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8CA3213E-5473-46D3-84D8-EB81202E69DD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コード表" sheetId="27" r:id="rId4"/>
  </sheets>
  <definedNames>
    <definedName name="_xlnm.Print_Area" localSheetId="0">集計表!$A$1:$P$28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2" l="1"/>
  <c r="P9" i="32"/>
  <c r="O10" i="32"/>
  <c r="P10" i="32"/>
  <c r="O11" i="32"/>
  <c r="P11" i="32"/>
  <c r="O12" i="32"/>
  <c r="P12" i="32"/>
  <c r="P8" i="32"/>
  <c r="O8" i="32"/>
  <c r="N9" i="32"/>
  <c r="N10" i="32"/>
  <c r="N11" i="32"/>
  <c r="N12" i="32"/>
  <c r="N8" i="32"/>
  <c r="L9" i="32"/>
  <c r="L10" i="32"/>
  <c r="L11" i="32"/>
  <c r="L12" i="32"/>
  <c r="L8" i="32"/>
  <c r="M8" i="32" s="1"/>
  <c r="I9" i="32"/>
  <c r="I10" i="32"/>
  <c r="I11" i="32"/>
  <c r="I12" i="32"/>
  <c r="I8" i="32"/>
  <c r="F9" i="32"/>
  <c r="F10" i="32"/>
  <c r="F11" i="32"/>
  <c r="F12" i="32"/>
  <c r="F8" i="32"/>
  <c r="J9" i="32" l="1"/>
  <c r="J10" i="32"/>
  <c r="J11" i="32"/>
  <c r="J12" i="32"/>
  <c r="J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N28" i="32" l="1"/>
  <c r="P28" i="32"/>
  <c r="O28" i="32"/>
  <c r="J28" i="32" l="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G12" i="32"/>
  <c r="G11" i="32"/>
  <c r="G10" i="32"/>
  <c r="G9" i="32"/>
  <c r="L13" i="32" l="1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M10" i="32" l="1"/>
  <c r="M9" i="32"/>
  <c r="M12" i="32"/>
  <c r="M11" i="32"/>
  <c r="G8" i="32" l="1"/>
  <c r="G28" i="32" s="1"/>
  <c r="M2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89761C77-A040-49BC-BBAC-75ACEC53A27B}">
      <text>
        <r>
          <rPr>
            <sz val="12"/>
            <color indexed="81"/>
            <rFont val="Meiryo UI"/>
            <family val="3"/>
            <charset val="128"/>
          </rPr>
          <t>割増率が役職によって異なる場合、分けて下さい
（会社ごとに名称の定義は異なるため、割増率の違いで層別ください）</t>
        </r>
      </text>
    </comment>
    <comment ref="D6" authorId="0" shapeId="0" xr:uid="{0CB13038-CE76-44C8-AC5D-168E714148FB}">
      <text>
        <r>
          <rPr>
            <sz val="12"/>
            <color indexed="81"/>
            <rFont val="Meiryo UI"/>
            <family val="3"/>
            <charset val="128"/>
          </rPr>
          <t>割増単価の基となる
報酬額</t>
        </r>
      </text>
    </comment>
  </commentList>
</comments>
</file>

<file path=xl/sharedStrings.xml><?xml version="1.0" encoding="utf-8"?>
<sst xmlns="http://schemas.openxmlformats.org/spreadsheetml/2006/main" count="62" uniqueCount="37">
  <si>
    <t>稼動
時間</t>
    <rPh sb="0" eb="2">
      <t>カドウ</t>
    </rPh>
    <rPh sb="3" eb="5">
      <t>ジカン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</si>
  <si>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</si>
  <si>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</si>
  <si>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</si>
  <si>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</si>
  <si>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</si>
  <si>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</si>
  <si>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</si>
  <si>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</si>
  <si>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</si>
  <si>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</si>
  <si>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</si>
  <si>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</si>
  <si>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</si>
  <si>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</si>
  <si>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</si>
  <si>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</si>
  <si>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</si>
  <si>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</si>
  <si>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</si>
  <si>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</si>
  <si>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</si>
  <si>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</si>
  <si>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</si>
  <si>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</si>
  <si>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</si>
  <si>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</si>
  <si>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</si>
  <si>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</si>
  <si>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</si>
  <si>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</si>
  <si>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</si>
  <si>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</si>
  <si>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</si>
  <si>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</si>
  <si>
    <t>基礎賃金等</t>
    <rPh sb="0" eb="4">
      <t>キソチンギン</t>
    </rPh>
    <rPh sb="4" eb="5">
      <t>ナド</t>
    </rPh>
    <phoneticPr fontId="1"/>
  </si>
  <si>
    <r>
      <t xml:space="preserve">役職
</t>
    </r>
    <r>
      <rPr>
        <sz val="9"/>
        <color rgb="FFFF0000"/>
        <rFont val="Meiryo UI"/>
        <family val="3"/>
        <charset val="128"/>
      </rPr>
      <t>（特別管理職、一般）</t>
    </r>
    <rPh sb="0" eb="1">
      <t>エキ</t>
    </rPh>
    <rPh sb="1" eb="2">
      <t>ショク</t>
    </rPh>
    <rPh sb="4" eb="6">
      <t>トクベツ</t>
    </rPh>
    <rPh sb="6" eb="8">
      <t>カンリ</t>
    </rPh>
    <rPh sb="8" eb="9">
      <t>ショク</t>
    </rPh>
    <rPh sb="10" eb="1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</si>
</sst>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left"/>
    </xf>
    <xf numFmtId="38" fontId="6" fillId="0" borderId="3" xfId="3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21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0</xdr:row>
      <xdr:rowOff>117928</xdr:rowOff>
    </xdr:from>
    <xdr:to>
      <xdr:col>12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tabColor rgb="FFFFFF00"/>
    <pageSetUpPr fitToPage="1"/>
  </sheetPr>
  <dimension ref="A1:P126"/>
  <sheetViews>
    <sheetView showGridLines="0" tabSelected="1" zoomScale="70" zoomScaleNormal="70" zoomScaleSheetLayoutView="70" workbookViewId="0">
      <selection activeCell="C12" sqref="C12"/>
    </sheetView>
  </sheetViews>
  <sheetFormatPr defaultColWidth="7.375" defaultRowHeight="15.75" x14ac:dyDescent="0.25"/>
  <cols>
    <col min="1" max="1" width="12" style="1" bestFit="1" customWidth="1"/>
    <col min="2" max="2" width="9.625" style="1" customWidth="1"/>
    <col min="3" max="3" width="22.75" style="1" customWidth="1"/>
    <col min="4" max="4" width="16.625" style="1" customWidth="1"/>
    <col min="5" max="13" width="12.625" style="1" customWidth="1"/>
    <col min="14" max="16" width="20.625" style="1" customWidth="1"/>
    <col min="17" max="16384" width="7.375" style="1"/>
  </cols>
  <sheetData>
    <row r="1" spans="1:16" x14ac:dyDescent="0.25">
      <c r="B1" s="2"/>
      <c r="C1" s="2"/>
      <c r="D1" s="2"/>
      <c r="E1" s="2"/>
      <c r="H1" s="2"/>
    </row>
    <row r="2" spans="1:16" s="4" customFormat="1" ht="24.95" customHeight="1" thickBot="1" x14ac:dyDescent="0.2">
      <c r="B2" s="63"/>
      <c r="C2" s="63"/>
      <c r="D2" s="63"/>
      <c r="E2" s="63"/>
      <c r="H2" s="63"/>
      <c r="M2" s="19"/>
      <c r="N2" s="64" t="s">
        <v>14</v>
      </c>
      <c r="O2" s="65"/>
      <c r="P2" s="65"/>
    </row>
    <row r="3" spans="1:16" x14ac:dyDescent="0.25">
      <c r="B3" s="5"/>
      <c r="C3" s="5"/>
      <c r="D3" s="5"/>
      <c r="E3" s="5"/>
      <c r="H3" s="5"/>
    </row>
    <row r="4" spans="1:16" ht="28.5" x14ac:dyDescent="0.25">
      <c r="A4" s="21" t="s">
        <v>11</v>
      </c>
      <c r="B4" s="22"/>
      <c r="C4" s="22"/>
      <c r="D4" s="44"/>
      <c r="E4" s="22"/>
      <c r="H4" s="44"/>
    </row>
    <row r="5" spans="1:16" x14ac:dyDescent="0.25">
      <c r="B5" s="5"/>
      <c r="C5" s="5"/>
      <c r="D5" s="5"/>
      <c r="E5" s="5"/>
      <c r="H5" s="5"/>
    </row>
    <row r="6" spans="1:16" s="5" customFormat="1" ht="20.100000000000001" customHeight="1" x14ac:dyDescent="0.25">
      <c r="A6" s="73" t="s">
        <v>33</v>
      </c>
      <c r="B6" s="75" t="s">
        <v>32</v>
      </c>
      <c r="C6" s="76" t="s">
        <v>36</v>
      </c>
      <c r="D6" s="76" t="s">
        <v>35</v>
      </c>
      <c r="E6" s="78" t="s">
        <v>27</v>
      </c>
      <c r="F6" s="79"/>
      <c r="G6" s="80"/>
      <c r="H6" s="78" t="s">
        <v>28</v>
      </c>
      <c r="I6" s="79"/>
      <c r="J6" s="80"/>
      <c r="K6" s="78" t="s">
        <v>1</v>
      </c>
      <c r="L6" s="79"/>
      <c r="M6" s="80"/>
      <c r="N6" s="83" t="s">
        <v>30</v>
      </c>
      <c r="O6" s="82" t="s">
        <v>6</v>
      </c>
      <c r="P6" s="82" t="s">
        <v>25</v>
      </c>
    </row>
    <row r="7" spans="1:16" s="5" customFormat="1" ht="20.100000000000001" customHeight="1" x14ac:dyDescent="0.25">
      <c r="A7" s="74"/>
      <c r="B7" s="74"/>
      <c r="C7" s="77"/>
      <c r="D7" s="81"/>
      <c r="E7" s="62" t="s">
        <v>3</v>
      </c>
      <c r="F7" s="62" t="s">
        <v>4</v>
      </c>
      <c r="G7" s="62" t="s">
        <v>7</v>
      </c>
      <c r="H7" s="62" t="s">
        <v>22</v>
      </c>
      <c r="I7" s="62" t="s">
        <v>23</v>
      </c>
      <c r="J7" s="62" t="s">
        <v>24</v>
      </c>
      <c r="K7" s="62" t="s">
        <v>1</v>
      </c>
      <c r="L7" s="62" t="s">
        <v>5</v>
      </c>
      <c r="M7" s="62" t="s">
        <v>8</v>
      </c>
      <c r="N7" s="84"/>
      <c r="O7" s="82"/>
      <c r="P7" s="82"/>
    </row>
    <row r="8" spans="1:16" ht="39.950000000000003" customHeight="1" x14ac:dyDescent="0.25">
      <c r="A8" s="18"/>
      <c r="B8" s="13"/>
      <c r="C8" s="13"/>
      <c r="D8" s="68"/>
      <c r="E8" s="33"/>
      <c r="F8" s="34">
        <f>SUM('労務管理（●月１日）:労務管理（●月2日）'!E6)</f>
        <v>0</v>
      </c>
      <c r="G8" s="35">
        <f>E8*F8*24</f>
        <v>0</v>
      </c>
      <c r="H8" s="33"/>
      <c r="I8" s="34">
        <f>SUM('労務管理（●月１日）:労務管理（●月2日）'!F6)</f>
        <v>0</v>
      </c>
      <c r="J8" s="35">
        <f>H8*I8*24</f>
        <v>0</v>
      </c>
      <c r="K8" s="36"/>
      <c r="L8" s="37">
        <f>SUM('労務管理（●月１日）:労務管理（●月2日）'!J6)</f>
        <v>0</v>
      </c>
      <c r="M8" s="38">
        <f>K8*L8</f>
        <v>0</v>
      </c>
      <c r="N8" s="66">
        <f>SUM('労務管理（●月１日）:労務管理（●月2日）'!G6:H6)</f>
        <v>0</v>
      </c>
      <c r="O8" s="66">
        <f>SUM('労務管理（●月１日）:労務管理（●月2日）'!L6)</f>
        <v>0</v>
      </c>
      <c r="P8" s="66">
        <f>SUM('労務管理（●月１日）:労務管理（●月2日）'!N6)</f>
        <v>0</v>
      </c>
    </row>
    <row r="9" spans="1:16" ht="39.950000000000003" customHeight="1" x14ac:dyDescent="0.25">
      <c r="A9" s="18"/>
      <c r="B9" s="13"/>
      <c r="C9" s="14"/>
      <c r="D9" s="68"/>
      <c r="E9" s="33"/>
      <c r="F9" s="34">
        <f>SUM('労務管理（●月１日）:労務管理（●月2日）'!E7)</f>
        <v>0</v>
      </c>
      <c r="G9" s="35">
        <f t="shared" ref="G9:G12" si="0">E9*F9*24</f>
        <v>0</v>
      </c>
      <c r="H9" s="33"/>
      <c r="I9" s="34">
        <f>SUM('労務管理（●月１日）:労務管理（●月2日）'!F7)</f>
        <v>0</v>
      </c>
      <c r="J9" s="35">
        <f t="shared" ref="J9:J12" si="1">H9*I9*24</f>
        <v>0</v>
      </c>
      <c r="K9" s="36"/>
      <c r="L9" s="37">
        <f>SUM('労務管理（●月１日）:労務管理（●月2日）'!J7)</f>
        <v>0</v>
      </c>
      <c r="M9" s="38">
        <f t="shared" ref="M9:M12" si="2">K9*L9</f>
        <v>0</v>
      </c>
      <c r="N9" s="66">
        <f>SUM('労務管理（●月１日）:労務管理（●月2日）'!G7:H7)</f>
        <v>0</v>
      </c>
      <c r="O9" s="66">
        <f>SUM('労務管理（●月１日）:労務管理（●月2日）'!L7)</f>
        <v>0</v>
      </c>
      <c r="P9" s="66">
        <f>SUM('労務管理（●月１日）:労務管理（●月2日）'!N7)</f>
        <v>0</v>
      </c>
    </row>
    <row r="10" spans="1:16" ht="39.950000000000003" customHeight="1" x14ac:dyDescent="0.25">
      <c r="A10" s="18"/>
      <c r="B10" s="13"/>
      <c r="C10" s="14"/>
      <c r="D10" s="68"/>
      <c r="E10" s="33"/>
      <c r="F10" s="34">
        <f>SUM('労務管理（●月１日）:労務管理（●月2日）'!E8)</f>
        <v>0</v>
      </c>
      <c r="G10" s="35">
        <f t="shared" si="0"/>
        <v>0</v>
      </c>
      <c r="H10" s="33"/>
      <c r="I10" s="34">
        <f>SUM('労務管理（●月１日）:労務管理（●月2日）'!F8)</f>
        <v>0</v>
      </c>
      <c r="J10" s="35">
        <f t="shared" si="1"/>
        <v>0</v>
      </c>
      <c r="K10" s="36"/>
      <c r="L10" s="37">
        <f>SUM('労務管理（●月１日）:労務管理（●月2日）'!J8)</f>
        <v>0</v>
      </c>
      <c r="M10" s="38">
        <f t="shared" si="2"/>
        <v>0</v>
      </c>
      <c r="N10" s="66">
        <f>SUM('労務管理（●月１日）:労務管理（●月2日）'!G8:H8)</f>
        <v>0</v>
      </c>
      <c r="O10" s="66">
        <f>SUM('労務管理（●月１日）:労務管理（●月2日）'!L8)</f>
        <v>0</v>
      </c>
      <c r="P10" s="66">
        <f>SUM('労務管理（●月１日）:労務管理（●月2日）'!N8)</f>
        <v>0</v>
      </c>
    </row>
    <row r="11" spans="1:16" ht="39.950000000000003" customHeight="1" x14ac:dyDescent="0.25">
      <c r="A11" s="18"/>
      <c r="B11" s="13"/>
      <c r="C11" s="14"/>
      <c r="D11" s="68"/>
      <c r="E11" s="33"/>
      <c r="F11" s="34">
        <f>SUM('労務管理（●月１日）:労務管理（●月2日）'!E9)</f>
        <v>0</v>
      </c>
      <c r="G11" s="35">
        <f t="shared" si="0"/>
        <v>0</v>
      </c>
      <c r="H11" s="33"/>
      <c r="I11" s="34">
        <f>SUM('労務管理（●月１日）:労務管理（●月2日）'!F9)</f>
        <v>0</v>
      </c>
      <c r="J11" s="35">
        <f t="shared" si="1"/>
        <v>0</v>
      </c>
      <c r="K11" s="36"/>
      <c r="L11" s="37">
        <f>SUM('労務管理（●月１日）:労務管理（●月2日）'!J9)</f>
        <v>0</v>
      </c>
      <c r="M11" s="38">
        <f t="shared" si="2"/>
        <v>0</v>
      </c>
      <c r="N11" s="66">
        <f>SUM('労務管理（●月１日）:労務管理（●月2日）'!G9:H9)</f>
        <v>0</v>
      </c>
      <c r="O11" s="66">
        <f>SUM('労務管理（●月１日）:労務管理（●月2日）'!L9)</f>
        <v>0</v>
      </c>
      <c r="P11" s="66">
        <f>SUM('労務管理（●月１日）:労務管理（●月2日）'!N9)</f>
        <v>0</v>
      </c>
    </row>
    <row r="12" spans="1:16" ht="39.950000000000003" customHeight="1" x14ac:dyDescent="0.25">
      <c r="A12" s="18"/>
      <c r="B12" s="13"/>
      <c r="C12" s="14"/>
      <c r="D12" s="68"/>
      <c r="E12" s="33"/>
      <c r="F12" s="34">
        <f>SUM('労務管理（●月１日）:労務管理（●月2日）'!E10)</f>
        <v>0</v>
      </c>
      <c r="G12" s="35">
        <f t="shared" si="0"/>
        <v>0</v>
      </c>
      <c r="H12" s="33"/>
      <c r="I12" s="34">
        <f>SUM('労務管理（●月１日）:労務管理（●月2日）'!F10)</f>
        <v>0</v>
      </c>
      <c r="J12" s="35">
        <f t="shared" si="1"/>
        <v>0</v>
      </c>
      <c r="K12" s="36"/>
      <c r="L12" s="37">
        <f>SUM('労務管理（●月１日）:労務管理（●月2日）'!J10)</f>
        <v>0</v>
      </c>
      <c r="M12" s="38">
        <f t="shared" si="2"/>
        <v>0</v>
      </c>
      <c r="N12" s="66">
        <f>SUM('労務管理（●月１日）:労務管理（●月2日）'!G10:H10)</f>
        <v>0</v>
      </c>
      <c r="O12" s="66">
        <f>SUM('労務管理（●月１日）:労務管理（●月2日）'!L10)</f>
        <v>0</v>
      </c>
      <c r="P12" s="66">
        <f>SUM('労務管理（●月１日）:労務管理（●月2日）'!N10)</f>
        <v>0</v>
      </c>
    </row>
    <row r="13" spans="1:16" ht="39.950000000000003" customHeight="1" x14ac:dyDescent="0.25">
      <c r="A13" s="17"/>
      <c r="B13" s="14"/>
      <c r="C13" s="14"/>
      <c r="D13" s="69"/>
      <c r="E13" s="36"/>
      <c r="F13" s="12">
        <f>SUM('労務管理（●月１日）'!F11)</f>
        <v>0</v>
      </c>
      <c r="G13" s="39"/>
      <c r="H13" s="36"/>
      <c r="I13" s="12">
        <f>SUM('労務管理（●月１日）'!I11)</f>
        <v>0</v>
      </c>
      <c r="J13" s="39"/>
      <c r="K13" s="12"/>
      <c r="L13" s="12">
        <f>SUM('労務管理（●月１日）'!H11)</f>
        <v>0</v>
      </c>
      <c r="M13" s="12"/>
      <c r="N13" s="36"/>
      <c r="O13" s="36"/>
      <c r="P13" s="36"/>
    </row>
    <row r="14" spans="1:16" ht="39.950000000000003" customHeight="1" x14ac:dyDescent="0.25">
      <c r="A14" s="17"/>
      <c r="B14" s="14"/>
      <c r="C14" s="14"/>
      <c r="D14" s="69"/>
      <c r="E14" s="36"/>
      <c r="F14" s="12">
        <f>SUM('労務管理（●月１日）'!F12)</f>
        <v>0</v>
      </c>
      <c r="G14" s="39"/>
      <c r="H14" s="36"/>
      <c r="I14" s="12">
        <f>SUM('労務管理（●月１日）'!I12)</f>
        <v>0</v>
      </c>
      <c r="J14" s="39"/>
      <c r="K14" s="12"/>
      <c r="L14" s="12">
        <f>SUM('労務管理（●月１日）'!H12)</f>
        <v>0</v>
      </c>
      <c r="M14" s="12"/>
      <c r="N14" s="36"/>
      <c r="O14" s="36"/>
      <c r="P14" s="36"/>
    </row>
    <row r="15" spans="1:16" ht="39.950000000000003" customHeight="1" x14ac:dyDescent="0.25">
      <c r="A15" s="12"/>
      <c r="B15" s="14"/>
      <c r="C15" s="14"/>
      <c r="D15" s="69"/>
      <c r="E15" s="36"/>
      <c r="F15" s="12">
        <f>SUM('労務管理（●月１日）'!F13)</f>
        <v>0</v>
      </c>
      <c r="G15" s="39"/>
      <c r="H15" s="36"/>
      <c r="I15" s="12">
        <f>SUM('労務管理（●月１日）'!I13)</f>
        <v>0</v>
      </c>
      <c r="J15" s="39"/>
      <c r="K15" s="12"/>
      <c r="L15" s="12">
        <f>SUM('労務管理（●月１日）'!H13)</f>
        <v>0</v>
      </c>
      <c r="M15" s="12"/>
      <c r="N15" s="36"/>
      <c r="O15" s="36"/>
      <c r="P15" s="36"/>
    </row>
    <row r="16" spans="1:16" ht="39.950000000000003" customHeight="1" x14ac:dyDescent="0.25">
      <c r="A16" s="17"/>
      <c r="B16" s="14"/>
      <c r="C16" s="14"/>
      <c r="D16" s="69"/>
      <c r="E16" s="36"/>
      <c r="F16" s="12">
        <f>SUM('労務管理（●月１日）'!F14)</f>
        <v>0</v>
      </c>
      <c r="G16" s="39"/>
      <c r="H16" s="36"/>
      <c r="I16" s="12">
        <f>SUM('労務管理（●月１日）'!I14)</f>
        <v>0</v>
      </c>
      <c r="J16" s="39"/>
      <c r="K16" s="12"/>
      <c r="L16" s="12">
        <f>SUM('労務管理（●月１日）'!H14)</f>
        <v>0</v>
      </c>
      <c r="M16" s="12"/>
      <c r="N16" s="36"/>
      <c r="O16" s="36"/>
      <c r="P16" s="36"/>
    </row>
    <row r="17" spans="1:16" ht="39.950000000000003" customHeight="1" x14ac:dyDescent="0.25">
      <c r="A17" s="17"/>
      <c r="B17" s="14"/>
      <c r="C17" s="14"/>
      <c r="D17" s="69"/>
      <c r="E17" s="36"/>
      <c r="F17" s="12">
        <f>SUM('労務管理（●月１日）'!F15)</f>
        <v>0</v>
      </c>
      <c r="G17" s="39"/>
      <c r="H17" s="36"/>
      <c r="I17" s="12">
        <f>SUM('労務管理（●月１日）'!I15)</f>
        <v>0</v>
      </c>
      <c r="J17" s="39"/>
      <c r="K17" s="12"/>
      <c r="L17" s="12">
        <f>SUM('労務管理（●月１日）'!H15)</f>
        <v>0</v>
      </c>
      <c r="M17" s="12"/>
      <c r="N17" s="36"/>
      <c r="O17" s="36"/>
      <c r="P17" s="36"/>
    </row>
    <row r="18" spans="1:16" ht="39.950000000000003" customHeight="1" x14ac:dyDescent="0.25">
      <c r="A18" s="17"/>
      <c r="B18" s="14"/>
      <c r="C18" s="14"/>
      <c r="D18" s="69"/>
      <c r="E18" s="36"/>
      <c r="F18" s="12">
        <f>SUM('労務管理（●月１日）'!F16)</f>
        <v>0</v>
      </c>
      <c r="G18" s="39"/>
      <c r="H18" s="36"/>
      <c r="I18" s="12">
        <f>SUM('労務管理（●月１日）'!I16)</f>
        <v>0</v>
      </c>
      <c r="J18" s="39"/>
      <c r="K18" s="12"/>
      <c r="L18" s="12">
        <f>SUM('労務管理（●月１日）'!H16)</f>
        <v>0</v>
      </c>
      <c r="M18" s="12"/>
      <c r="N18" s="36"/>
      <c r="O18" s="36"/>
      <c r="P18" s="36"/>
    </row>
    <row r="19" spans="1:16" ht="39.950000000000003" customHeight="1" x14ac:dyDescent="0.25">
      <c r="A19" s="17"/>
      <c r="B19" s="14"/>
      <c r="C19" s="15"/>
      <c r="D19" s="70"/>
      <c r="E19" s="36"/>
      <c r="F19" s="12">
        <f>SUM('労務管理（●月１日）'!F17)</f>
        <v>0</v>
      </c>
      <c r="G19" s="39"/>
      <c r="H19" s="36"/>
      <c r="I19" s="12">
        <f>SUM('労務管理（●月１日）'!I17)</f>
        <v>0</v>
      </c>
      <c r="J19" s="39"/>
      <c r="K19" s="12"/>
      <c r="L19" s="12">
        <f>SUM('労務管理（●月１日）'!H17)</f>
        <v>0</v>
      </c>
      <c r="M19" s="12"/>
      <c r="N19" s="36"/>
      <c r="O19" s="36"/>
      <c r="P19" s="36"/>
    </row>
    <row r="20" spans="1:16" ht="39.950000000000003" customHeight="1" x14ac:dyDescent="0.25">
      <c r="A20" s="17"/>
      <c r="B20" s="14"/>
      <c r="C20" s="14"/>
      <c r="D20" s="69"/>
      <c r="E20" s="36"/>
      <c r="F20" s="12">
        <f>SUM('労務管理（●月１日）'!F18)</f>
        <v>0</v>
      </c>
      <c r="G20" s="39"/>
      <c r="H20" s="36"/>
      <c r="I20" s="12">
        <f>SUM('労務管理（●月１日）'!I18)</f>
        <v>0</v>
      </c>
      <c r="J20" s="39"/>
      <c r="K20" s="12"/>
      <c r="L20" s="12">
        <f>SUM('労務管理（●月１日）'!H18)</f>
        <v>0</v>
      </c>
      <c r="M20" s="12"/>
      <c r="N20" s="36"/>
      <c r="O20" s="36"/>
      <c r="P20" s="36"/>
    </row>
    <row r="21" spans="1:16" ht="39.950000000000003" customHeight="1" x14ac:dyDescent="0.25">
      <c r="A21" s="17"/>
      <c r="B21" s="14"/>
      <c r="C21" s="14"/>
      <c r="D21" s="69"/>
      <c r="E21" s="36"/>
      <c r="F21" s="12">
        <f>SUM('労務管理（●月１日）'!F19)</f>
        <v>0</v>
      </c>
      <c r="G21" s="39"/>
      <c r="H21" s="36"/>
      <c r="I21" s="12">
        <f>SUM('労務管理（●月１日）'!I19)</f>
        <v>0</v>
      </c>
      <c r="J21" s="39"/>
      <c r="K21" s="12"/>
      <c r="L21" s="12">
        <f>SUM('労務管理（●月１日）'!H19)</f>
        <v>0</v>
      </c>
      <c r="M21" s="12"/>
      <c r="N21" s="36"/>
      <c r="O21" s="36"/>
      <c r="P21" s="36"/>
    </row>
    <row r="22" spans="1:16" ht="39.950000000000003" customHeight="1" x14ac:dyDescent="0.25">
      <c r="A22" s="17"/>
      <c r="B22" s="14"/>
      <c r="C22" s="14"/>
      <c r="D22" s="69"/>
      <c r="E22" s="36"/>
      <c r="F22" s="12">
        <f>SUM('労務管理（●月１日）'!F20)</f>
        <v>0</v>
      </c>
      <c r="G22" s="39"/>
      <c r="H22" s="36"/>
      <c r="I22" s="12">
        <f>SUM('労務管理（●月１日）'!I20)</f>
        <v>0</v>
      </c>
      <c r="J22" s="39"/>
      <c r="K22" s="12"/>
      <c r="L22" s="12">
        <f>SUM('労務管理（●月１日）'!H20)</f>
        <v>0</v>
      </c>
      <c r="M22" s="12"/>
      <c r="N22" s="36"/>
      <c r="O22" s="36"/>
      <c r="P22" s="36"/>
    </row>
    <row r="23" spans="1:16" ht="39.950000000000003" customHeight="1" x14ac:dyDescent="0.25">
      <c r="A23" s="17"/>
      <c r="B23" s="14"/>
      <c r="C23" s="14"/>
      <c r="D23" s="69"/>
      <c r="E23" s="36"/>
      <c r="F23" s="12">
        <f>SUM('労務管理（●月１日）'!F21)</f>
        <v>0</v>
      </c>
      <c r="G23" s="39"/>
      <c r="H23" s="36"/>
      <c r="I23" s="12">
        <f>SUM('労務管理（●月１日）'!I21)</f>
        <v>0</v>
      </c>
      <c r="J23" s="39"/>
      <c r="K23" s="12"/>
      <c r="L23" s="12">
        <f>SUM('労務管理（●月１日）'!H21)</f>
        <v>0</v>
      </c>
      <c r="M23" s="12"/>
      <c r="N23" s="36"/>
      <c r="O23" s="36"/>
      <c r="P23" s="36"/>
    </row>
    <row r="24" spans="1:16" ht="39.950000000000003" customHeight="1" x14ac:dyDescent="0.25">
      <c r="A24" s="17"/>
      <c r="B24" s="15"/>
      <c r="C24" s="15"/>
      <c r="D24" s="70"/>
      <c r="E24" s="36"/>
      <c r="F24" s="12">
        <f>SUM('労務管理（●月１日）'!F22)</f>
        <v>0</v>
      </c>
      <c r="G24" s="39"/>
      <c r="H24" s="36"/>
      <c r="I24" s="12">
        <f>SUM('労務管理（●月１日）'!I22)</f>
        <v>0</v>
      </c>
      <c r="J24" s="39"/>
      <c r="K24" s="12"/>
      <c r="L24" s="12">
        <f>SUM('労務管理（●月１日）'!H22)</f>
        <v>0</v>
      </c>
      <c r="M24" s="12"/>
      <c r="N24" s="36"/>
      <c r="O24" s="36"/>
      <c r="P24" s="36"/>
    </row>
    <row r="25" spans="1:16" ht="39.950000000000003" customHeight="1" x14ac:dyDescent="0.25">
      <c r="A25" s="17"/>
      <c r="B25" s="15"/>
      <c r="C25" s="15"/>
      <c r="D25" s="70"/>
      <c r="E25" s="36"/>
      <c r="F25" s="12">
        <f>SUM('労務管理（●月１日）'!F23)</f>
        <v>0</v>
      </c>
      <c r="G25" s="39"/>
      <c r="H25" s="36"/>
      <c r="I25" s="12">
        <f>SUM('労務管理（●月１日）'!I23)</f>
        <v>0</v>
      </c>
      <c r="J25" s="39"/>
      <c r="K25" s="12"/>
      <c r="L25" s="12">
        <f>SUM('労務管理（●月１日）'!H23)</f>
        <v>0</v>
      </c>
      <c r="M25" s="12"/>
      <c r="N25" s="36"/>
      <c r="O25" s="36"/>
      <c r="P25" s="36"/>
    </row>
    <row r="26" spans="1:16" ht="39.950000000000003" customHeight="1" x14ac:dyDescent="0.25">
      <c r="A26" s="17"/>
      <c r="B26" s="15"/>
      <c r="C26" s="15"/>
      <c r="D26" s="70"/>
      <c r="E26" s="36"/>
      <c r="F26" s="12">
        <f>SUM('労務管理（●月１日）'!F24)</f>
        <v>0</v>
      </c>
      <c r="G26" s="39"/>
      <c r="H26" s="36"/>
      <c r="I26" s="12">
        <f>SUM('労務管理（●月１日）'!I24)</f>
        <v>0</v>
      </c>
      <c r="J26" s="39"/>
      <c r="K26" s="12"/>
      <c r="L26" s="12">
        <f>SUM('労務管理（●月１日）'!H24)</f>
        <v>0</v>
      </c>
      <c r="M26" s="12"/>
      <c r="N26" s="36"/>
      <c r="O26" s="36"/>
      <c r="P26" s="36"/>
    </row>
    <row r="27" spans="1:16" ht="39.950000000000003" customHeight="1" x14ac:dyDescent="0.25">
      <c r="A27" s="28"/>
      <c r="B27" s="29"/>
      <c r="C27" s="29"/>
      <c r="D27" s="71"/>
      <c r="E27" s="36"/>
      <c r="F27" s="12">
        <f>SUM('労務管理（●月１日）'!F25)</f>
        <v>0</v>
      </c>
      <c r="G27" s="39"/>
      <c r="H27" s="36"/>
      <c r="I27" s="12">
        <f>SUM('労務管理（●月１日）'!I25)</f>
        <v>0</v>
      </c>
      <c r="J27" s="39"/>
      <c r="K27" s="12"/>
      <c r="L27" s="12">
        <f>SUM('労務管理（●月１日）'!H25)</f>
        <v>0</v>
      </c>
      <c r="M27" s="12"/>
      <c r="N27" s="36"/>
      <c r="O27" s="36"/>
      <c r="P27" s="36"/>
    </row>
    <row r="28" spans="1:16" ht="39.950000000000003" customHeight="1" x14ac:dyDescent="0.25">
      <c r="A28" s="30" t="s">
        <v>13</v>
      </c>
      <c r="B28" s="31"/>
      <c r="C28" s="32"/>
      <c r="D28" s="31"/>
      <c r="E28" s="40"/>
      <c r="F28" s="41"/>
      <c r="G28" s="39">
        <f>SUM(G8:G27)</f>
        <v>0</v>
      </c>
      <c r="H28" s="40"/>
      <c r="I28" s="41"/>
      <c r="J28" s="39">
        <f>SUM(J8:J27)</f>
        <v>0</v>
      </c>
      <c r="K28" s="42"/>
      <c r="L28" s="41"/>
      <c r="M28" s="36">
        <f>SUM(M8:M27)</f>
        <v>0</v>
      </c>
      <c r="N28" s="36">
        <f t="shared" ref="N28:P28" si="3">SUM(N8:N27)</f>
        <v>0</v>
      </c>
      <c r="O28" s="36">
        <f t="shared" si="3"/>
        <v>0</v>
      </c>
      <c r="P28" s="36">
        <f t="shared" si="3"/>
        <v>0</v>
      </c>
    </row>
    <row r="29" spans="1:16" ht="24.95" customHeight="1" x14ac:dyDescent="0.25">
      <c r="B29" s="16"/>
      <c r="C29" s="72"/>
      <c r="D29" s="72"/>
      <c r="E29" s="72"/>
    </row>
    <row r="30" spans="1:16" ht="24.95" customHeight="1" x14ac:dyDescent="0.25">
      <c r="C30" s="72"/>
      <c r="D30" s="72"/>
      <c r="E30" s="72"/>
    </row>
    <row r="31" spans="1:16" ht="24.95" customHeight="1" x14ac:dyDescent="0.25">
      <c r="C31" s="72"/>
      <c r="D31" s="72"/>
      <c r="E31" s="72"/>
      <c r="F31" s="6"/>
      <c r="G31" s="6"/>
      <c r="H31" s="6"/>
      <c r="I31" s="6"/>
      <c r="J31" s="6"/>
    </row>
    <row r="32" spans="1:16" ht="24.95" customHeight="1" x14ac:dyDescent="0.25">
      <c r="C32" s="10"/>
      <c r="D32" s="10"/>
      <c r="E32" s="10"/>
      <c r="F32" s="6"/>
      <c r="G32" s="6"/>
      <c r="H32" s="10"/>
      <c r="I32" s="6"/>
      <c r="J32" s="6"/>
    </row>
    <row r="33" spans="2:10" ht="24.95" customHeight="1" x14ac:dyDescent="0.25">
      <c r="B33" s="16"/>
      <c r="C33" s="72"/>
      <c r="D33" s="72"/>
      <c r="E33" s="72"/>
    </row>
    <row r="34" spans="2:10" ht="33" customHeight="1" x14ac:dyDescent="0.25">
      <c r="B34" s="10"/>
      <c r="C34" s="72"/>
      <c r="D34" s="72"/>
      <c r="E34" s="72"/>
    </row>
    <row r="35" spans="2:10" ht="24.95" customHeight="1" x14ac:dyDescent="0.25">
      <c r="B35" s="3"/>
      <c r="C35" s="9"/>
      <c r="D35" s="9"/>
      <c r="E35" s="9"/>
      <c r="F35" s="7"/>
      <c r="G35" s="7"/>
      <c r="H35" s="9"/>
      <c r="I35" s="7"/>
      <c r="J35" s="7"/>
    </row>
    <row r="36" spans="2:10" ht="31.5" customHeight="1" x14ac:dyDescent="0.25">
      <c r="B36" s="3"/>
      <c r="C36" s="72"/>
      <c r="D36" s="72"/>
      <c r="E36" s="72"/>
      <c r="F36" s="7"/>
      <c r="G36" s="7"/>
      <c r="H36" s="7"/>
      <c r="I36" s="7"/>
      <c r="J36" s="7"/>
    </row>
    <row r="37" spans="2:10" ht="27.75" customHeight="1" x14ac:dyDescent="0.25">
      <c r="C37" s="72"/>
      <c r="D37" s="72"/>
      <c r="E37" s="72"/>
    </row>
    <row r="38" spans="2:10" ht="24.95" customHeight="1" x14ac:dyDescent="0.25">
      <c r="B38" s="8"/>
      <c r="C38" s="8"/>
      <c r="D38" s="8"/>
      <c r="E38" s="8"/>
      <c r="H38" s="8"/>
    </row>
    <row r="39" spans="2:10" ht="20.100000000000001" customHeight="1" x14ac:dyDescent="0.25">
      <c r="B39" s="8"/>
      <c r="C39" s="8"/>
      <c r="D39" s="8"/>
      <c r="E39" s="8"/>
      <c r="H39" s="8"/>
    </row>
    <row r="40" spans="2:10" ht="33" customHeight="1" x14ac:dyDescent="0.25">
      <c r="B40" s="8"/>
      <c r="C40" s="8"/>
      <c r="D40" s="8"/>
      <c r="E40" s="8"/>
      <c r="H40" s="8"/>
    </row>
    <row r="41" spans="2:10" ht="33" customHeight="1" x14ac:dyDescent="0.25">
      <c r="B41" s="8"/>
      <c r="C41" s="8"/>
      <c r="D41" s="8"/>
      <c r="E41" s="8"/>
      <c r="H41" s="8"/>
    </row>
    <row r="42" spans="2:10" ht="33" customHeight="1" x14ac:dyDescent="0.25">
      <c r="B42" s="8"/>
      <c r="C42" s="8"/>
      <c r="D42" s="8"/>
      <c r="E42" s="8"/>
      <c r="H42" s="8"/>
    </row>
    <row r="43" spans="2:10" ht="33" customHeight="1" x14ac:dyDescent="0.25">
      <c r="B43" s="8"/>
      <c r="C43" s="8"/>
      <c r="D43" s="8"/>
      <c r="E43" s="8"/>
      <c r="H43" s="8"/>
    </row>
    <row r="44" spans="2:10" ht="33" customHeight="1" x14ac:dyDescent="0.25">
      <c r="B44" s="8"/>
      <c r="C44" s="8"/>
      <c r="D44" s="8"/>
      <c r="E44" s="8"/>
      <c r="H44" s="8"/>
    </row>
    <row r="45" spans="2:10" ht="33" customHeight="1" x14ac:dyDescent="0.25">
      <c r="B45" s="8"/>
      <c r="C45" s="8"/>
      <c r="D45" s="8"/>
      <c r="E45" s="8"/>
      <c r="H45" s="8"/>
    </row>
    <row r="46" spans="2:10" ht="33" customHeight="1" x14ac:dyDescent="0.25">
      <c r="B46" s="8"/>
      <c r="C46" s="8"/>
      <c r="D46" s="8"/>
      <c r="E46" s="8"/>
      <c r="H46" s="8"/>
    </row>
    <row r="47" spans="2:10" ht="33" customHeight="1" x14ac:dyDescent="0.25">
      <c r="B47" s="8"/>
      <c r="C47" s="8"/>
      <c r="D47" s="8"/>
      <c r="E47" s="8"/>
      <c r="H47" s="8"/>
    </row>
    <row r="48" spans="2:10" ht="33" customHeight="1" x14ac:dyDescent="0.25">
      <c r="B48" s="8"/>
      <c r="C48" s="8"/>
      <c r="D48" s="8"/>
      <c r="E48" s="8"/>
      <c r="H48" s="8"/>
    </row>
    <row r="49" spans="2:8" ht="33" customHeight="1" x14ac:dyDescent="0.25">
      <c r="B49" s="8"/>
      <c r="C49" s="8"/>
      <c r="D49" s="8"/>
      <c r="E49" s="8"/>
      <c r="H49" s="8"/>
    </row>
    <row r="50" spans="2:8" ht="33" customHeight="1" x14ac:dyDescent="0.25">
      <c r="B50" s="8"/>
      <c r="C50" s="8"/>
      <c r="D50" s="8"/>
      <c r="E50" s="8"/>
      <c r="H50" s="8"/>
    </row>
    <row r="51" spans="2:8" ht="33" customHeight="1" x14ac:dyDescent="0.25">
      <c r="B51" s="8"/>
      <c r="C51" s="8"/>
      <c r="D51" s="8"/>
      <c r="E51" s="8"/>
      <c r="H51" s="8"/>
    </row>
    <row r="52" spans="2:8" ht="33" customHeight="1" x14ac:dyDescent="0.25">
      <c r="B52" s="8"/>
      <c r="C52" s="8"/>
      <c r="D52" s="8"/>
      <c r="E52" s="8"/>
      <c r="H52" s="8"/>
    </row>
    <row r="53" spans="2:8" ht="33" customHeight="1" x14ac:dyDescent="0.25"/>
    <row r="54" spans="2:8" ht="33" customHeight="1" x14ac:dyDescent="0.25"/>
    <row r="55" spans="2:8" ht="33" customHeight="1" x14ac:dyDescent="0.25"/>
    <row r="56" spans="2:8" ht="33" customHeight="1" x14ac:dyDescent="0.25"/>
    <row r="57" spans="2:8" ht="33" customHeight="1" x14ac:dyDescent="0.25"/>
    <row r="58" spans="2:8" ht="33" customHeight="1" x14ac:dyDescent="0.25"/>
    <row r="59" spans="2:8" ht="33" customHeight="1" x14ac:dyDescent="0.25"/>
    <row r="60" spans="2:8" ht="33" customHeight="1" x14ac:dyDescent="0.25"/>
    <row r="61" spans="2:8" ht="33" customHeight="1" x14ac:dyDescent="0.25"/>
    <row r="62" spans="2:8" ht="33" customHeight="1" x14ac:dyDescent="0.25"/>
    <row r="63" spans="2:8" ht="33" customHeight="1" x14ac:dyDescent="0.25"/>
    <row r="64" spans="2:8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  <row r="125" ht="33" customHeight="1" x14ac:dyDescent="0.25"/>
    <row r="126" ht="33" customHeight="1" x14ac:dyDescent="0.25"/>
  </sheetData>
  <mergeCells count="13">
    <mergeCell ref="O6:O7"/>
    <mergeCell ref="P6:P7"/>
    <mergeCell ref="N6:N7"/>
    <mergeCell ref="C29:E31"/>
    <mergeCell ref="C33:E34"/>
    <mergeCell ref="K6:M6"/>
    <mergeCell ref="H6:J6"/>
    <mergeCell ref="C36:E37"/>
    <mergeCell ref="A6:A7"/>
    <mergeCell ref="B6:B7"/>
    <mergeCell ref="C6:C7"/>
    <mergeCell ref="E6:G6"/>
    <mergeCell ref="D6:D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24"/>
  <sheetViews>
    <sheetView showGridLines="0" zoomScale="60" zoomScaleNormal="60" workbookViewId="0">
      <selection activeCell="J6" sqref="J6:N6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2</v>
      </c>
      <c r="K4" s="89" t="s">
        <v>26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tabColor rgb="FFFFFF00"/>
    <pageSetUpPr fitToPage="1"/>
  </sheetPr>
  <dimension ref="A1:N124"/>
  <sheetViews>
    <sheetView showGridLines="0" zoomScale="60" zoomScaleNormal="60" workbookViewId="0">
      <selection activeCell="L9" sqref="L9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1</v>
      </c>
      <c r="K4" s="89" t="s">
        <v>18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D12" sqref="D12"/>
    </sheetView>
  </sheetViews>
  <sheetFormatPr defaultRowHeight="13.5" x14ac:dyDescent="0.15"/>
  <cols>
    <col min="4" max="4" width="22.125" bestFit="1" customWidth="1"/>
  </cols>
  <sheetData>
    <row r="2" spans="2:4" x14ac:dyDescent="0.15">
      <c r="B2" t="s">
        <v>1</v>
      </c>
      <c r="D2" t="s">
        <v>9</v>
      </c>
    </row>
    <row r="3" spans="2:4" x14ac:dyDescent="0.15">
      <c r="B3">
        <v>1</v>
      </c>
      <c r="D3">
        <v>1</v>
      </c>
    </row>
    <row r="4" spans="2:4" x14ac:dyDescent="0.15">
      <c r="B4">
        <v>0</v>
      </c>
      <c r="D4">
        <v>0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</vt:lpstr>
      <vt:lpstr>労務管理（●月１日）</vt:lpstr>
      <vt:lpstr>労務管理（●月2日）</vt:lpstr>
      <vt:lpstr>コード表</vt:lpstr>
      <vt:lpstr>集計表!Print_Area</vt:lpstr>
      <vt:lpstr>'労務管理（●月１日）'!Print_Area</vt:lpstr>
      <vt:lpstr>'労務管理（●月2日）'!Print_Area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2025-03-14T00:48:02Z</dcterms:created>
  <dcterms:modified xsi:type="dcterms:W3CDTF">2025-03-14T00:48:07Z</dcterms:modified>
</cp:coreProperties>
</file>