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filterPrivacy="1" updateLinks="never" defaultThemeVersion="124226"/>
  <xr:revisionPtr revIDLastSave="0" documentId="13_ncr:1_{224F52B0-57A7-438C-8130-B6AA6D90870E}" xr6:coauthVersionLast="36" xr6:coauthVersionMax="36" xr10:uidLastSave="{00000000-0000-0000-0000-000000000000}"/>
  <workbookProtection workbookAlgorithmName="SHA-512" workbookHashValue="Slt/z94MQW00sJ8fZyQ96klq1rCGxq1iDHeySwPWpKCc9IaBabEjrcC2ylrh7YIFw1xQQpduPwnCkIvQFvfUHw==" workbookSaltValue="d3x0HgIc5Zcb5A64P9qZMw==" workbookSpinCount="100000" lockStructure="1"/>
  <bookViews>
    <workbookView xWindow="0" yWindow="0" windowWidth="23040" windowHeight="8964" tabRatio="843" activeTab="1" xr2:uid="{00000000-000D-0000-FFFF-FFFF00000000}"/>
  </bookViews>
  <sheets>
    <sheet name="記載例" sheetId="12" r:id="rId1"/>
    <sheet name="【リリースAX】入力" sheetId="10" r:id="rId2"/>
    <sheet name="webにUP時は非表示にする⇒" sheetId="9" state="hidden" r:id="rId3"/>
    <sheet name="入力" sheetId="1" state="hidden" r:id="rId4"/>
    <sheet name="リスト" sheetId="4" state="hidden" r:id="rId5"/>
  </sheets>
  <calcPr calcId="191029"/>
</workbook>
</file>

<file path=xl/calcChain.xml><?xml version="1.0" encoding="utf-8"?>
<calcChain xmlns="http://schemas.openxmlformats.org/spreadsheetml/2006/main">
  <c r="F25" i="10" l="1"/>
  <c r="F28" i="10" s="1"/>
  <c r="G25" i="10"/>
  <c r="G28" i="10" s="1"/>
  <c r="H25" i="10"/>
  <c r="H28" i="10" s="1"/>
  <c r="I25" i="10"/>
  <c r="I28" i="10" s="1"/>
  <c r="J25" i="10"/>
  <c r="J28" i="10" s="1"/>
  <c r="K25" i="10"/>
  <c r="K28" i="10" s="1"/>
  <c r="L25" i="10"/>
  <c r="L28" i="10" s="1"/>
  <c r="M25" i="10"/>
  <c r="M28" i="10" s="1"/>
  <c r="N25" i="10"/>
  <c r="N28" i="10" s="1"/>
  <c r="O25" i="10"/>
  <c r="O28" i="10" s="1"/>
  <c r="P25" i="10"/>
  <c r="P28" i="10" s="1"/>
  <c r="E25" i="10"/>
  <c r="E28" i="10" l="1"/>
  <c r="E26" i="10"/>
  <c r="E29" i="10" s="1"/>
  <c r="K22" i="1"/>
  <c r="F22" i="1"/>
  <c r="J22" i="1"/>
  <c r="I22" i="1"/>
  <c r="H22" i="1"/>
  <c r="P22" i="1"/>
  <c r="N22" i="1"/>
  <c r="L22" i="1"/>
  <c r="O22" i="1"/>
  <c r="G22" i="1"/>
  <c r="M22" i="1"/>
  <c r="E22" i="1" l="1"/>
  <c r="E17" i="1" l="1"/>
  <c r="E16" i="1"/>
  <c r="E15" i="1"/>
  <c r="E14" i="1"/>
  <c r="E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5" authorId="0" shapeId="0" xr:uid="{DEDA60AE-63A1-4D8C-ACF0-6BCF2949E4C0}">
      <text>
        <r>
          <rPr>
            <sz val="11"/>
            <color indexed="81"/>
            <rFont val="Meiryo UI"/>
            <family val="3"/>
            <charset val="128"/>
          </rPr>
          <t>端数処理を実施
公表版では非表示にする</t>
        </r>
      </text>
    </comment>
  </commentList>
</comments>
</file>

<file path=xl/sharedStrings.xml><?xml version="1.0" encoding="utf-8"?>
<sst xmlns="http://schemas.openxmlformats.org/spreadsheetml/2006/main" count="285" uniqueCount="104">
  <si>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</si>
  <si>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</si>
  <si>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</si>
  <si>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</si>
  <si>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</si>
  <si>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</si>
  <si>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</si>
  <si>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</si>
  <si>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</si>
  <si>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</si>
  <si>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</si>
  <si>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</si>
  <si>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</si>
  <si>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</si>
  <si>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</si>
  <si>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</si>
  <si>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</si>
  <si>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</si>
  <si>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</si>
  <si>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</si>
  <si>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</si>
  <si>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</si>
  <si>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</si>
  <si>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</si>
  <si>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</si>
  <si>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</si>
  <si>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</si>
  <si>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選択した
電源種別の区分</t>
    <rPh sb="0" eb="2">
      <t>センタク</t>
    </rPh>
    <rPh sb="5" eb="7">
      <t>デンゲン</t>
    </rPh>
    <rPh sb="7" eb="9">
      <t>シュベツ</t>
    </rPh>
    <rPh sb="10" eb="12">
      <t>クブン</t>
    </rPh>
    <phoneticPr fontId="9"/>
  </si>
  <si>
    <t>選択可能な
発電方式の区分</t>
    <rPh sb="0" eb="2">
      <t>センタク</t>
    </rPh>
    <rPh sb="2" eb="4">
      <t>カノウ</t>
    </rPh>
    <rPh sb="6" eb="8">
      <t>ハツデン</t>
    </rPh>
    <rPh sb="8" eb="10">
      <t>ホウシキ</t>
    </rPh>
    <rPh sb="11" eb="13">
      <t>クブン</t>
    </rPh>
    <phoneticPr fontId="9"/>
  </si>
  <si>
    <t>水力</t>
    <rPh sb="0" eb="2">
      <t>スイリョク</t>
    </rPh>
    <phoneticPr fontId="9"/>
  </si>
  <si>
    <t>一般（貯水式）</t>
  </si>
  <si>
    <t>一般（自流式）</t>
  </si>
  <si>
    <t>揚水（混合揚水）</t>
  </si>
  <si>
    <t>揚水（純揚水）</t>
  </si>
  <si>
    <t>火力</t>
    <rPh sb="0" eb="2">
      <t>カリョク</t>
    </rPh>
    <phoneticPr fontId="9"/>
  </si>
  <si>
    <t>石炭</t>
  </si>
  <si>
    <t>LNG（GTCC）</t>
  </si>
  <si>
    <t>LNG（その他）</t>
  </si>
  <si>
    <t>石油</t>
  </si>
  <si>
    <t>LPG</t>
  </si>
  <si>
    <t>その他ガス</t>
  </si>
  <si>
    <t>歴青質混合物</t>
  </si>
  <si>
    <t>その他</t>
  </si>
  <si>
    <t>原子力</t>
    <rPh sb="0" eb="3">
      <t>ゲンシリョク</t>
    </rPh>
    <phoneticPr fontId="9"/>
  </si>
  <si>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</si>
  <si>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</si>
  <si>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</si>
  <si>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</si>
  <si>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</si>
  <si>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</si>
  <si>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</si>
  <si>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</si>
  <si>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</si>
  <si>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</si>
  <si>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9"/>
  </si>
  <si>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</si>
  <si>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</si>
  <si>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7" eb="9">
      <t>オウサツ</t>
    </rPh>
    <rPh sb="9" eb="11">
      <t>ヨウリョウ</t>
    </rPh>
    <rPh sb="11" eb="13">
      <t>トウロク</t>
    </rPh>
    <rPh sb="13" eb="14">
      <t>ジ</t>
    </rPh>
    <phoneticPr fontId="2"/>
  </si>
  <si>
    <t>・容量を提供する電源等の区分については、安定電源で固定です。</t>
    <rPh sb="20" eb="22">
      <t>アンテイ</t>
    </rPh>
    <rPh sb="22" eb="24">
      <t>デンゲン</t>
    </rPh>
    <rPh sb="25" eb="27">
      <t>コテイ</t>
    </rPh>
    <phoneticPr fontId="2"/>
  </si>
  <si>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</si>
  <si>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</si>
  <si>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</si>
  <si>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</si>
  <si>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</si>
  <si>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</si>
  <si>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</si>
  <si>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安定電源</t>
    <phoneticPr fontId="2"/>
  </si>
  <si>
    <t>&lt;会社名&gt;</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</si>
  <si>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</si>
  <si>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</si>
  <si>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東京</t>
  </si>
  <si>
    <t>・発電方式の区分については、電源等情報(詳細情報)に登録した区分を記載して下さい。ただし、複数の区分を登録している場合は、主たる区分を記載して下さい。</t>
  </si>
  <si>
    <t>・エリア名については、電源等情報(基本情報)に登録した「エリア名」を記載して下さい。</t>
  </si>
  <si>
    <t>・設備容量については、電源等情報(詳細情報)に登録した「設備容量」を応札単位毎に合計した値を記載して下さい。</t>
  </si>
  <si>
    <r>
      <t>・期待容量については、自動計算されます。　※</t>
    </r>
    <r>
      <rPr>
        <u/>
        <sz val="11"/>
        <rFont val="Meiryo UI"/>
        <family val="3"/>
        <charset val="128"/>
      </rPr>
      <t>この値が容量オークションに応札する際の応札容量の上限値になります。</t>
    </r>
  </si>
  <si>
    <r>
      <t>・提供する各月の供給力については、各月の供給力の最大値を上限に、任意に記載して下さい。※</t>
    </r>
    <r>
      <rPr>
        <u/>
        <sz val="11"/>
        <rFont val="Meiryo UI"/>
        <family val="3"/>
        <charset val="128"/>
      </rPr>
      <t>この値がアセスメント対象容量になります。</t>
    </r>
    <phoneticPr fontId="2"/>
  </si>
  <si>
    <r>
      <t>・応札容量については、自動計算されます。　※</t>
    </r>
    <r>
      <rPr>
        <u/>
        <sz val="11"/>
        <rFont val="Meiryo UI"/>
        <family val="3"/>
        <charset val="128"/>
      </rPr>
      <t>応札時、この値を容量市場システムで応札容量に入力してください。</t>
    </r>
    <phoneticPr fontId="2"/>
  </si>
  <si>
    <t>1．以下の項目については、期待容量の登録期間中(2022/9/20～10/4)に容量市場システムに登録して下さい。</t>
    <phoneticPr fontId="2"/>
  </si>
  <si>
    <t>・電源等識別番号については、電源等情報(基本情報)に登録した後に、容量市場システムで付番された番号を記載して下さい。</t>
    <rPh sb="20" eb="22">
      <t>キホン</t>
    </rPh>
    <rPh sb="22" eb="24">
      <t>ジョウホウ</t>
    </rPh>
    <phoneticPr fontId="2"/>
  </si>
  <si>
    <t>2．以下の項目については、2022/11/22までに容量市場システムに登録して下さい。</t>
    <phoneticPr fontId="2"/>
  </si>
  <si>
    <t>・各月の供給力の最大値については、設備容量から所内消費電力、大気温及びダム水位低下等の影響による能力減分を差し引いた値を記載して下さい。</t>
    <rPh sb="25" eb="27">
      <t>ショウヒ</t>
    </rPh>
    <rPh sb="33" eb="34">
      <t>オヨ</t>
    </rPh>
    <rPh sb="37" eb="39">
      <t>スイイ</t>
    </rPh>
    <rPh sb="39" eb="41">
      <t>テイカ</t>
    </rPh>
    <rPh sb="41" eb="42">
      <t>トウ</t>
    </rPh>
    <phoneticPr fontId="2"/>
  </si>
  <si>
    <r>
      <t>期待容量等算定諸元一覧（対象実需給年度：</t>
    </r>
    <r>
      <rPr>
        <b/>
        <sz val="12"/>
        <rFont val="Meiryo UI"/>
        <family val="3"/>
        <charset val="128"/>
      </rPr>
      <t>2026</t>
    </r>
    <r>
      <rPr>
        <sz val="12"/>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</si>
  <si>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【メインオークション】
各月の供給力の最大値</t>
    <rPh sb="12" eb="14">
      <t>カクツキ</t>
    </rPh>
    <rPh sb="15" eb="18">
      <t>キョウキュウリョク</t>
    </rPh>
    <rPh sb="19" eb="22">
      <t>サイダイチ</t>
    </rPh>
    <phoneticPr fontId="2"/>
  </si>
  <si>
    <t>【メインオークション】
提供する各月の供給力</t>
    <rPh sb="12" eb="14">
      <t>テイキョウ</t>
    </rPh>
    <rPh sb="16" eb="18">
      <t>カクツキ</t>
    </rPh>
    <rPh sb="19" eb="22">
      <t>キョウキュウリョク</t>
    </rPh>
    <phoneticPr fontId="2"/>
  </si>
  <si>
    <t>【メインオークション】
契約容量</t>
    <rPh sb="12" eb="16">
      <t>ケイヤクヨウリョウ</t>
    </rPh>
    <phoneticPr fontId="2"/>
  </si>
  <si>
    <t>【リリースオークション】
リリースする各月の供給力</t>
    <rPh sb="19" eb="21">
      <t>カクツキ</t>
    </rPh>
    <rPh sb="22" eb="25">
      <t>キョウキュウリョク</t>
    </rPh>
    <phoneticPr fontId="2"/>
  </si>
  <si>
    <t>（参考）
リリース後の各月の供給力</t>
    <rPh sb="1" eb="3">
      <t>サンコウ</t>
    </rPh>
    <rPh sb="9" eb="10">
      <t>アト</t>
    </rPh>
    <rPh sb="11" eb="13">
      <t>カクツキ</t>
    </rPh>
    <rPh sb="14" eb="17">
      <t>キョウキュウリョク</t>
    </rPh>
    <phoneticPr fontId="2"/>
  </si>
  <si>
    <t>（参考）
リリース後の契約容量</t>
    <rPh sb="1" eb="3">
      <t>サンコウ</t>
    </rPh>
    <rPh sb="9" eb="10">
      <t>ゴ</t>
    </rPh>
    <rPh sb="11" eb="15">
      <t>ケイヤクヨウリョウ</t>
    </rPh>
    <phoneticPr fontId="2"/>
  </si>
  <si>
    <t>※メインオークションに応札している場合、メインオークション期待容量等算定諸元一覧の値を張り付けてください。</t>
    <rPh sb="11" eb="13">
      <t>オウサツ</t>
    </rPh>
    <rPh sb="14" eb="16">
      <t>ジドウ</t>
    </rPh>
    <rPh sb="33" eb="34">
      <t>トウ</t>
    </rPh>
    <rPh sb="34" eb="36">
      <t>サンテイ</t>
    </rPh>
    <rPh sb="36" eb="38">
      <t>ショゲン</t>
    </rPh>
    <rPh sb="38" eb="40">
      <t>イチラン</t>
    </rPh>
    <rPh sb="41" eb="42">
      <t>アタイ</t>
    </rPh>
    <rPh sb="43" eb="44">
      <t>ハ</t>
    </rPh>
    <rPh sb="45" eb="46">
      <t>ツ</t>
    </rPh>
    <phoneticPr fontId="2"/>
  </si>
  <si>
    <t>・エリア名については、電源等情報(基本情報)に登録した「エリア名」を記載して下さい。※</t>
    <phoneticPr fontId="2"/>
  </si>
  <si>
    <r>
      <t>・期待容量については、自動計算されます。　※</t>
    </r>
    <r>
      <rPr>
        <u/>
        <sz val="11"/>
        <color theme="1"/>
        <rFont val="Meiryo UI"/>
        <family val="3"/>
        <charset val="128"/>
      </rPr>
      <t>この値がリリースオークションに応札する際の応札容量の上限値になります。</t>
    </r>
    <phoneticPr fontId="2"/>
  </si>
  <si>
    <t>・リリースする各月の供給力は、メインオークションにおける「提供する各月の供給力」を上限に、任意に記載して下さい。</t>
    <rPh sb="29" eb="31">
      <t>テイキョウ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</si>
  <si>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</si>
  <si>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【リリースオークション】
リリースする応札容量</t>
    <rPh sb="19" eb="21">
      <t>オウサツ</t>
    </rPh>
    <rPh sb="21" eb="23">
      <t>ヨウリョウ</t>
    </rPh>
    <phoneticPr fontId="2"/>
  </si>
  <si>
    <r>
      <rPr>
        <sz val="11"/>
        <color rgb="FFFF0000"/>
        <rFont val="Meiryo UI"/>
        <family val="3"/>
        <charset val="128"/>
      </rPr>
      <t>（非表示）</t>
    </r>
    <r>
      <rPr>
        <sz val="11"/>
        <color theme="1"/>
        <rFont val="Meiryo UI"/>
        <family val="3"/>
        <charset val="128"/>
      </rPr>
      <t xml:space="preserve">
リリースする各月の供給力（端数処理後）</t>
    </r>
    <rPh sb="1" eb="4">
      <t>ヒヒョウジ</t>
    </rPh>
    <rPh sb="12" eb="14">
      <t>カクツキ</t>
    </rPh>
    <rPh sb="15" eb="18">
      <t>キョウキュウリョク</t>
    </rPh>
    <rPh sb="19" eb="24">
      <t>ハスウショリゴ</t>
    </rPh>
    <phoneticPr fontId="2"/>
  </si>
  <si>
    <r>
      <t>・リリースする応札容量については、自動計算されます。　※</t>
    </r>
    <r>
      <rPr>
        <u/>
        <sz val="11"/>
        <color theme="1"/>
        <rFont val="Meiryo UI"/>
        <family val="3"/>
        <charset val="128"/>
      </rPr>
      <t>応札時、この値を容量市場システムで応札容量に入力してください。</t>
    </r>
    <phoneticPr fontId="2"/>
  </si>
  <si>
    <t>※本帳票提出時、チェックしてください</t>
    <rPh sb="1" eb="2">
      <t>ホン</t>
    </rPh>
    <rPh sb="2" eb="4">
      <t>チョウヒョウ</t>
    </rPh>
    <rPh sb="4" eb="6">
      <t>テイシュツ</t>
    </rPh>
    <rPh sb="6" eb="7">
      <t>トキ</t>
    </rPh>
    <phoneticPr fontId="2"/>
  </si>
  <si>
    <t>入力箇所(応札容量登録時)</t>
    <rPh sb="5" eb="7">
      <t>オウサツ</t>
    </rPh>
    <rPh sb="7" eb="9">
      <t>ヨウリョウ</t>
    </rPh>
    <rPh sb="9" eb="11">
      <t>トウロク</t>
    </rPh>
    <rPh sb="11" eb="12">
      <t>ジ</t>
    </rPh>
    <phoneticPr fontId="2"/>
  </si>
  <si>
    <r>
      <t>・容量を提供する電源等の区分については、</t>
    </r>
    <r>
      <rPr>
        <u/>
        <sz val="11"/>
        <color theme="1"/>
        <rFont val="Meiryo UI"/>
        <family val="3"/>
        <charset val="128"/>
      </rPr>
      <t>電源等情報(基本情報)に登録した区分を選択して下さい。※</t>
    </r>
    <rPh sb="39" eb="41">
      <t>センタク</t>
    </rPh>
    <phoneticPr fontId="2"/>
  </si>
  <si>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2"/>
  </si>
  <si>
    <t>・各月の供給力の最大値については、自動計算されます。応札時に応札容量を減少させる際の参考としてください。</t>
    <phoneticPr fontId="2"/>
  </si>
  <si>
    <t>・リリース後の各月の供給力およびリリース後の契約容量については、自動計算されます。</t>
    <rPh sb="5" eb="6">
      <t>ゴ</t>
    </rPh>
    <rPh sb="7" eb="9">
      <t>カクツキ</t>
    </rPh>
    <rPh sb="10" eb="13">
      <t>キョウキュウリョク</t>
    </rPh>
    <rPh sb="32" eb="34">
      <t>ジドウ</t>
    </rPh>
    <rPh sb="34" eb="36">
      <t>ケイサン</t>
    </rPh>
    <phoneticPr fontId="2"/>
  </si>
  <si>
    <r>
      <rPr>
        <sz val="12"/>
        <color rgb="FFFF0000"/>
        <rFont val="Meiryo UI"/>
        <family val="3"/>
        <charset val="128"/>
      </rPr>
      <t>【リリースオークション】</t>
    </r>
    <r>
      <rPr>
        <sz val="12"/>
        <color theme="1"/>
        <rFont val="Meiryo UI"/>
        <family val="3"/>
        <charset val="128"/>
      </rPr>
      <t>期待容量等算定諸元一覧（対象実需給年度：</t>
    </r>
    <r>
      <rPr>
        <b/>
        <sz val="12"/>
        <color rgb="FFFF0000"/>
        <rFont val="Meiryo UI"/>
        <family val="3"/>
        <charset val="128"/>
      </rPr>
      <t>2025</t>
    </r>
    <r>
      <rPr>
        <sz val="12"/>
        <color theme="1"/>
        <rFont val="Meiryo UI"/>
        <family val="3"/>
        <charset val="128"/>
      </rPr>
      <t>年度）</t>
    </r>
    <rPh sb="12" eb="14">
      <t>キタイ</t>
    </rPh>
    <rPh sb="14" eb="16">
      <t>ヨウリョウ</t>
    </rPh>
    <rPh sb="16" eb="17">
      <t>ナド</t>
    </rPh>
    <rPh sb="17" eb="19">
      <t>サンテイ</t>
    </rPh>
    <rPh sb="19" eb="21">
      <t>ショゲン</t>
    </rPh>
    <rPh sb="21" eb="23">
      <t>イチラン</t>
    </rPh>
    <rPh sb="24" eb="26">
      <t>タイショウ</t>
    </rPh>
    <rPh sb="26" eb="27">
      <t>ジツ</t>
    </rPh>
    <rPh sb="27" eb="29">
      <t>ジュキュウ</t>
    </rPh>
    <rPh sb="29" eb="31">
      <t>ネンド</t>
    </rPh>
    <rPh sb="36" eb="38">
      <t>ネンド</t>
    </rPh>
    <phoneticPr fontId="2"/>
  </si>
  <si>
    <r>
      <t>1．以下の項目については、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(2024/5/23～5/29)</t>
    </r>
    <r>
      <rPr>
        <sz val="11"/>
        <color theme="1"/>
        <rFont val="Meiryo UI"/>
        <family val="3"/>
        <charset val="128"/>
      </rPr>
      <t>に容量市場システムに登録して下さい。</t>
    </r>
    <rPh sb="13" eb="17">
      <t>オウサツヨウリョウ</t>
    </rPh>
    <rPh sb="17" eb="19">
      <t>サンテイ</t>
    </rPh>
    <rPh sb="20" eb="21">
      <t>モチ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</si>
</sst>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000000"/>
    <numFmt numFmtId="178" formatCode="#,##0_ ;[Red]\-#,##0\ "/>
  </numFmts>
  <fonts count="22"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11"/>
      <color rgb="FFFF0000"/>
      <name val="Meiryo UI"/>
      <family val="3"/>
      <charset val="128"/>
    </font>
    <font>
      <sz val="11"/>
      <name val="Meiryo UI"/>
      <family val="3"/>
      <charset val="128"/>
    </font>
    <font>
      <sz val="11"/>
      <color theme="1"/>
      <name val="ＭＳ Ｐゴシック"/>
      <family val="2"/>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0"/>
      <name val="Meiryo UI"/>
      <family val="3"/>
      <charset val="128"/>
    </font>
    <font>
      <u/>
      <sz val="11"/>
      <name val="Meiryo UI"/>
      <family val="3"/>
      <charset val="128"/>
    </font>
    <font>
      <sz val="12"/>
      <name val="Meiryo UI"/>
      <family val="3"/>
      <charset val="128"/>
    </font>
    <font>
      <b/>
      <sz val="12"/>
      <name val="Meiryo UI"/>
      <family val="3"/>
      <charset val="128"/>
    </font>
    <font>
      <sz val="12"/>
      <color rgb="FFFF0000"/>
      <name val="Meiryo UI"/>
      <family val="3"/>
      <charset val="128"/>
    </font>
    <font>
      <sz val="11"/>
      <color indexed="81"/>
      <name val="Meiryo UI"/>
      <family val="3"/>
      <charset val="128"/>
    </font>
    <font>
      <u/>
      <sz val="12"/>
      <color rgb="FFFF000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C000"/>
        <bgColor indexed="64"/>
      </patternFill>
    </fill>
    <fill>
      <patternFill patternType="solid">
        <fgColor theme="0" tint="-0.499984740745262"/>
        <bgColor indexed="64"/>
      </patternFill>
    </fill>
    <fill>
      <patternFill patternType="solid">
        <fgColor rgb="FF00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3">
    <xf numFmtId="0" fontId="0" fillId="0" borderId="0"/>
    <xf numFmtId="0" fontId="7" fillId="0" borderId="0">
      <alignment vertical="center"/>
    </xf>
    <xf numFmtId="0" fontId="10" fillId="0" borderId="0" applyNumberFormat="0" applyFill="0" applyBorder="0" applyAlignment="0" applyProtection="0">
      <alignment vertical="center"/>
    </xf>
  </cellStyleXfs>
  <cellXfs count="113">
    <xf numFmtId="0" fontId="0" fillId="0" borderId="0" xfId="0"/>
    <xf numFmtId="0" fontId="1" fillId="0" borderId="0" xfId="0" applyFont="1"/>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5" fillId="0" borderId="0" xfId="0" applyFont="1"/>
    <xf numFmtId="0" fontId="3" fillId="0" borderId="0" xfId="0" applyFont="1" applyBorder="1" applyAlignment="1">
      <alignment horizontal="center" vertical="center"/>
    </xf>
    <xf numFmtId="0" fontId="1" fillId="0" borderId="1" xfId="1" applyFont="1" applyBorder="1" applyAlignment="1">
      <alignment vertical="center"/>
    </xf>
    <xf numFmtId="0" fontId="3" fillId="0" borderId="0" xfId="0" applyFont="1" applyAlignment="1">
      <alignment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11" fillId="3" borderId="0" xfId="0" applyFont="1" applyFill="1" applyAlignment="1">
      <alignment horizontal="center"/>
    </xf>
    <xf numFmtId="0" fontId="13"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xf numFmtId="0" fontId="6" fillId="0" borderId="0" xfId="0" applyFont="1"/>
    <xf numFmtId="0" fontId="3" fillId="0" borderId="0" xfId="0" applyFont="1" applyAlignment="1">
      <alignment horizontal="center" vertical="center"/>
    </xf>
    <xf numFmtId="0" fontId="1" fillId="2" borderId="1" xfId="0" applyFont="1" applyFill="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2" borderId="7"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3" fillId="8" borderId="0" xfId="0" applyFont="1" applyFill="1" applyAlignment="1">
      <alignment horizontal="centerContinuous"/>
    </xf>
    <xf numFmtId="0" fontId="1" fillId="9" borderId="1" xfId="0" applyFont="1" applyFill="1" applyBorder="1" applyAlignment="1">
      <alignment horizontal="center" vertical="center"/>
    </xf>
    <xf numFmtId="0" fontId="1" fillId="9" borderId="1" xfId="0" applyFont="1" applyFill="1" applyBorder="1"/>
    <xf numFmtId="176" fontId="15" fillId="9" borderId="1" xfId="0" applyNumberFormat="1" applyFont="1" applyFill="1" applyBorder="1" applyAlignment="1" applyProtection="1">
      <alignment horizontal="center" vertical="center" shrinkToFit="1"/>
      <protection locked="0"/>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1" fillId="0" borderId="0" xfId="0" applyFont="1" applyFill="1" applyAlignment="1">
      <alignment horizontal="left" vertical="center"/>
    </xf>
    <xf numFmtId="0" fontId="19" fillId="0" borderId="0" xfId="0" applyFont="1" applyAlignment="1">
      <alignment horizontal="left" vertical="center"/>
    </xf>
    <xf numFmtId="178" fontId="4" fillId="8" borderId="21" xfId="0" applyNumberFormat="1" applyFont="1" applyFill="1" applyBorder="1" applyAlignment="1" applyProtection="1">
      <alignment horizontal="center" vertical="center" shrinkToFit="1"/>
      <protection locked="0"/>
    </xf>
    <xf numFmtId="178" fontId="4" fillId="8" borderId="1" xfId="0" applyNumberFormat="1" applyFont="1" applyFill="1" applyBorder="1" applyAlignment="1" applyProtection="1">
      <alignment horizontal="center" vertical="center" shrinkToFit="1"/>
      <protection locked="0"/>
    </xf>
    <xf numFmtId="178" fontId="4" fillId="8" borderId="22" xfId="0" applyNumberFormat="1" applyFont="1" applyFill="1" applyBorder="1" applyAlignment="1" applyProtection="1">
      <alignment horizontal="center" vertical="center" shrinkToFit="1"/>
      <protection locked="0"/>
    </xf>
    <xf numFmtId="178" fontId="1" fillId="0" borderId="1" xfId="0" applyNumberFormat="1" applyFont="1" applyBorder="1" applyAlignment="1" applyProtection="1">
      <alignment horizontal="center" vertical="center"/>
      <protection hidden="1"/>
    </xf>
    <xf numFmtId="178" fontId="4" fillId="9" borderId="2" xfId="0" applyNumberFormat="1" applyFont="1" applyFill="1" applyBorder="1" applyAlignment="1" applyProtection="1">
      <alignment horizontal="center" vertical="center" shrinkToFit="1"/>
      <protection locked="0"/>
    </xf>
    <xf numFmtId="178" fontId="1" fillId="0" borderId="0" xfId="0" applyNumberFormat="1" applyFont="1"/>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0" borderId="0" xfId="0" applyFont="1" applyAlignment="1">
      <alignment horizontal="center" vertical="center"/>
    </xf>
    <xf numFmtId="0" fontId="3" fillId="8" borderId="8" xfId="0"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177" fontId="1" fillId="8" borderId="16" xfId="0" quotePrefix="1" applyNumberFormat="1" applyFont="1" applyFill="1" applyBorder="1" applyAlignment="1" applyProtection="1">
      <alignment horizontal="center" vertical="center"/>
      <protection locked="0"/>
    </xf>
    <xf numFmtId="177" fontId="1" fillId="8" borderId="17" xfId="0" applyNumberFormat="1" applyFont="1" applyFill="1" applyBorder="1" applyAlignment="1" applyProtection="1">
      <alignment horizontal="center" vertical="center"/>
      <protection locked="0"/>
    </xf>
    <xf numFmtId="177" fontId="1" fillId="8" borderId="18" xfId="0" applyNumberFormat="1"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1" fillId="8" borderId="19"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20" xfId="0" applyFont="1" applyFill="1" applyBorder="1" applyAlignment="1">
      <alignment horizontal="center" vertical="center"/>
    </xf>
    <xf numFmtId="0" fontId="1" fillId="8" borderId="19" xfId="0" applyFont="1" applyFill="1" applyBorder="1" applyAlignment="1" applyProtection="1">
      <alignment horizontal="center" vertical="center"/>
      <protection locked="0"/>
    </xf>
    <xf numFmtId="0" fontId="1" fillId="8" borderId="4" xfId="0" applyFont="1" applyFill="1" applyBorder="1" applyAlignment="1" applyProtection="1">
      <alignment horizontal="center" vertical="center"/>
      <protection locked="0"/>
    </xf>
    <xf numFmtId="0" fontId="1" fillId="8" borderId="20" xfId="0" applyFont="1" applyFill="1" applyBorder="1" applyAlignment="1" applyProtection="1">
      <alignment horizontal="center" vertical="center"/>
      <protection locked="0"/>
    </xf>
    <xf numFmtId="178" fontId="1" fillId="8" borderId="19" xfId="0" applyNumberFormat="1" applyFont="1" applyFill="1" applyBorder="1" applyAlignment="1" applyProtection="1">
      <alignment horizontal="center" vertical="center"/>
      <protection locked="0"/>
    </xf>
    <xf numFmtId="178" fontId="1" fillId="8" borderId="4" xfId="0" applyNumberFormat="1" applyFont="1" applyFill="1" applyBorder="1" applyAlignment="1" applyProtection="1">
      <alignment horizontal="center" vertical="center"/>
      <protection locked="0"/>
    </xf>
    <xf numFmtId="178" fontId="1" fillId="8" borderId="20" xfId="0" applyNumberFormat="1" applyFont="1" applyFill="1" applyBorder="1" applyAlignment="1" applyProtection="1">
      <alignment horizontal="center" vertical="center"/>
      <protection locked="0"/>
    </xf>
    <xf numFmtId="178" fontId="1" fillId="0" borderId="1" xfId="0" applyNumberFormat="1" applyFont="1" applyBorder="1" applyAlignment="1" applyProtection="1">
      <alignment horizontal="center" vertical="center"/>
      <protection hidden="1"/>
    </xf>
    <xf numFmtId="178" fontId="0" fillId="0" borderId="1" xfId="0" applyNumberFormat="1" applyBorder="1" applyAlignment="1">
      <alignment horizontal="center" vertical="center"/>
    </xf>
    <xf numFmtId="178" fontId="4" fillId="8" borderId="23" xfId="0" applyNumberFormat="1" applyFont="1" applyFill="1" applyBorder="1" applyAlignment="1" applyProtection="1">
      <alignment horizontal="center" vertical="center" shrinkToFit="1"/>
      <protection locked="0"/>
    </xf>
    <xf numFmtId="178" fontId="4" fillId="8" borderId="24" xfId="0" applyNumberFormat="1" applyFont="1" applyFill="1" applyBorder="1" applyAlignment="1" applyProtection="1">
      <alignment horizontal="center" vertical="center" shrinkToFit="1"/>
      <protection locked="0"/>
    </xf>
    <xf numFmtId="178" fontId="4" fillId="8" borderId="25" xfId="0" applyNumberFormat="1" applyFont="1" applyFill="1" applyBorder="1" applyAlignment="1" applyProtection="1">
      <alignment horizontal="center" vertical="center" shrinkToFit="1"/>
      <protection locked="0"/>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5" xfId="0" applyFont="1" applyFill="1" applyBorder="1" applyAlignment="1">
      <alignment horizontal="center" vertical="center"/>
    </xf>
    <xf numFmtId="178" fontId="1" fillId="0" borderId="2" xfId="0" applyNumberFormat="1" applyFont="1" applyBorder="1" applyAlignment="1" applyProtection="1">
      <alignment horizontal="center" vertical="center"/>
      <protection hidden="1"/>
    </xf>
    <xf numFmtId="178" fontId="1" fillId="0" borderId="4" xfId="0" applyNumberFormat="1" applyFont="1" applyBorder="1" applyAlignment="1" applyProtection="1">
      <alignment horizontal="center" vertical="center"/>
      <protection hidden="1"/>
    </xf>
    <xf numFmtId="178" fontId="1" fillId="0" borderId="3" xfId="0" applyNumberFormat="1" applyFont="1" applyBorder="1" applyAlignment="1" applyProtection="1">
      <alignment horizontal="center" vertical="center"/>
      <protection hidden="1"/>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176" fontId="1" fillId="9" borderId="2" xfId="0" applyNumberFormat="1" applyFont="1" applyFill="1" applyBorder="1" applyAlignment="1" applyProtection="1">
      <alignment horizontal="center" vertical="center"/>
      <protection hidden="1"/>
    </xf>
    <xf numFmtId="176" fontId="1" fillId="9" borderId="4" xfId="0" applyNumberFormat="1" applyFont="1" applyFill="1" applyBorder="1" applyAlignment="1" applyProtection="1">
      <alignment horizontal="center" vertical="center"/>
      <protection hidden="1"/>
    </xf>
    <xf numFmtId="176" fontId="1" fillId="9" borderId="3" xfId="0" applyNumberFormat="1" applyFont="1" applyFill="1" applyBorder="1" applyAlignment="1" applyProtection="1">
      <alignment horizontal="center" vertical="center"/>
      <protection hidden="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177" fontId="1" fillId="7" borderId="2" xfId="0" quotePrefix="1" applyNumberFormat="1" applyFont="1" applyFill="1" applyBorder="1" applyAlignment="1" applyProtection="1">
      <alignment horizontal="center" vertical="center"/>
      <protection locked="0"/>
    </xf>
    <xf numFmtId="177" fontId="1" fillId="7" borderId="4" xfId="0" applyNumberFormat="1" applyFont="1" applyFill="1" applyBorder="1" applyAlignment="1" applyProtection="1">
      <alignment horizontal="center" vertical="center"/>
      <protection locked="0"/>
    </xf>
    <xf numFmtId="177" fontId="1" fillId="7" borderId="3" xfId="0" applyNumberFormat="1" applyFont="1" applyFill="1" applyBorder="1" applyAlignment="1" applyProtection="1">
      <alignment horizontal="center" vertical="center"/>
      <protection locked="0"/>
    </xf>
    <xf numFmtId="0" fontId="1" fillId="9" borderId="2" xfId="0" applyFont="1" applyFill="1" applyBorder="1" applyAlignment="1">
      <alignment horizontal="center" vertical="center"/>
    </xf>
    <xf numFmtId="0" fontId="1" fillId="9" borderId="2" xfId="0" applyFont="1" applyFill="1" applyBorder="1" applyAlignment="1" applyProtection="1">
      <alignment horizontal="center" vertical="center"/>
      <protection locked="0"/>
    </xf>
    <xf numFmtId="0" fontId="1" fillId="9" borderId="4" xfId="0" applyFont="1" applyFill="1" applyBorder="1" applyAlignment="1" applyProtection="1">
      <alignment horizontal="center" vertical="center"/>
      <protection locked="0"/>
    </xf>
    <xf numFmtId="0" fontId="1" fillId="9" borderId="3" xfId="0" applyFont="1" applyFill="1" applyBorder="1" applyAlignment="1" applyProtection="1">
      <alignment horizontal="center" vertical="center"/>
      <protection locked="0"/>
    </xf>
    <xf numFmtId="176" fontId="1" fillId="9" borderId="2" xfId="0" applyNumberFormat="1" applyFont="1" applyFill="1" applyBorder="1" applyAlignment="1" applyProtection="1">
      <alignment horizontal="center" vertical="center"/>
      <protection locked="0"/>
    </xf>
    <xf numFmtId="176" fontId="1" fillId="9" borderId="4" xfId="0" applyNumberFormat="1" applyFont="1" applyFill="1" applyBorder="1" applyAlignment="1" applyProtection="1">
      <alignment horizontal="center" vertical="center"/>
      <protection locked="0"/>
    </xf>
    <xf numFmtId="176" fontId="1" fillId="9" borderId="3" xfId="0" applyNumberFormat="1" applyFont="1" applyFill="1" applyBorder="1" applyAlignment="1" applyProtection="1">
      <alignment horizontal="center" vertical="center"/>
      <protection locked="0"/>
    </xf>
    <xf numFmtId="0" fontId="1" fillId="2" borderId="1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3" xfId="0" applyFont="1" applyFill="1" applyBorder="1" applyAlignment="1">
      <alignment horizontal="center" vertical="center"/>
    </xf>
    <xf numFmtId="0" fontId="17"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8" xfId="0" applyFont="1" applyFill="1" applyBorder="1" applyAlignment="1" applyProtection="1">
      <alignment horizontal="right" vertical="center"/>
      <protection locked="0"/>
    </xf>
    <xf numFmtId="0" fontId="1" fillId="4" borderId="5"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7"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2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FF"/>
      <color rgb="FFCCECFF"/>
      <color rgb="FF0000CC"/>
      <color rgb="FFFFCCFF"/>
      <color rgb="FFCCFFCC"/>
      <color rgb="FFFFFFCC"/>
      <color rgb="FFFF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426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68580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304801</xdr:colOff>
      <xdr:row>3</xdr:row>
      <xdr:rowOff>140125</xdr:rowOff>
    </xdr:from>
    <xdr:to>
      <xdr:col>22</xdr:col>
      <xdr:colOff>464548</xdr:colOff>
      <xdr:row>8</xdr:row>
      <xdr:rowOff>163287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210551" y="764965"/>
          <a:ext cx="5076552" cy="107662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135890</xdr:colOff>
      <xdr:row>11</xdr:row>
      <xdr:rowOff>6350</xdr:rowOff>
    </xdr:from>
    <xdr:to>
      <xdr:col>25</xdr:col>
      <xdr:colOff>60188</xdr:colOff>
      <xdr:row>18</xdr:row>
      <xdr:rowOff>111125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502265" y="2276475"/>
          <a:ext cx="4210548" cy="229552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・追加オークションから参加する場合、</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29210</xdr:colOff>
      <xdr:row>21</xdr:row>
      <xdr:rowOff>172085</xdr:rowOff>
    </xdr:from>
    <xdr:to>
      <xdr:col>25</xdr:col>
      <xdr:colOff>57150</xdr:colOff>
      <xdr:row>25</xdr:row>
      <xdr:rowOff>88900</xdr:rowOff>
    </xdr:to>
    <xdr:sp macro="" textlink="">
      <xdr:nvSpPr>
        <xdr:cNvPr id="8" name="角丸四角形吹き出し 6">
          <a:extLst>
            <a:ext uri="{FF2B5EF4-FFF2-40B4-BE49-F238E27FC236}">
              <a16:creationId xmlns:a16="http://schemas.microsoft.com/office/drawing/2014/main" id="{00000000-0008-0000-0000-000008000000}"/>
            </a:ext>
          </a:extLst>
        </xdr:cNvPr>
        <xdr:cNvSpPr/>
      </xdr:nvSpPr>
      <xdr:spPr>
        <a:xfrm>
          <a:off x="10773410" y="5531485"/>
          <a:ext cx="3926840" cy="1428115"/>
        </a:xfrm>
        <a:prstGeom prst="wedgeRoundRectCallout">
          <a:avLst>
            <a:gd name="adj1" fmla="val -74660"/>
            <a:gd name="adj2" fmla="val -459"/>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メインオークションで応札した「提供する各月の供給力の最大値」以下の整数値を入力してください。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339963</xdr:colOff>
      <xdr:row>0</xdr:row>
      <xdr:rowOff>0</xdr:rowOff>
    </xdr:from>
    <xdr:ext cx="3501920"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36013" y="0"/>
          <a:ext cx="3501920"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304801</xdr:colOff>
      <xdr:row>3</xdr:row>
      <xdr:rowOff>140125</xdr:rowOff>
    </xdr:from>
    <xdr:to>
      <xdr:col>22</xdr:col>
      <xdr:colOff>464548</xdr:colOff>
      <xdr:row>8</xdr:row>
      <xdr:rowOff>163287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51372" y="752446"/>
          <a:ext cx="5112747" cy="1043698"/>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17</xdr:col>
      <xdr:colOff>97155</xdr:colOff>
      <xdr:row>12</xdr:row>
      <xdr:rowOff>111125</xdr:rowOff>
    </xdr:from>
    <xdr:to>
      <xdr:col>25</xdr:col>
      <xdr:colOff>19548</xdr:colOff>
      <xdr:row>19</xdr:row>
      <xdr:rowOff>238125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463530" y="2682875"/>
          <a:ext cx="4208643" cy="2317750"/>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・追加オークションから参加する場合、</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584550</xdr:colOff>
      <xdr:row>0</xdr:row>
      <xdr:rowOff>0</xdr:rowOff>
    </xdr:from>
    <xdr:ext cx="4035208" cy="47346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966300" y="0"/>
          <a:ext cx="4035208"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ysClr val="windowText" lastClr="000000"/>
              </a:solidFill>
              <a:latin typeface="Meiryo UI" panose="020B0604030504040204" pitchFamily="50" charset="-128"/>
              <a:ea typeface="Meiryo UI" panose="020B0604030504040204" pitchFamily="50" charset="-128"/>
            </a:rPr>
            <a:t>2025</a:t>
          </a:r>
          <a:r>
            <a:rPr kumimoji="1" lang="ja-JP" altLang="en-US" sz="1800" b="1">
              <a:solidFill>
                <a:sysClr val="windowText" lastClr="00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127000</xdr:rowOff>
    </xdr:from>
    <xdr:to>
      <xdr:col>23</xdr:col>
      <xdr:colOff>460375</xdr:colOff>
      <xdr:row>13</xdr:row>
      <xdr:rowOff>317500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446000" y="2397125"/>
          <a:ext cx="2825750" cy="79375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476250</xdr:colOff>
      <xdr:row>12</xdr:row>
      <xdr:rowOff>190500</xdr:rowOff>
    </xdr:from>
    <xdr:to>
      <xdr:col>19</xdr:col>
      <xdr:colOff>111125</xdr:colOff>
      <xdr:row>12</xdr:row>
      <xdr:rowOff>222250</xdr:rowOff>
    </xdr:to>
    <xdr:cxnSp macro="">
      <xdr:nvCxnSpPr>
        <xdr:cNvPr id="13" name="直線矢印コネクタ 12">
          <a:extLst>
            <a:ext uri="{FF2B5EF4-FFF2-40B4-BE49-F238E27FC236}">
              <a16:creationId xmlns:a16="http://schemas.microsoft.com/office/drawing/2014/main" id="{00000000-0008-0000-0300-00000D000000}"/>
            </a:ext>
          </a:extLst>
        </xdr:cNvPr>
        <xdr:cNvCxnSpPr>
          <a:stCxn id="2" idx="1"/>
        </xdr:cNvCxnSpPr>
      </xdr:nvCxnSpPr>
      <xdr:spPr>
        <a:xfrm flipH="1" flipV="1">
          <a:off x="10747375" y="2762250"/>
          <a:ext cx="1698625"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666751</xdr:colOff>
      <xdr:row>12</xdr:row>
      <xdr:rowOff>222250</xdr:rowOff>
    </xdr:from>
    <xdr:to>
      <xdr:col>19</xdr:col>
      <xdr:colOff>111125</xdr:colOff>
      <xdr:row>21</xdr:row>
      <xdr:rowOff>111125</xdr:rowOff>
    </xdr:to>
    <xdr:cxnSp macro="">
      <xdr:nvCxnSpPr>
        <xdr:cNvPr id="17" name="直線矢印コネクタ 16">
          <a:extLst>
            <a:ext uri="{FF2B5EF4-FFF2-40B4-BE49-F238E27FC236}">
              <a16:creationId xmlns:a16="http://schemas.microsoft.com/office/drawing/2014/main" id="{00000000-0008-0000-0300-000011000000}"/>
            </a:ext>
          </a:extLst>
        </xdr:cNvPr>
        <xdr:cNvCxnSpPr>
          <a:stCxn id="2" idx="1"/>
        </xdr:cNvCxnSpPr>
      </xdr:nvCxnSpPr>
      <xdr:spPr>
        <a:xfrm flipH="1">
          <a:off x="10937876" y="2794000"/>
          <a:ext cx="1508124" cy="268287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158750</xdr:colOff>
      <xdr:row>0</xdr:row>
      <xdr:rowOff>174625</xdr:rowOff>
    </xdr:from>
    <xdr:to>
      <xdr:col>27</xdr:col>
      <xdr:colOff>455839</xdr:colOff>
      <xdr:row>5</xdr:row>
      <xdr:rowOff>8803</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11207750" y="174625"/>
          <a:ext cx="6789964" cy="86605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A6CD0-0E8A-4B91-91AB-0A0683CEF5F2}">
  <sheetPr>
    <tabColor theme="0" tint="-0.34998626667073579"/>
    <pageSetUpPr fitToPage="1"/>
  </sheetPr>
  <dimension ref="A1:R40"/>
  <sheetViews>
    <sheetView view="pageBreakPreview" zoomScale="60" zoomScaleNormal="60" workbookViewId="0">
      <selection activeCell="A2" sqref="A2:B2"/>
    </sheetView>
  </sheetViews>
  <sheetFormatPr defaultColWidth="9" defaultRowHeight="15" x14ac:dyDescent="0.3"/>
  <cols>
    <col min="1" max="4" width="5.6640625" style="16" customWidth="1"/>
    <col min="5" max="16" width="10.21875" style="16" bestFit="1" customWidth="1"/>
    <col min="17" max="20" width="5.6640625" style="16" customWidth="1"/>
    <col min="21" max="16384" width="9" style="16"/>
  </cols>
  <sheetData>
    <row r="1" spans="1:17" ht="16.2" x14ac:dyDescent="0.3">
      <c r="A1" s="32" t="s">
        <v>97</v>
      </c>
      <c r="B1" s="32"/>
      <c r="C1" s="32"/>
      <c r="D1" s="32"/>
      <c r="E1" s="32"/>
      <c r="F1" s="12" t="s">
        <v>56</v>
      </c>
    </row>
    <row r="2" spans="1:17" ht="16.2" x14ac:dyDescent="0.3">
      <c r="A2" s="46" t="s">
        <v>0</v>
      </c>
      <c r="B2" s="47"/>
      <c r="C2" s="5"/>
      <c r="D2" s="5"/>
      <c r="E2" s="5"/>
      <c r="F2" s="5"/>
      <c r="G2" s="5"/>
      <c r="H2" s="5"/>
      <c r="I2" s="5"/>
      <c r="J2" s="5"/>
      <c r="K2" s="5"/>
      <c r="L2" s="5"/>
      <c r="M2" s="5"/>
      <c r="N2" s="5"/>
      <c r="O2" s="5"/>
      <c r="P2" s="5"/>
      <c r="Q2" s="5"/>
    </row>
    <row r="3" spans="1:17" ht="16.2" x14ac:dyDescent="0.3">
      <c r="A3" s="36"/>
      <c r="B3" s="37"/>
      <c r="C3" s="5"/>
      <c r="D3" s="5"/>
      <c r="E3" s="5"/>
      <c r="F3" s="5"/>
      <c r="G3" s="5"/>
      <c r="H3" s="5"/>
      <c r="I3" s="5"/>
      <c r="J3" s="5"/>
      <c r="K3" s="5"/>
      <c r="L3" s="5"/>
      <c r="M3" s="5"/>
      <c r="N3" s="5"/>
      <c r="O3" s="5"/>
      <c r="P3" s="5"/>
      <c r="Q3" s="5"/>
    </row>
    <row r="4" spans="1:17" ht="16.2" x14ac:dyDescent="0.3">
      <c r="A4" s="48" t="s">
        <v>102</v>
      </c>
      <c r="B4" s="48"/>
      <c r="C4" s="48"/>
      <c r="D4" s="48"/>
      <c r="E4" s="48"/>
      <c r="F4" s="48"/>
      <c r="G4" s="48"/>
      <c r="H4" s="48"/>
      <c r="I4" s="48"/>
      <c r="J4" s="48"/>
      <c r="K4" s="48"/>
      <c r="L4" s="48"/>
      <c r="M4" s="48"/>
      <c r="N4" s="48"/>
      <c r="O4" s="48"/>
      <c r="P4" s="48"/>
      <c r="Q4" s="48"/>
    </row>
    <row r="5" spans="1:17" ht="16.2" x14ac:dyDescent="0.3">
      <c r="A5" s="5"/>
      <c r="B5" s="5"/>
      <c r="C5" s="5"/>
      <c r="D5" s="5"/>
      <c r="E5" s="5"/>
      <c r="F5" s="5"/>
      <c r="G5" s="5"/>
      <c r="H5" s="5"/>
      <c r="I5" s="5"/>
      <c r="J5" s="5"/>
      <c r="K5" s="5"/>
      <c r="L5" s="5"/>
      <c r="M5" s="5"/>
      <c r="N5" s="5"/>
      <c r="O5" s="5"/>
      <c r="P5" s="5"/>
      <c r="Q5" s="5"/>
    </row>
    <row r="6" spans="1:17" ht="16.2" x14ac:dyDescent="0.3">
      <c r="A6" s="48" t="s">
        <v>59</v>
      </c>
      <c r="B6" s="48"/>
      <c r="C6" s="48"/>
      <c r="D6" s="48"/>
      <c r="E6" s="48"/>
      <c r="F6" s="48"/>
      <c r="G6" s="48"/>
      <c r="H6" s="48"/>
      <c r="I6" s="48"/>
      <c r="J6" s="48"/>
      <c r="K6" s="48"/>
      <c r="L6" s="48"/>
      <c r="M6" s="48"/>
      <c r="N6" s="48"/>
      <c r="O6" s="48"/>
      <c r="P6" s="48"/>
      <c r="Q6" s="48"/>
    </row>
    <row r="7" spans="1:17" ht="16.2" x14ac:dyDescent="0.3">
      <c r="A7" s="24"/>
      <c r="B7" s="24"/>
      <c r="C7" s="24"/>
      <c r="D7" s="24"/>
      <c r="E7" s="24"/>
      <c r="F7" s="24"/>
      <c r="G7" s="24"/>
      <c r="H7" s="24"/>
      <c r="I7" s="24"/>
      <c r="J7" s="24"/>
      <c r="K7" s="24"/>
      <c r="L7" s="24"/>
      <c r="M7" s="24"/>
      <c r="N7" s="24"/>
      <c r="O7" s="24"/>
      <c r="P7" s="24"/>
      <c r="Q7" s="24"/>
    </row>
    <row r="8" spans="1:17" ht="16.2" x14ac:dyDescent="0.3">
      <c r="A8" s="38" t="s">
        <v>96</v>
      </c>
      <c r="B8" s="24"/>
      <c r="C8" s="24"/>
      <c r="D8" s="24"/>
      <c r="E8" s="24"/>
      <c r="F8" s="24"/>
      <c r="G8" s="24"/>
      <c r="H8" s="24"/>
      <c r="I8" s="24"/>
      <c r="J8" s="24"/>
      <c r="K8" s="24"/>
      <c r="L8" s="24"/>
      <c r="M8" s="24"/>
      <c r="N8" s="24"/>
      <c r="O8" s="24"/>
      <c r="P8" s="24"/>
      <c r="Q8" s="24"/>
    </row>
    <row r="9" spans="1:17" ht="16.2" x14ac:dyDescent="0.3">
      <c r="A9" s="24"/>
      <c r="B9" s="39" t="s">
        <v>69</v>
      </c>
      <c r="C9" s="24"/>
      <c r="D9" s="24"/>
      <c r="E9" s="24"/>
      <c r="F9" s="24"/>
      <c r="G9" s="24"/>
      <c r="H9" s="24"/>
      <c r="I9" s="24"/>
      <c r="J9" s="24"/>
      <c r="K9" s="24"/>
      <c r="L9" s="24"/>
      <c r="M9" s="24"/>
      <c r="N9" s="24"/>
      <c r="O9" s="24"/>
      <c r="P9" s="24"/>
      <c r="Q9" s="24"/>
    </row>
    <row r="10" spans="1:17" ht="16.2" x14ac:dyDescent="0.3">
      <c r="A10" s="24"/>
      <c r="B10" s="15"/>
      <c r="C10" s="24"/>
      <c r="D10" s="24"/>
      <c r="E10" s="24"/>
      <c r="F10" s="24"/>
      <c r="G10" s="24"/>
      <c r="H10" s="24"/>
      <c r="I10" s="24"/>
      <c r="J10" s="24"/>
      <c r="K10" s="24"/>
      <c r="L10" s="24"/>
      <c r="M10" s="24"/>
      <c r="N10" s="24"/>
      <c r="O10" s="24"/>
      <c r="P10" s="24"/>
      <c r="Q10" s="24"/>
    </row>
    <row r="11" spans="1:17" ht="16.2" x14ac:dyDescent="0.3">
      <c r="A11" s="9"/>
      <c r="B11" s="9"/>
      <c r="C11" s="9"/>
      <c r="D11" s="9"/>
      <c r="E11" s="9"/>
      <c r="F11" s="9"/>
      <c r="G11" s="9"/>
      <c r="H11" s="9"/>
      <c r="I11" s="9"/>
      <c r="J11" s="9"/>
      <c r="K11" s="9"/>
      <c r="L11" s="9"/>
      <c r="M11" s="49" t="s">
        <v>67</v>
      </c>
      <c r="N11" s="49"/>
      <c r="O11" s="49"/>
      <c r="P11" s="49"/>
      <c r="Q11" s="49"/>
    </row>
    <row r="12" spans="1:17" ht="24" customHeight="1" thickBot="1" x14ac:dyDescent="0.35">
      <c r="A12" s="50" t="s">
        <v>1</v>
      </c>
      <c r="B12" s="50"/>
      <c r="C12" s="50"/>
      <c r="D12" s="50"/>
      <c r="E12" s="51" t="s">
        <v>25</v>
      </c>
      <c r="F12" s="52"/>
      <c r="G12" s="52"/>
      <c r="H12" s="52"/>
      <c r="I12" s="52"/>
      <c r="J12" s="52"/>
      <c r="K12" s="52"/>
      <c r="L12" s="52"/>
      <c r="M12" s="52"/>
      <c r="N12" s="52"/>
      <c r="O12" s="52"/>
      <c r="P12" s="53"/>
      <c r="Q12" s="25" t="s">
        <v>2</v>
      </c>
    </row>
    <row r="13" spans="1:17" ht="24" customHeight="1" x14ac:dyDescent="0.3">
      <c r="A13" s="50" t="s">
        <v>3</v>
      </c>
      <c r="B13" s="50"/>
      <c r="C13" s="50"/>
      <c r="D13" s="55"/>
      <c r="E13" s="56">
        <v>0</v>
      </c>
      <c r="F13" s="57"/>
      <c r="G13" s="57"/>
      <c r="H13" s="57"/>
      <c r="I13" s="57"/>
      <c r="J13" s="57"/>
      <c r="K13" s="57"/>
      <c r="L13" s="57"/>
      <c r="M13" s="57"/>
      <c r="N13" s="57"/>
      <c r="O13" s="57"/>
      <c r="P13" s="58"/>
      <c r="Q13" s="27"/>
    </row>
    <row r="14" spans="1:17" ht="30" customHeight="1" x14ac:dyDescent="0.3">
      <c r="A14" s="54" t="s">
        <v>4</v>
      </c>
      <c r="B14" s="54"/>
      <c r="C14" s="54"/>
      <c r="D14" s="59"/>
      <c r="E14" s="60" t="s">
        <v>66</v>
      </c>
      <c r="F14" s="61"/>
      <c r="G14" s="61"/>
      <c r="H14" s="61"/>
      <c r="I14" s="61"/>
      <c r="J14" s="61"/>
      <c r="K14" s="61"/>
      <c r="L14" s="61"/>
      <c r="M14" s="61"/>
      <c r="N14" s="61"/>
      <c r="O14" s="61"/>
      <c r="P14" s="62"/>
      <c r="Q14" s="27"/>
    </row>
    <row r="15" spans="1:17" ht="24" customHeight="1" x14ac:dyDescent="0.3">
      <c r="A15" s="50" t="s">
        <v>5</v>
      </c>
      <c r="B15" s="50"/>
      <c r="C15" s="50"/>
      <c r="D15" s="55"/>
      <c r="E15" s="63" t="s">
        <v>35</v>
      </c>
      <c r="F15" s="64"/>
      <c r="G15" s="64"/>
      <c r="H15" s="64"/>
      <c r="I15" s="64"/>
      <c r="J15" s="64"/>
      <c r="K15" s="64"/>
      <c r="L15" s="64"/>
      <c r="M15" s="64"/>
      <c r="N15" s="64"/>
      <c r="O15" s="64"/>
      <c r="P15" s="65"/>
      <c r="Q15" s="27"/>
    </row>
    <row r="16" spans="1:17" ht="24" customHeight="1" x14ac:dyDescent="0.3">
      <c r="A16" s="50" t="s">
        <v>6</v>
      </c>
      <c r="B16" s="50"/>
      <c r="C16" s="50"/>
      <c r="D16" s="55"/>
      <c r="E16" s="63" t="s">
        <v>70</v>
      </c>
      <c r="F16" s="64"/>
      <c r="G16" s="64"/>
      <c r="H16" s="64"/>
      <c r="I16" s="64"/>
      <c r="J16" s="64"/>
      <c r="K16" s="64"/>
      <c r="L16" s="64"/>
      <c r="M16" s="64"/>
      <c r="N16" s="64"/>
      <c r="O16" s="64"/>
      <c r="P16" s="65"/>
      <c r="Q16" s="27"/>
    </row>
    <row r="17" spans="1:18" ht="24" customHeight="1" x14ac:dyDescent="0.3">
      <c r="A17" s="50" t="s">
        <v>7</v>
      </c>
      <c r="B17" s="50"/>
      <c r="C17" s="50"/>
      <c r="D17" s="55"/>
      <c r="E17" s="66">
        <v>10000</v>
      </c>
      <c r="F17" s="67"/>
      <c r="G17" s="67"/>
      <c r="H17" s="67"/>
      <c r="I17" s="67"/>
      <c r="J17" s="67"/>
      <c r="K17" s="67"/>
      <c r="L17" s="67"/>
      <c r="M17" s="67"/>
      <c r="N17" s="67"/>
      <c r="O17" s="67"/>
      <c r="P17" s="68"/>
      <c r="Q17" s="28" t="s">
        <v>24</v>
      </c>
    </row>
    <row r="18" spans="1:18" ht="24" customHeight="1" x14ac:dyDescent="0.3">
      <c r="A18" s="54" t="s">
        <v>82</v>
      </c>
      <c r="B18" s="50"/>
      <c r="C18" s="50"/>
      <c r="D18" s="55"/>
      <c r="E18" s="30" t="s">
        <v>12</v>
      </c>
      <c r="F18" s="25" t="s">
        <v>13</v>
      </c>
      <c r="G18" s="25" t="s">
        <v>14</v>
      </c>
      <c r="H18" s="25" t="s">
        <v>15</v>
      </c>
      <c r="I18" s="25" t="s">
        <v>16</v>
      </c>
      <c r="J18" s="25" t="s">
        <v>17</v>
      </c>
      <c r="K18" s="25" t="s">
        <v>18</v>
      </c>
      <c r="L18" s="25" t="s">
        <v>19</v>
      </c>
      <c r="M18" s="25" t="s">
        <v>20</v>
      </c>
      <c r="N18" s="25" t="s">
        <v>21</v>
      </c>
      <c r="O18" s="25" t="s">
        <v>22</v>
      </c>
      <c r="P18" s="31" t="s">
        <v>23</v>
      </c>
      <c r="Q18" s="27"/>
    </row>
    <row r="19" spans="1:18" ht="24" customHeight="1" x14ac:dyDescent="0.3">
      <c r="A19" s="50"/>
      <c r="B19" s="50"/>
      <c r="C19" s="50"/>
      <c r="D19" s="55"/>
      <c r="E19" s="40">
        <v>10000</v>
      </c>
      <c r="F19" s="41">
        <v>10000</v>
      </c>
      <c r="G19" s="41">
        <v>10000</v>
      </c>
      <c r="H19" s="41">
        <v>10000</v>
      </c>
      <c r="I19" s="41">
        <v>10000</v>
      </c>
      <c r="J19" s="41">
        <v>10000</v>
      </c>
      <c r="K19" s="41">
        <v>10000</v>
      </c>
      <c r="L19" s="41">
        <v>10000</v>
      </c>
      <c r="M19" s="41">
        <v>10000</v>
      </c>
      <c r="N19" s="41">
        <v>10000</v>
      </c>
      <c r="O19" s="41">
        <v>10000</v>
      </c>
      <c r="P19" s="42">
        <v>10000</v>
      </c>
      <c r="Q19" s="28" t="s">
        <v>24</v>
      </c>
    </row>
    <row r="20" spans="1:18" ht="24" customHeight="1" x14ac:dyDescent="0.3">
      <c r="A20" s="54" t="s">
        <v>83</v>
      </c>
      <c r="B20" s="50"/>
      <c r="C20" s="50"/>
      <c r="D20" s="55"/>
      <c r="E20" s="30" t="s">
        <v>12</v>
      </c>
      <c r="F20" s="25" t="s">
        <v>13</v>
      </c>
      <c r="G20" s="25" t="s">
        <v>14</v>
      </c>
      <c r="H20" s="25" t="s">
        <v>15</v>
      </c>
      <c r="I20" s="25" t="s">
        <v>16</v>
      </c>
      <c r="J20" s="25" t="s">
        <v>17</v>
      </c>
      <c r="K20" s="25" t="s">
        <v>18</v>
      </c>
      <c r="L20" s="25" t="s">
        <v>19</v>
      </c>
      <c r="M20" s="25" t="s">
        <v>20</v>
      </c>
      <c r="N20" s="25" t="s">
        <v>21</v>
      </c>
      <c r="O20" s="25" t="s">
        <v>22</v>
      </c>
      <c r="P20" s="31" t="s">
        <v>23</v>
      </c>
      <c r="Q20" s="28"/>
    </row>
    <row r="21" spans="1:18" ht="24" customHeight="1" x14ac:dyDescent="0.3">
      <c r="A21" s="50"/>
      <c r="B21" s="50"/>
      <c r="C21" s="50"/>
      <c r="D21" s="55"/>
      <c r="E21" s="40">
        <v>10000</v>
      </c>
      <c r="F21" s="41">
        <v>10000</v>
      </c>
      <c r="G21" s="41">
        <v>10000</v>
      </c>
      <c r="H21" s="41">
        <v>10000</v>
      </c>
      <c r="I21" s="41">
        <v>10000</v>
      </c>
      <c r="J21" s="41">
        <v>10000</v>
      </c>
      <c r="K21" s="41">
        <v>10000</v>
      </c>
      <c r="L21" s="41">
        <v>10000</v>
      </c>
      <c r="M21" s="41">
        <v>10000</v>
      </c>
      <c r="N21" s="41">
        <v>10000</v>
      </c>
      <c r="O21" s="41">
        <v>10000</v>
      </c>
      <c r="P21" s="42">
        <v>10000</v>
      </c>
      <c r="Q21" s="28" t="s">
        <v>24</v>
      </c>
    </row>
    <row r="22" spans="1:18" ht="33.6" customHeight="1" thickBot="1" x14ac:dyDescent="0.35">
      <c r="A22" s="54" t="s">
        <v>84</v>
      </c>
      <c r="B22" s="50"/>
      <c r="C22" s="50"/>
      <c r="D22" s="55"/>
      <c r="E22" s="71">
        <v>10000</v>
      </c>
      <c r="F22" s="72"/>
      <c r="G22" s="72"/>
      <c r="H22" s="72"/>
      <c r="I22" s="72"/>
      <c r="J22" s="72"/>
      <c r="K22" s="72"/>
      <c r="L22" s="72"/>
      <c r="M22" s="72"/>
      <c r="N22" s="72"/>
      <c r="O22" s="72"/>
      <c r="P22" s="73"/>
      <c r="Q22" s="28" t="s">
        <v>24</v>
      </c>
    </row>
    <row r="23" spans="1:18" ht="24.6" customHeight="1" x14ac:dyDescent="0.3">
      <c r="A23" s="74" t="s">
        <v>85</v>
      </c>
      <c r="B23" s="75"/>
      <c r="C23" s="75"/>
      <c r="D23" s="76"/>
      <c r="E23" s="29" t="s">
        <v>12</v>
      </c>
      <c r="F23" s="29" t="s">
        <v>13</v>
      </c>
      <c r="G23" s="29" t="s">
        <v>14</v>
      </c>
      <c r="H23" s="29" t="s">
        <v>15</v>
      </c>
      <c r="I23" s="29" t="s">
        <v>16</v>
      </c>
      <c r="J23" s="29" t="s">
        <v>17</v>
      </c>
      <c r="K23" s="29" t="s">
        <v>18</v>
      </c>
      <c r="L23" s="29" t="s">
        <v>19</v>
      </c>
      <c r="M23" s="29" t="s">
        <v>20</v>
      </c>
      <c r="N23" s="29" t="s">
        <v>21</v>
      </c>
      <c r="O23" s="29" t="s">
        <v>22</v>
      </c>
      <c r="P23" s="29" t="s">
        <v>23</v>
      </c>
      <c r="Q23" s="3"/>
    </row>
    <row r="24" spans="1:18" ht="24" customHeight="1" x14ac:dyDescent="0.3">
      <c r="A24" s="77"/>
      <c r="B24" s="78"/>
      <c r="C24" s="78"/>
      <c r="D24" s="79"/>
      <c r="E24" s="41">
        <v>5000</v>
      </c>
      <c r="F24" s="41">
        <v>5000</v>
      </c>
      <c r="G24" s="41">
        <v>5000</v>
      </c>
      <c r="H24" s="41">
        <v>5000</v>
      </c>
      <c r="I24" s="41">
        <v>5000</v>
      </c>
      <c r="J24" s="41">
        <v>5000</v>
      </c>
      <c r="K24" s="41">
        <v>5000</v>
      </c>
      <c r="L24" s="41">
        <v>5000</v>
      </c>
      <c r="M24" s="41">
        <v>5000</v>
      </c>
      <c r="N24" s="41">
        <v>5000</v>
      </c>
      <c r="O24" s="41">
        <v>5000</v>
      </c>
      <c r="P24" s="41">
        <v>5000</v>
      </c>
      <c r="Q24" s="2" t="s">
        <v>24</v>
      </c>
      <c r="R24" s="6"/>
    </row>
    <row r="25" spans="1:18" ht="36" customHeight="1" x14ac:dyDescent="0.3">
      <c r="A25" s="54" t="s">
        <v>93</v>
      </c>
      <c r="B25" s="50"/>
      <c r="C25" s="50"/>
      <c r="D25" s="50"/>
      <c r="E25" s="80">
        <v>5000</v>
      </c>
      <c r="F25" s="81"/>
      <c r="G25" s="81"/>
      <c r="H25" s="81"/>
      <c r="I25" s="81"/>
      <c r="J25" s="81"/>
      <c r="K25" s="81"/>
      <c r="L25" s="81"/>
      <c r="M25" s="81"/>
      <c r="N25" s="81"/>
      <c r="O25" s="81"/>
      <c r="P25" s="82"/>
      <c r="Q25" s="2" t="s">
        <v>24</v>
      </c>
    </row>
    <row r="26" spans="1:18" ht="24" customHeight="1" x14ac:dyDescent="0.3">
      <c r="A26" s="74" t="s">
        <v>86</v>
      </c>
      <c r="B26" s="75"/>
      <c r="C26" s="75"/>
      <c r="D26" s="76"/>
      <c r="E26" s="25" t="s">
        <v>12</v>
      </c>
      <c r="F26" s="25" t="s">
        <v>13</v>
      </c>
      <c r="G26" s="25" t="s">
        <v>14</v>
      </c>
      <c r="H26" s="25" t="s">
        <v>15</v>
      </c>
      <c r="I26" s="25" t="s">
        <v>16</v>
      </c>
      <c r="J26" s="25" t="s">
        <v>17</v>
      </c>
      <c r="K26" s="25" t="s">
        <v>18</v>
      </c>
      <c r="L26" s="25" t="s">
        <v>19</v>
      </c>
      <c r="M26" s="25" t="s">
        <v>20</v>
      </c>
      <c r="N26" s="25" t="s">
        <v>21</v>
      </c>
      <c r="O26" s="25" t="s">
        <v>22</v>
      </c>
      <c r="P26" s="26" t="s">
        <v>23</v>
      </c>
      <c r="Q26" s="2"/>
    </row>
    <row r="27" spans="1:18" ht="24" customHeight="1" x14ac:dyDescent="0.3">
      <c r="A27" s="77"/>
      <c r="B27" s="78"/>
      <c r="C27" s="78"/>
      <c r="D27" s="79"/>
      <c r="E27" s="43">
        <v>5000</v>
      </c>
      <c r="F27" s="43">
        <v>5000</v>
      </c>
      <c r="G27" s="43">
        <v>5000</v>
      </c>
      <c r="H27" s="43">
        <v>5000</v>
      </c>
      <c r="I27" s="43">
        <v>5000</v>
      </c>
      <c r="J27" s="43">
        <v>5000</v>
      </c>
      <c r="K27" s="43">
        <v>5000</v>
      </c>
      <c r="L27" s="43">
        <v>5000</v>
      </c>
      <c r="M27" s="43">
        <v>5000</v>
      </c>
      <c r="N27" s="43">
        <v>5000</v>
      </c>
      <c r="O27" s="43">
        <v>5000</v>
      </c>
      <c r="P27" s="43">
        <v>5000</v>
      </c>
      <c r="Q27" s="2" t="s">
        <v>24</v>
      </c>
    </row>
    <row r="28" spans="1:18" ht="38.4" customHeight="1" x14ac:dyDescent="0.3">
      <c r="A28" s="54" t="s">
        <v>87</v>
      </c>
      <c r="B28" s="50"/>
      <c r="C28" s="50"/>
      <c r="D28" s="50"/>
      <c r="E28" s="69">
        <v>5000</v>
      </c>
      <c r="F28" s="70"/>
      <c r="G28" s="70"/>
      <c r="H28" s="70"/>
      <c r="I28" s="70"/>
      <c r="J28" s="70"/>
      <c r="K28" s="70"/>
      <c r="L28" s="70"/>
      <c r="M28" s="70"/>
      <c r="N28" s="70"/>
      <c r="O28" s="70"/>
      <c r="P28" s="70"/>
      <c r="Q28" s="2" t="s">
        <v>24</v>
      </c>
    </row>
    <row r="29" spans="1:18" x14ac:dyDescent="0.3">
      <c r="A29" s="16" t="s">
        <v>26</v>
      </c>
    </row>
    <row r="30" spans="1:18" x14ac:dyDescent="0.3">
      <c r="A30" s="16" t="s">
        <v>103</v>
      </c>
    </row>
    <row r="31" spans="1:18" x14ac:dyDescent="0.3">
      <c r="B31" s="17" t="s">
        <v>92</v>
      </c>
    </row>
    <row r="32" spans="1:18" x14ac:dyDescent="0.3">
      <c r="B32" s="16" t="s">
        <v>98</v>
      </c>
    </row>
    <row r="33" spans="2:2" x14ac:dyDescent="0.3">
      <c r="B33" s="17" t="s">
        <v>99</v>
      </c>
    </row>
    <row r="34" spans="2:2" x14ac:dyDescent="0.3">
      <c r="B34" s="16" t="s">
        <v>89</v>
      </c>
    </row>
    <row r="35" spans="2:2" x14ac:dyDescent="0.3">
      <c r="B35" s="17" t="s">
        <v>100</v>
      </c>
    </row>
    <row r="36" spans="2:2" x14ac:dyDescent="0.3">
      <c r="B36" s="16" t="s">
        <v>90</v>
      </c>
    </row>
    <row r="37" spans="2:2" x14ac:dyDescent="0.3">
      <c r="B37" s="16" t="s">
        <v>88</v>
      </c>
    </row>
    <row r="38" spans="2:2" x14ac:dyDescent="0.3">
      <c r="B38" s="16" t="s">
        <v>91</v>
      </c>
    </row>
    <row r="39" spans="2:2" x14ac:dyDescent="0.3">
      <c r="B39" s="16" t="s">
        <v>95</v>
      </c>
    </row>
    <row r="40" spans="2:2" x14ac:dyDescent="0.3">
      <c r="B40" s="16" t="s">
        <v>101</v>
      </c>
    </row>
  </sheetData>
  <sheetProtection algorithmName="SHA-512" hashValue="wUrFd1cYJ/Q/s7IvN5wRv/fQH6RoAa1P8Bcyvunm7djH39PYXW3nt048Mmv9SmsCAJQy9YS+Cc2f7cz730zjWg==" saltValue="d5e8Hn3oqSzVdE5LvFySRg==" spinCount="100000" sheet="1" objects="1" scenarios="1"/>
  <dataConsolidate/>
  <mergeCells count="26">
    <mergeCell ref="A28:D28"/>
    <mergeCell ref="E28:P28"/>
    <mergeCell ref="A22:D22"/>
    <mergeCell ref="E22:P22"/>
    <mergeCell ref="A23:D24"/>
    <mergeCell ref="A25:D25"/>
    <mergeCell ref="E25:P25"/>
    <mergeCell ref="A26:D27"/>
    <mergeCell ref="A20:D21"/>
    <mergeCell ref="A13:D13"/>
    <mergeCell ref="E13:P13"/>
    <mergeCell ref="A14:D14"/>
    <mergeCell ref="E14:P14"/>
    <mergeCell ref="A15:D15"/>
    <mergeCell ref="E15:P15"/>
    <mergeCell ref="A16:D16"/>
    <mergeCell ref="E16:P16"/>
    <mergeCell ref="A17:D17"/>
    <mergeCell ref="E17:P17"/>
    <mergeCell ref="A18:D19"/>
    <mergeCell ref="A2:B2"/>
    <mergeCell ref="A4:Q4"/>
    <mergeCell ref="A6:Q6"/>
    <mergeCell ref="M11:Q11"/>
    <mergeCell ref="A12:D12"/>
    <mergeCell ref="E12:P12"/>
  </mergeCells>
  <phoneticPr fontId="2"/>
  <conditionalFormatting sqref="E22 E19:P19">
    <cfRule type="cellIs" dxfId="20" priority="4" operator="greaterThan">
      <formula>$E$17</formula>
    </cfRule>
  </conditionalFormatting>
  <conditionalFormatting sqref="E24:P24">
    <cfRule type="cellIs" dxfId="19" priority="3" operator="greaterThan">
      <formula>E21</formula>
    </cfRule>
  </conditionalFormatting>
  <conditionalFormatting sqref="E21:P21">
    <cfRule type="cellIs" dxfId="18" priority="2" operator="greaterThan">
      <formula>$E$17</formula>
    </cfRule>
  </conditionalFormatting>
  <conditionalFormatting sqref="E25:P25">
    <cfRule type="cellIs" dxfId="17" priority="1" operator="greaterThan">
      <formula>$E$22</formula>
    </cfRule>
  </conditionalFormatting>
  <dataValidations count="4">
    <dataValidation type="whole" operator="lessThanOrEqual" allowBlank="1" showInputMessage="1" showErrorMessage="1" error="「提供する各月の供給力」以下の整数値で入力してください" sqref="E24:P24" xr:uid="{135D9DAA-E5CA-49BA-8258-2CF84A4F51DC}">
      <formula1>E21</formula1>
    </dataValidation>
    <dataValidation type="list" allowBlank="1" showInputMessage="1" showErrorMessage="1" sqref="E16:P16" xr:uid="{B2FC62E4-0552-495C-827C-B19CDABB625B}">
      <formula1>"北海道,東北,東京,中部,北陸,関西,中国,四国,九州"</formula1>
    </dataValidation>
    <dataValidation type="whole" operator="lessThanOrEqual" allowBlank="1" showInputMessage="1" showErrorMessage="1" error="設備容量以下の整数値で入力してください" sqref="E19:P19 E21:E22 F21:P21" xr:uid="{B8E16D78-9DC2-403A-BB50-2A403153340E}">
      <formula1>$E$17</formula1>
    </dataValidation>
    <dataValidation type="whole" operator="greaterThanOrEqual" allowBlank="1" showInputMessage="1" showErrorMessage="1" error="1,000以上の整数値で入力してください" sqref="E17:P17" xr:uid="{33793162-5BA2-46B8-BCE6-38638E259A1C}">
      <formula1>1000</formula1>
    </dataValidation>
  </dataValidations>
  <pageMargins left="0.11811023622047245" right="0.11811023622047245" top="0.35433070866141736" bottom="0.35433070866141736"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160020</xdr:colOff>
                    <xdr:row>7</xdr:row>
                    <xdr:rowOff>152400</xdr:rowOff>
                  </from>
                  <to>
                    <xdr:col>1</xdr:col>
                    <xdr:colOff>99060</xdr:colOff>
                    <xdr:row>9</xdr:row>
                    <xdr:rowOff>68580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DD5E49B-4F67-4FDB-AABE-A9C8E59628AB}">
          <x14:formula1>
            <xm:f>リスト!$C$5:$C$21</xm:f>
          </x14:formula1>
          <xm:sqref>E15:P15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ABFD-F617-4746-B4BB-A33FE9A88E79}">
  <sheetPr>
    <tabColor rgb="FFFFFF00"/>
    <pageSetUpPr fitToPage="1"/>
  </sheetPr>
  <dimension ref="A1:R41"/>
  <sheetViews>
    <sheetView tabSelected="1" view="pageBreakPreview" zoomScale="60" zoomScaleNormal="60" workbookViewId="0">
      <selection activeCell="A2" sqref="A2:B2"/>
    </sheetView>
  </sheetViews>
  <sheetFormatPr defaultColWidth="9" defaultRowHeight="15" x14ac:dyDescent="0.3"/>
  <cols>
    <col min="1" max="4" width="5.6640625" style="16" customWidth="1"/>
    <col min="5" max="16" width="10.21875" style="16" bestFit="1" customWidth="1"/>
    <col min="17" max="20" width="5.6640625" style="16" customWidth="1"/>
    <col min="21" max="16384" width="9" style="16"/>
  </cols>
  <sheetData>
    <row r="1" spans="1:17" ht="16.2" x14ac:dyDescent="0.3">
      <c r="A1" s="32" t="s">
        <v>97</v>
      </c>
      <c r="B1" s="32"/>
      <c r="C1" s="32"/>
      <c r="D1" s="32"/>
      <c r="E1" s="32"/>
      <c r="F1" s="12" t="s">
        <v>56</v>
      </c>
    </row>
    <row r="2" spans="1:17" ht="16.2" x14ac:dyDescent="0.3">
      <c r="A2" s="46" t="s">
        <v>0</v>
      </c>
      <c r="B2" s="47"/>
      <c r="C2" s="5"/>
      <c r="D2" s="5"/>
      <c r="E2" s="5"/>
      <c r="F2" s="5"/>
      <c r="G2" s="5"/>
      <c r="H2" s="5"/>
      <c r="I2" s="5"/>
      <c r="J2" s="5"/>
      <c r="K2" s="5"/>
      <c r="L2" s="5"/>
      <c r="M2" s="5"/>
      <c r="N2" s="5"/>
      <c r="O2" s="5"/>
      <c r="P2" s="5"/>
      <c r="Q2" s="5"/>
    </row>
    <row r="3" spans="1:17" ht="16.2" x14ac:dyDescent="0.3">
      <c r="A3" s="36"/>
      <c r="B3" s="37"/>
      <c r="C3" s="5"/>
      <c r="D3" s="5"/>
      <c r="E3" s="5"/>
      <c r="F3" s="5"/>
      <c r="G3" s="5"/>
      <c r="H3" s="5"/>
      <c r="I3" s="5"/>
      <c r="J3" s="5"/>
      <c r="K3" s="5"/>
      <c r="L3" s="5"/>
      <c r="M3" s="5"/>
      <c r="N3" s="5"/>
      <c r="O3" s="5"/>
      <c r="P3" s="5"/>
      <c r="Q3" s="5"/>
    </row>
    <row r="4" spans="1:17" ht="16.2" x14ac:dyDescent="0.3">
      <c r="A4" s="48" t="s">
        <v>102</v>
      </c>
      <c r="B4" s="48"/>
      <c r="C4" s="48"/>
      <c r="D4" s="48"/>
      <c r="E4" s="48"/>
      <c r="F4" s="48"/>
      <c r="G4" s="48"/>
      <c r="H4" s="48"/>
      <c r="I4" s="48"/>
      <c r="J4" s="48"/>
      <c r="K4" s="48"/>
      <c r="L4" s="48"/>
      <c r="M4" s="48"/>
      <c r="N4" s="48"/>
      <c r="O4" s="48"/>
      <c r="P4" s="48"/>
      <c r="Q4" s="48"/>
    </row>
    <row r="5" spans="1:17" ht="16.2" x14ac:dyDescent="0.3">
      <c r="A5" s="5"/>
      <c r="B5" s="5"/>
      <c r="C5" s="5"/>
      <c r="D5" s="5"/>
      <c r="E5" s="5"/>
      <c r="F5" s="5"/>
      <c r="G5" s="5"/>
      <c r="H5" s="5"/>
      <c r="I5" s="5"/>
      <c r="J5" s="5"/>
      <c r="K5" s="5"/>
      <c r="L5" s="5"/>
      <c r="M5" s="5"/>
      <c r="N5" s="5"/>
      <c r="O5" s="5"/>
      <c r="P5" s="5"/>
      <c r="Q5" s="5"/>
    </row>
    <row r="6" spans="1:17" ht="16.2" x14ac:dyDescent="0.3">
      <c r="A6" s="48" t="s">
        <v>59</v>
      </c>
      <c r="B6" s="48"/>
      <c r="C6" s="48"/>
      <c r="D6" s="48"/>
      <c r="E6" s="48"/>
      <c r="F6" s="48"/>
      <c r="G6" s="48"/>
      <c r="H6" s="48"/>
      <c r="I6" s="48"/>
      <c r="J6" s="48"/>
      <c r="K6" s="48"/>
      <c r="L6" s="48"/>
      <c r="M6" s="48"/>
      <c r="N6" s="48"/>
      <c r="O6" s="48"/>
      <c r="P6" s="48"/>
      <c r="Q6" s="48"/>
    </row>
    <row r="7" spans="1:17" ht="16.2" x14ac:dyDescent="0.3">
      <c r="A7" s="18"/>
      <c r="B7" s="18"/>
      <c r="C7" s="18"/>
      <c r="D7" s="18"/>
      <c r="E7" s="18"/>
      <c r="F7" s="18"/>
      <c r="G7" s="18"/>
      <c r="H7" s="18"/>
      <c r="I7" s="18"/>
      <c r="J7" s="18"/>
      <c r="K7" s="18"/>
      <c r="L7" s="18"/>
      <c r="M7" s="18"/>
      <c r="N7" s="18"/>
      <c r="O7" s="18"/>
      <c r="P7" s="18"/>
      <c r="Q7" s="18"/>
    </row>
    <row r="8" spans="1:17" ht="16.2" x14ac:dyDescent="0.3">
      <c r="A8" s="38" t="s">
        <v>96</v>
      </c>
      <c r="B8" s="18"/>
      <c r="C8" s="18"/>
      <c r="D8" s="18"/>
      <c r="E8" s="18"/>
      <c r="F8" s="18"/>
      <c r="G8" s="18"/>
      <c r="H8" s="18"/>
      <c r="I8" s="18"/>
      <c r="J8" s="18"/>
      <c r="K8" s="18"/>
      <c r="L8" s="18"/>
      <c r="M8" s="18"/>
      <c r="N8" s="18"/>
      <c r="O8" s="18"/>
      <c r="P8" s="18"/>
      <c r="Q8" s="18"/>
    </row>
    <row r="9" spans="1:17" ht="16.2" x14ac:dyDescent="0.3">
      <c r="A9" s="18"/>
      <c r="B9" s="39" t="s">
        <v>69</v>
      </c>
      <c r="C9" s="18"/>
      <c r="D9" s="18"/>
      <c r="E9" s="18"/>
      <c r="F9" s="18"/>
      <c r="G9" s="18"/>
      <c r="H9" s="18"/>
      <c r="I9" s="18"/>
      <c r="J9" s="18"/>
      <c r="K9" s="18"/>
      <c r="L9" s="18"/>
      <c r="M9" s="18"/>
      <c r="N9" s="18"/>
      <c r="O9" s="18"/>
      <c r="P9" s="18"/>
      <c r="Q9" s="18"/>
    </row>
    <row r="10" spans="1:17" ht="16.2" x14ac:dyDescent="0.3">
      <c r="A10" s="18"/>
      <c r="B10" s="15"/>
      <c r="C10" s="18"/>
      <c r="D10" s="18"/>
      <c r="E10" s="18"/>
      <c r="F10" s="18"/>
      <c r="G10" s="18"/>
      <c r="H10" s="18"/>
      <c r="I10" s="18"/>
      <c r="J10" s="18"/>
      <c r="K10" s="18"/>
      <c r="L10" s="18"/>
      <c r="M10" s="18"/>
      <c r="N10" s="18"/>
      <c r="O10" s="18"/>
      <c r="P10" s="18"/>
      <c r="Q10" s="18"/>
    </row>
    <row r="11" spans="1:17" ht="16.2" x14ac:dyDescent="0.3">
      <c r="A11" s="9"/>
      <c r="B11" s="9"/>
      <c r="C11" s="9"/>
      <c r="D11" s="9"/>
      <c r="E11" s="9"/>
      <c r="F11" s="9"/>
      <c r="G11" s="9"/>
      <c r="H11" s="9"/>
      <c r="I11" s="9"/>
      <c r="J11" s="9"/>
      <c r="K11" s="9"/>
      <c r="L11" s="9"/>
      <c r="M11" s="49" t="s">
        <v>67</v>
      </c>
      <c r="N11" s="49"/>
      <c r="O11" s="49"/>
      <c r="P11" s="49"/>
      <c r="Q11" s="49"/>
    </row>
    <row r="12" spans="1:17" ht="24" customHeight="1" thickBot="1" x14ac:dyDescent="0.35">
      <c r="A12" s="50" t="s">
        <v>1</v>
      </c>
      <c r="B12" s="50"/>
      <c r="C12" s="50"/>
      <c r="D12" s="50"/>
      <c r="E12" s="51" t="s">
        <v>25</v>
      </c>
      <c r="F12" s="52"/>
      <c r="G12" s="52"/>
      <c r="H12" s="52"/>
      <c r="I12" s="52"/>
      <c r="J12" s="52"/>
      <c r="K12" s="52"/>
      <c r="L12" s="52"/>
      <c r="M12" s="52"/>
      <c r="N12" s="52"/>
      <c r="O12" s="52"/>
      <c r="P12" s="53"/>
      <c r="Q12" s="19" t="s">
        <v>2</v>
      </c>
    </row>
    <row r="13" spans="1:17" ht="24" customHeight="1" x14ac:dyDescent="0.3">
      <c r="A13" s="50" t="s">
        <v>3</v>
      </c>
      <c r="B13" s="50"/>
      <c r="C13" s="50"/>
      <c r="D13" s="55"/>
      <c r="E13" s="56"/>
      <c r="F13" s="57"/>
      <c r="G13" s="57"/>
      <c r="H13" s="57"/>
      <c r="I13" s="57"/>
      <c r="J13" s="57"/>
      <c r="K13" s="57"/>
      <c r="L13" s="57"/>
      <c r="M13" s="57"/>
      <c r="N13" s="57"/>
      <c r="O13" s="57"/>
      <c r="P13" s="58"/>
      <c r="Q13" s="27"/>
    </row>
    <row r="14" spans="1:17" ht="30" customHeight="1" x14ac:dyDescent="0.3">
      <c r="A14" s="54" t="s">
        <v>4</v>
      </c>
      <c r="B14" s="54"/>
      <c r="C14" s="54"/>
      <c r="D14" s="59"/>
      <c r="E14" s="63" t="s">
        <v>66</v>
      </c>
      <c r="F14" s="64"/>
      <c r="G14" s="64"/>
      <c r="H14" s="64"/>
      <c r="I14" s="64"/>
      <c r="J14" s="64"/>
      <c r="K14" s="64"/>
      <c r="L14" s="64"/>
      <c r="M14" s="64"/>
      <c r="N14" s="64"/>
      <c r="O14" s="64"/>
      <c r="P14" s="65"/>
      <c r="Q14" s="27"/>
    </row>
    <row r="15" spans="1:17" ht="24" customHeight="1" x14ac:dyDescent="0.3">
      <c r="A15" s="50" t="s">
        <v>5</v>
      </c>
      <c r="B15" s="50"/>
      <c r="C15" s="50"/>
      <c r="D15" s="55"/>
      <c r="E15" s="63"/>
      <c r="F15" s="64"/>
      <c r="G15" s="64"/>
      <c r="H15" s="64"/>
      <c r="I15" s="64"/>
      <c r="J15" s="64"/>
      <c r="K15" s="64"/>
      <c r="L15" s="64"/>
      <c r="M15" s="64"/>
      <c r="N15" s="64"/>
      <c r="O15" s="64"/>
      <c r="P15" s="65"/>
      <c r="Q15" s="27"/>
    </row>
    <row r="16" spans="1:17" ht="24" customHeight="1" x14ac:dyDescent="0.3">
      <c r="A16" s="50" t="s">
        <v>6</v>
      </c>
      <c r="B16" s="50"/>
      <c r="C16" s="50"/>
      <c r="D16" s="55"/>
      <c r="E16" s="63"/>
      <c r="F16" s="64"/>
      <c r="G16" s="64"/>
      <c r="H16" s="64"/>
      <c r="I16" s="64"/>
      <c r="J16" s="64"/>
      <c r="K16" s="64"/>
      <c r="L16" s="64"/>
      <c r="M16" s="64"/>
      <c r="N16" s="64"/>
      <c r="O16" s="64"/>
      <c r="P16" s="65"/>
      <c r="Q16" s="27"/>
    </row>
    <row r="17" spans="1:18" ht="24" customHeight="1" x14ac:dyDescent="0.3">
      <c r="A17" s="50" t="s">
        <v>7</v>
      </c>
      <c r="B17" s="50"/>
      <c r="C17" s="50"/>
      <c r="D17" s="55"/>
      <c r="E17" s="66"/>
      <c r="F17" s="67"/>
      <c r="G17" s="67"/>
      <c r="H17" s="67"/>
      <c r="I17" s="67"/>
      <c r="J17" s="67"/>
      <c r="K17" s="67"/>
      <c r="L17" s="67"/>
      <c r="M17" s="67"/>
      <c r="N17" s="67"/>
      <c r="O17" s="67"/>
      <c r="P17" s="68"/>
      <c r="Q17" s="28" t="s">
        <v>24</v>
      </c>
    </row>
    <row r="18" spans="1:18" ht="24" customHeight="1" x14ac:dyDescent="0.3">
      <c r="A18" s="54" t="s">
        <v>82</v>
      </c>
      <c r="B18" s="50"/>
      <c r="C18" s="50"/>
      <c r="D18" s="55"/>
      <c r="E18" s="30" t="s">
        <v>12</v>
      </c>
      <c r="F18" s="23" t="s">
        <v>13</v>
      </c>
      <c r="G18" s="23" t="s">
        <v>14</v>
      </c>
      <c r="H18" s="23" t="s">
        <v>15</v>
      </c>
      <c r="I18" s="23" t="s">
        <v>16</v>
      </c>
      <c r="J18" s="23" t="s">
        <v>17</v>
      </c>
      <c r="K18" s="23" t="s">
        <v>18</v>
      </c>
      <c r="L18" s="23" t="s">
        <v>19</v>
      </c>
      <c r="M18" s="23" t="s">
        <v>20</v>
      </c>
      <c r="N18" s="23" t="s">
        <v>21</v>
      </c>
      <c r="O18" s="23" t="s">
        <v>22</v>
      </c>
      <c r="P18" s="31" t="s">
        <v>23</v>
      </c>
      <c r="Q18" s="27"/>
    </row>
    <row r="19" spans="1:18" ht="24" customHeight="1" x14ac:dyDescent="0.3">
      <c r="A19" s="50"/>
      <c r="B19" s="50"/>
      <c r="C19" s="50"/>
      <c r="D19" s="55"/>
      <c r="E19" s="40"/>
      <c r="F19" s="41"/>
      <c r="G19" s="41"/>
      <c r="H19" s="41"/>
      <c r="I19" s="41"/>
      <c r="J19" s="41"/>
      <c r="K19" s="41"/>
      <c r="L19" s="41"/>
      <c r="M19" s="41"/>
      <c r="N19" s="41"/>
      <c r="O19" s="41"/>
      <c r="P19" s="42"/>
      <c r="Q19" s="28" t="s">
        <v>24</v>
      </c>
    </row>
    <row r="20" spans="1:18" ht="24" customHeight="1" x14ac:dyDescent="0.3">
      <c r="A20" s="54" t="s">
        <v>83</v>
      </c>
      <c r="B20" s="50"/>
      <c r="C20" s="50"/>
      <c r="D20" s="55"/>
      <c r="E20" s="30" t="s">
        <v>12</v>
      </c>
      <c r="F20" s="23" t="s">
        <v>13</v>
      </c>
      <c r="G20" s="23" t="s">
        <v>14</v>
      </c>
      <c r="H20" s="23" t="s">
        <v>15</v>
      </c>
      <c r="I20" s="23" t="s">
        <v>16</v>
      </c>
      <c r="J20" s="23" t="s">
        <v>17</v>
      </c>
      <c r="K20" s="23" t="s">
        <v>18</v>
      </c>
      <c r="L20" s="23" t="s">
        <v>19</v>
      </c>
      <c r="M20" s="23" t="s">
        <v>20</v>
      </c>
      <c r="N20" s="23" t="s">
        <v>21</v>
      </c>
      <c r="O20" s="23" t="s">
        <v>22</v>
      </c>
      <c r="P20" s="31" t="s">
        <v>23</v>
      </c>
      <c r="Q20" s="28"/>
    </row>
    <row r="21" spans="1:18" ht="24" customHeight="1" x14ac:dyDescent="0.3">
      <c r="A21" s="50"/>
      <c r="B21" s="50"/>
      <c r="C21" s="50"/>
      <c r="D21" s="55"/>
      <c r="E21" s="40"/>
      <c r="F21" s="41"/>
      <c r="G21" s="41"/>
      <c r="H21" s="41"/>
      <c r="I21" s="41"/>
      <c r="J21" s="41"/>
      <c r="K21" s="41"/>
      <c r="L21" s="41"/>
      <c r="M21" s="41"/>
      <c r="N21" s="41"/>
      <c r="O21" s="41"/>
      <c r="P21" s="42"/>
      <c r="Q21" s="28" t="s">
        <v>24</v>
      </c>
    </row>
    <row r="22" spans="1:18" ht="33.6" customHeight="1" thickBot="1" x14ac:dyDescent="0.35">
      <c r="A22" s="54" t="s">
        <v>84</v>
      </c>
      <c r="B22" s="50"/>
      <c r="C22" s="50"/>
      <c r="D22" s="55"/>
      <c r="E22" s="71"/>
      <c r="F22" s="72"/>
      <c r="G22" s="72"/>
      <c r="H22" s="72"/>
      <c r="I22" s="72"/>
      <c r="J22" s="72"/>
      <c r="K22" s="72"/>
      <c r="L22" s="72"/>
      <c r="M22" s="72"/>
      <c r="N22" s="72"/>
      <c r="O22" s="72"/>
      <c r="P22" s="73"/>
      <c r="Q22" s="28" t="s">
        <v>24</v>
      </c>
    </row>
    <row r="23" spans="1:18" ht="24.6" customHeight="1" x14ac:dyDescent="0.3">
      <c r="A23" s="74" t="s">
        <v>85</v>
      </c>
      <c r="B23" s="75"/>
      <c r="C23" s="75"/>
      <c r="D23" s="76"/>
      <c r="E23" s="29" t="s">
        <v>12</v>
      </c>
      <c r="F23" s="29" t="s">
        <v>13</v>
      </c>
      <c r="G23" s="29" t="s">
        <v>14</v>
      </c>
      <c r="H23" s="29" t="s">
        <v>15</v>
      </c>
      <c r="I23" s="29" t="s">
        <v>16</v>
      </c>
      <c r="J23" s="29" t="s">
        <v>17</v>
      </c>
      <c r="K23" s="29" t="s">
        <v>18</v>
      </c>
      <c r="L23" s="29" t="s">
        <v>19</v>
      </c>
      <c r="M23" s="29" t="s">
        <v>20</v>
      </c>
      <c r="N23" s="29" t="s">
        <v>21</v>
      </c>
      <c r="O23" s="29" t="s">
        <v>22</v>
      </c>
      <c r="P23" s="29" t="s">
        <v>23</v>
      </c>
      <c r="Q23" s="3"/>
    </row>
    <row r="24" spans="1:18" ht="24" customHeight="1" x14ac:dyDescent="0.3">
      <c r="A24" s="77"/>
      <c r="B24" s="78"/>
      <c r="C24" s="78"/>
      <c r="D24" s="79"/>
      <c r="E24" s="41"/>
      <c r="F24" s="41"/>
      <c r="G24" s="41"/>
      <c r="H24" s="41"/>
      <c r="I24" s="41"/>
      <c r="J24" s="41"/>
      <c r="K24" s="41"/>
      <c r="L24" s="41"/>
      <c r="M24" s="41"/>
      <c r="N24" s="41"/>
      <c r="O24" s="41"/>
      <c r="P24" s="41"/>
      <c r="Q24" s="2" t="s">
        <v>24</v>
      </c>
      <c r="R24" s="6"/>
    </row>
    <row r="25" spans="1:18" ht="42.75" hidden="1" customHeight="1" x14ac:dyDescent="0.3">
      <c r="A25" s="83" t="s">
        <v>94</v>
      </c>
      <c r="B25" s="84"/>
      <c r="C25" s="84"/>
      <c r="D25" s="85"/>
      <c r="E25" s="44">
        <f>ROUND(E24,0)</f>
        <v>0</v>
      </c>
      <c r="F25" s="44">
        <f>ROUND(F24,0)</f>
        <v>0</v>
      </c>
      <c r="G25" s="44">
        <f t="shared" ref="G25:P25" si="0">ROUND(G24,0)</f>
        <v>0</v>
      </c>
      <c r="H25" s="44">
        <f t="shared" si="0"/>
        <v>0</v>
      </c>
      <c r="I25" s="44">
        <f t="shared" si="0"/>
        <v>0</v>
      </c>
      <c r="J25" s="44">
        <f t="shared" si="0"/>
        <v>0</v>
      </c>
      <c r="K25" s="44">
        <f t="shared" si="0"/>
        <v>0</v>
      </c>
      <c r="L25" s="44">
        <f t="shared" si="0"/>
        <v>0</v>
      </c>
      <c r="M25" s="44">
        <f t="shared" si="0"/>
        <v>0</v>
      </c>
      <c r="N25" s="44">
        <f t="shared" si="0"/>
        <v>0</v>
      </c>
      <c r="O25" s="44">
        <f t="shared" si="0"/>
        <v>0</v>
      </c>
      <c r="P25" s="44">
        <f t="shared" si="0"/>
        <v>0</v>
      </c>
      <c r="Q25" s="33"/>
      <c r="R25" s="6"/>
    </row>
    <row r="26" spans="1:18" ht="36" customHeight="1" x14ac:dyDescent="0.3">
      <c r="A26" s="54" t="s">
        <v>93</v>
      </c>
      <c r="B26" s="50"/>
      <c r="C26" s="50"/>
      <c r="D26" s="50"/>
      <c r="E26" s="80">
        <f>ROUND(AVERAGE(E25:P25),0)</f>
        <v>0</v>
      </c>
      <c r="F26" s="81"/>
      <c r="G26" s="81"/>
      <c r="H26" s="81"/>
      <c r="I26" s="81"/>
      <c r="J26" s="81"/>
      <c r="K26" s="81"/>
      <c r="L26" s="81"/>
      <c r="M26" s="81"/>
      <c r="N26" s="81"/>
      <c r="O26" s="81"/>
      <c r="P26" s="82"/>
      <c r="Q26" s="2" t="s">
        <v>24</v>
      </c>
    </row>
    <row r="27" spans="1:18" ht="24" customHeight="1" x14ac:dyDescent="0.3">
      <c r="A27" s="74" t="s">
        <v>86</v>
      </c>
      <c r="B27" s="75"/>
      <c r="C27" s="75"/>
      <c r="D27" s="76"/>
      <c r="E27" s="21" t="s">
        <v>12</v>
      </c>
      <c r="F27" s="21" t="s">
        <v>13</v>
      </c>
      <c r="G27" s="21" t="s">
        <v>14</v>
      </c>
      <c r="H27" s="21" t="s">
        <v>15</v>
      </c>
      <c r="I27" s="21" t="s">
        <v>16</v>
      </c>
      <c r="J27" s="21" t="s">
        <v>17</v>
      </c>
      <c r="K27" s="21" t="s">
        <v>18</v>
      </c>
      <c r="L27" s="21" t="s">
        <v>19</v>
      </c>
      <c r="M27" s="21" t="s">
        <v>20</v>
      </c>
      <c r="N27" s="21" t="s">
        <v>21</v>
      </c>
      <c r="O27" s="21" t="s">
        <v>22</v>
      </c>
      <c r="P27" s="22" t="s">
        <v>23</v>
      </c>
      <c r="Q27" s="2"/>
    </row>
    <row r="28" spans="1:18" ht="24" customHeight="1" x14ac:dyDescent="0.3">
      <c r="A28" s="77"/>
      <c r="B28" s="78"/>
      <c r="C28" s="78"/>
      <c r="D28" s="79"/>
      <c r="E28" s="43">
        <f>ROUND(E21-E25,0)</f>
        <v>0</v>
      </c>
      <c r="F28" s="43">
        <f>ROUND(F21-F25,0)</f>
        <v>0</v>
      </c>
      <c r="G28" s="43">
        <f t="shared" ref="G28:P28" si="1">ROUND(G21-G25,0)</f>
        <v>0</v>
      </c>
      <c r="H28" s="43">
        <f t="shared" si="1"/>
        <v>0</v>
      </c>
      <c r="I28" s="43">
        <f t="shared" si="1"/>
        <v>0</v>
      </c>
      <c r="J28" s="43">
        <f t="shared" si="1"/>
        <v>0</v>
      </c>
      <c r="K28" s="43">
        <f t="shared" si="1"/>
        <v>0</v>
      </c>
      <c r="L28" s="43">
        <f t="shared" si="1"/>
        <v>0</v>
      </c>
      <c r="M28" s="43">
        <f t="shared" si="1"/>
        <v>0</v>
      </c>
      <c r="N28" s="43">
        <f t="shared" si="1"/>
        <v>0</v>
      </c>
      <c r="O28" s="43">
        <f t="shared" si="1"/>
        <v>0</v>
      </c>
      <c r="P28" s="43">
        <f t="shared" si="1"/>
        <v>0</v>
      </c>
      <c r="Q28" s="2" t="s">
        <v>24</v>
      </c>
    </row>
    <row r="29" spans="1:18" ht="38.4" customHeight="1" x14ac:dyDescent="0.3">
      <c r="A29" s="54" t="s">
        <v>87</v>
      </c>
      <c r="B29" s="50"/>
      <c r="C29" s="50"/>
      <c r="D29" s="50"/>
      <c r="E29" s="69">
        <f>ROUND(E22-E26,0)</f>
        <v>0</v>
      </c>
      <c r="F29" s="70"/>
      <c r="G29" s="70"/>
      <c r="H29" s="70"/>
      <c r="I29" s="70"/>
      <c r="J29" s="70"/>
      <c r="K29" s="70"/>
      <c r="L29" s="70"/>
      <c r="M29" s="70"/>
      <c r="N29" s="70"/>
      <c r="O29" s="70"/>
      <c r="P29" s="70"/>
      <c r="Q29" s="2" t="s">
        <v>24</v>
      </c>
    </row>
    <row r="30" spans="1:18" x14ac:dyDescent="0.3">
      <c r="A30" s="16" t="s">
        <v>26</v>
      </c>
      <c r="E30" s="45"/>
      <c r="F30" s="45"/>
      <c r="G30" s="45"/>
      <c r="H30" s="45"/>
      <c r="I30" s="45"/>
      <c r="J30" s="45"/>
      <c r="K30" s="45"/>
      <c r="L30" s="45"/>
      <c r="M30" s="45"/>
      <c r="N30" s="45"/>
      <c r="O30" s="45"/>
      <c r="P30" s="45"/>
    </row>
    <row r="31" spans="1:18" x14ac:dyDescent="0.3">
      <c r="A31" s="16" t="s">
        <v>103</v>
      </c>
    </row>
    <row r="32" spans="1:18" x14ac:dyDescent="0.3">
      <c r="B32" s="17" t="s">
        <v>92</v>
      </c>
    </row>
    <row r="33" spans="2:2" x14ac:dyDescent="0.3">
      <c r="B33" s="16" t="s">
        <v>98</v>
      </c>
    </row>
    <row r="34" spans="2:2" x14ac:dyDescent="0.3">
      <c r="B34" s="17" t="s">
        <v>99</v>
      </c>
    </row>
    <row r="35" spans="2:2" x14ac:dyDescent="0.3">
      <c r="B35" s="16" t="s">
        <v>89</v>
      </c>
    </row>
    <row r="36" spans="2:2" x14ac:dyDescent="0.3">
      <c r="B36" s="17" t="s">
        <v>100</v>
      </c>
    </row>
    <row r="37" spans="2:2" x14ac:dyDescent="0.3">
      <c r="B37" s="16" t="s">
        <v>90</v>
      </c>
    </row>
    <row r="38" spans="2:2" x14ac:dyDescent="0.3">
      <c r="B38" s="16" t="s">
        <v>88</v>
      </c>
    </row>
    <row r="39" spans="2:2" x14ac:dyDescent="0.3">
      <c r="B39" s="16" t="s">
        <v>91</v>
      </c>
    </row>
    <row r="40" spans="2:2" x14ac:dyDescent="0.3">
      <c r="B40" s="16" t="s">
        <v>95</v>
      </c>
    </row>
    <row r="41" spans="2:2" x14ac:dyDescent="0.3">
      <c r="B41" s="16" t="s">
        <v>101</v>
      </c>
    </row>
  </sheetData>
  <sheetProtection algorithmName="SHA-512" hashValue="mRMHUNlJfjghAh33YHcMXBDmVKlHHEPCK79P5BZfRZsRXdPNtVmxYOyQ3Zb40OznUv+OFjCVB38unjixHGn+UA==" saltValue="C1CZ1cFwhJlg/MN6QYp49A==" spinCount="100000" sheet="1" objects="1" scenarios="1"/>
  <dataConsolidate/>
  <mergeCells count="27">
    <mergeCell ref="A26:D26"/>
    <mergeCell ref="E26:P26"/>
    <mergeCell ref="A16:D16"/>
    <mergeCell ref="E16:P16"/>
    <mergeCell ref="A17:D17"/>
    <mergeCell ref="E17:P17"/>
    <mergeCell ref="A18:D19"/>
    <mergeCell ref="A20:D21"/>
    <mergeCell ref="A22:D22"/>
    <mergeCell ref="E22:P22"/>
    <mergeCell ref="A25:D25"/>
    <mergeCell ref="A27:D28"/>
    <mergeCell ref="A29:D29"/>
    <mergeCell ref="E29:P29"/>
    <mergeCell ref="A2:B2"/>
    <mergeCell ref="A4:Q4"/>
    <mergeCell ref="A6:Q6"/>
    <mergeCell ref="M11:Q11"/>
    <mergeCell ref="A12:D12"/>
    <mergeCell ref="E12:P12"/>
    <mergeCell ref="A13:D13"/>
    <mergeCell ref="E13:P13"/>
    <mergeCell ref="A14:D14"/>
    <mergeCell ref="E14:P14"/>
    <mergeCell ref="A15:D15"/>
    <mergeCell ref="E15:P15"/>
    <mergeCell ref="A23:D24"/>
  </mergeCells>
  <phoneticPr fontId="2"/>
  <conditionalFormatting sqref="E22 E19:P19">
    <cfRule type="cellIs" dxfId="16" priority="17" operator="greaterThan">
      <formula>$E$17</formula>
    </cfRule>
  </conditionalFormatting>
  <conditionalFormatting sqref="E21:P21">
    <cfRule type="cellIs" dxfId="15" priority="15" operator="greaterThan">
      <formula>$E$17</formula>
    </cfRule>
  </conditionalFormatting>
  <conditionalFormatting sqref="E26:P26">
    <cfRule type="cellIs" dxfId="14" priority="14" operator="greaterThan">
      <formula>$E$22</formula>
    </cfRule>
  </conditionalFormatting>
  <conditionalFormatting sqref="E24">
    <cfRule type="cellIs" dxfId="13" priority="13" operator="greaterThan">
      <formula>E21</formula>
    </cfRule>
  </conditionalFormatting>
  <conditionalFormatting sqref="F24">
    <cfRule type="cellIs" dxfId="12" priority="12" operator="greaterThan">
      <formula>F21</formula>
    </cfRule>
  </conditionalFormatting>
  <conditionalFormatting sqref="G24">
    <cfRule type="cellIs" dxfId="11" priority="11" operator="greaterThan">
      <formula>G21</formula>
    </cfRule>
  </conditionalFormatting>
  <conditionalFormatting sqref="H24">
    <cfRule type="cellIs" dxfId="10" priority="10" operator="greaterThan">
      <formula>H21</formula>
    </cfRule>
  </conditionalFormatting>
  <conditionalFormatting sqref="I24">
    <cfRule type="cellIs" dxfId="9" priority="9" operator="greaterThan">
      <formula>I21</formula>
    </cfRule>
  </conditionalFormatting>
  <conditionalFormatting sqref="J24">
    <cfRule type="cellIs" dxfId="8" priority="8" operator="greaterThan">
      <formula>J21</formula>
    </cfRule>
  </conditionalFormatting>
  <conditionalFormatting sqref="K24">
    <cfRule type="cellIs" dxfId="7" priority="7" operator="greaterThan">
      <formula>K21</formula>
    </cfRule>
  </conditionalFormatting>
  <conditionalFormatting sqref="L24">
    <cfRule type="cellIs" dxfId="6" priority="6" operator="greaterThan">
      <formula>L21</formula>
    </cfRule>
  </conditionalFormatting>
  <conditionalFormatting sqref="M24">
    <cfRule type="cellIs" dxfId="5" priority="5" operator="greaterThan">
      <formula>M21</formula>
    </cfRule>
  </conditionalFormatting>
  <conditionalFormatting sqref="N24">
    <cfRule type="cellIs" dxfId="4" priority="4" operator="greaterThan">
      <formula>N21</formula>
    </cfRule>
  </conditionalFormatting>
  <conditionalFormatting sqref="O24">
    <cfRule type="cellIs" dxfId="3" priority="3" operator="greaterThan">
      <formula>O21</formula>
    </cfRule>
  </conditionalFormatting>
  <conditionalFormatting sqref="P24">
    <cfRule type="cellIs" dxfId="2" priority="2" operator="greaterThan">
      <formula>P21</formula>
    </cfRule>
  </conditionalFormatting>
  <conditionalFormatting sqref="E29:P29">
    <cfRule type="cellIs" dxfId="1" priority="1" operator="lessThan">
      <formula>1000</formula>
    </cfRule>
  </conditionalFormatting>
  <dataValidations count="2">
    <dataValidation type="whole" operator="lessThanOrEqual" allowBlank="1" showInputMessage="1" showErrorMessage="1" error="「提供する各月の供給力」以下の整数値で入力してください" sqref="E25:P25" xr:uid="{6FEF46BB-AEB6-4C9D-9CFF-C8D9B73778D5}">
      <formula1>E22</formula1>
    </dataValidation>
    <dataValidation type="whole" operator="lessThanOrEqual" allowBlank="1" showInputMessage="1" showErrorMessage="1" error="「【メインオークション】提供する各月の供給力」以下の整数値を入力してください" sqref="E24:P24" xr:uid="{BFA61F69-2A1D-43AF-9320-DA9816307A82}">
      <formula1>E21</formula1>
    </dataValidation>
  </dataValidations>
  <pageMargins left="0.11811023622047245" right="0.11811023622047245" top="0.35433070866141736" bottom="0.35433070866141736"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F6BA3EF-2E98-4561-A9F7-4D0BD1389ADC}">
          <x14:formula1>
            <xm:f>リスト!$C$5:$C$21</xm:f>
          </x14:formula1>
          <xm:sqref>E15:P15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tabColor theme="8" tint="0.59999389629810485"/>
  </sheetPr>
  <dimension ref="B2:C7"/>
  <sheetViews>
    <sheetView workbookViewId="0">
      <selection activeCell="G30" sqref="G30"/>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62</v>
      </c>
    </row>
    <row r="3" spans="2:3" x14ac:dyDescent="0.3">
      <c r="B3" s="1" t="s">
        <v>60</v>
      </c>
      <c r="C3" s="13" t="s">
        <v>61</v>
      </c>
    </row>
    <row r="4" spans="2:3" x14ac:dyDescent="0.3">
      <c r="B4" s="1" t="s">
        <v>60</v>
      </c>
      <c r="C4" s="13"/>
    </row>
    <row r="5" spans="2:3" x14ac:dyDescent="0.3">
      <c r="B5" s="1" t="s">
        <v>63</v>
      </c>
    </row>
    <row r="6" spans="2:3" x14ac:dyDescent="0.3">
      <c r="C6" s="13" t="s">
        <v>64</v>
      </c>
    </row>
    <row r="7" spans="2:3" x14ac:dyDescent="0.3">
      <c r="C7" s="13" t="s">
        <v>65</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R36"/>
  <sheetViews>
    <sheetView showGridLines="0" zoomScale="60" zoomScaleNormal="60" workbookViewId="0">
      <selection activeCell="G30" sqref="G30"/>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10" t="s">
        <v>55</v>
      </c>
      <c r="B1" s="10"/>
      <c r="C1" s="10"/>
      <c r="D1" s="10"/>
      <c r="E1" s="10"/>
      <c r="F1" s="11" t="s">
        <v>57</v>
      </c>
      <c r="G1" s="11"/>
      <c r="H1" s="11"/>
      <c r="I1" s="12" t="s">
        <v>56</v>
      </c>
    </row>
    <row r="2" spans="1:17" ht="16.2" x14ac:dyDescent="0.3">
      <c r="A2" s="105" t="s">
        <v>0</v>
      </c>
      <c r="B2" s="106"/>
      <c r="C2" s="5"/>
      <c r="D2" s="5"/>
      <c r="E2" s="5"/>
      <c r="F2" s="5"/>
      <c r="G2" s="5"/>
      <c r="H2" s="5"/>
      <c r="I2" s="5"/>
      <c r="J2" s="5"/>
      <c r="K2" s="5"/>
      <c r="L2" s="5"/>
      <c r="M2" s="5"/>
      <c r="N2" s="5"/>
      <c r="O2" s="5"/>
      <c r="P2" s="5"/>
      <c r="Q2" s="5"/>
    </row>
    <row r="3" spans="1:17" ht="16.2" x14ac:dyDescent="0.3">
      <c r="A3" s="7"/>
      <c r="B3" s="7"/>
      <c r="C3" s="5"/>
      <c r="D3" s="5"/>
      <c r="E3" s="5"/>
      <c r="F3" s="5"/>
      <c r="G3" s="5"/>
      <c r="H3" s="5"/>
      <c r="I3" s="5"/>
      <c r="J3" s="5"/>
      <c r="K3" s="5"/>
      <c r="L3" s="5"/>
      <c r="M3" s="5"/>
      <c r="N3" s="5"/>
      <c r="O3" s="5"/>
      <c r="P3" s="5"/>
      <c r="Q3" s="5"/>
    </row>
    <row r="4" spans="1:17" ht="16.2" x14ac:dyDescent="0.3">
      <c r="A4" s="104" t="s">
        <v>81</v>
      </c>
      <c r="B4" s="104"/>
      <c r="C4" s="104"/>
      <c r="D4" s="104"/>
      <c r="E4" s="104"/>
      <c r="F4" s="104"/>
      <c r="G4" s="104"/>
      <c r="H4" s="104"/>
      <c r="I4" s="104"/>
      <c r="J4" s="104"/>
      <c r="K4" s="104"/>
      <c r="L4" s="104"/>
      <c r="M4" s="104"/>
      <c r="N4" s="104"/>
      <c r="O4" s="104"/>
      <c r="P4" s="104"/>
      <c r="Q4" s="104"/>
    </row>
    <row r="5" spans="1:17" ht="16.2" x14ac:dyDescent="0.3">
      <c r="A5" s="5"/>
      <c r="B5" s="5"/>
      <c r="C5" s="5"/>
      <c r="D5" s="5"/>
      <c r="E5" s="5"/>
      <c r="F5" s="5"/>
      <c r="G5" s="5"/>
      <c r="H5" s="5"/>
      <c r="I5" s="5"/>
      <c r="J5" s="5"/>
      <c r="K5" s="5"/>
      <c r="L5" s="5"/>
      <c r="M5" s="5"/>
      <c r="N5" s="5"/>
      <c r="O5" s="5"/>
      <c r="P5" s="5"/>
      <c r="Q5" s="5"/>
    </row>
    <row r="6" spans="1:17" ht="16.2" x14ac:dyDescent="0.3">
      <c r="A6" s="48" t="s">
        <v>59</v>
      </c>
      <c r="B6" s="48"/>
      <c r="C6" s="48"/>
      <c r="D6" s="48"/>
      <c r="E6" s="48"/>
      <c r="F6" s="48"/>
      <c r="G6" s="48"/>
      <c r="H6" s="48"/>
      <c r="I6" s="48"/>
      <c r="J6" s="48"/>
      <c r="K6" s="48"/>
      <c r="L6" s="48"/>
      <c r="M6" s="48"/>
      <c r="N6" s="48"/>
      <c r="O6" s="48"/>
      <c r="P6" s="48"/>
      <c r="Q6" s="48"/>
    </row>
    <row r="7" spans="1:17" ht="16.2" x14ac:dyDescent="0.3">
      <c r="A7" s="14"/>
      <c r="B7" s="14"/>
      <c r="C7" s="14"/>
      <c r="D7" s="14"/>
      <c r="E7" s="14"/>
      <c r="F7" s="14"/>
      <c r="G7" s="14"/>
      <c r="H7" s="14"/>
      <c r="I7" s="14"/>
      <c r="J7" s="14"/>
      <c r="K7" s="14"/>
      <c r="L7" s="14"/>
      <c r="M7" s="14"/>
      <c r="N7" s="14"/>
      <c r="O7" s="14"/>
      <c r="P7" s="14"/>
      <c r="Q7" s="14"/>
    </row>
    <row r="8" spans="1:17" ht="16.2" x14ac:dyDescent="0.3">
      <c r="A8" s="15" t="s">
        <v>68</v>
      </c>
      <c r="B8" s="14"/>
      <c r="C8" s="14"/>
      <c r="D8" s="14"/>
      <c r="E8" s="14"/>
      <c r="F8" s="14"/>
      <c r="G8" s="14"/>
      <c r="H8" s="14"/>
      <c r="I8" s="14"/>
      <c r="J8" s="14"/>
      <c r="K8" s="14"/>
      <c r="L8" s="14"/>
      <c r="M8" s="14"/>
      <c r="N8" s="14"/>
      <c r="O8" s="14"/>
      <c r="P8" s="14"/>
      <c r="Q8" s="14"/>
    </row>
    <row r="9" spans="1:17" ht="16.2" x14ac:dyDescent="0.3">
      <c r="A9" s="14"/>
      <c r="B9" s="15" t="s">
        <v>69</v>
      </c>
      <c r="C9" s="14"/>
      <c r="D9" s="14"/>
      <c r="E9" s="14"/>
      <c r="F9" s="14"/>
      <c r="G9" s="14"/>
      <c r="H9" s="14"/>
      <c r="I9" s="14"/>
      <c r="J9" s="14"/>
      <c r="K9" s="14"/>
      <c r="L9" s="14"/>
      <c r="M9" s="14"/>
      <c r="N9" s="14"/>
      <c r="O9" s="14"/>
      <c r="P9" s="14"/>
      <c r="Q9" s="14"/>
    </row>
    <row r="10" spans="1:17" s="16" customFormat="1" ht="16.2" x14ac:dyDescent="0.3">
      <c r="A10" s="18"/>
      <c r="B10" s="15"/>
      <c r="C10" s="18"/>
      <c r="D10" s="18"/>
      <c r="E10" s="18"/>
      <c r="F10" s="18"/>
      <c r="G10" s="18"/>
      <c r="H10" s="18"/>
      <c r="I10" s="18"/>
      <c r="J10" s="18"/>
      <c r="K10" s="18"/>
      <c r="L10" s="18"/>
      <c r="M10" s="18"/>
      <c r="N10" s="18"/>
      <c r="O10" s="18"/>
      <c r="P10" s="18"/>
      <c r="Q10" s="18"/>
    </row>
    <row r="11" spans="1:17" ht="16.2" x14ac:dyDescent="0.3">
      <c r="A11" s="9"/>
      <c r="B11" s="9"/>
      <c r="C11" s="9"/>
      <c r="D11" s="9"/>
      <c r="E11" s="9"/>
      <c r="F11" s="9"/>
      <c r="G11" s="9"/>
      <c r="H11" s="9"/>
      <c r="I11" s="9"/>
      <c r="J11" s="9"/>
      <c r="K11" s="9"/>
      <c r="L11" s="9"/>
      <c r="M11" s="107" t="s">
        <v>67</v>
      </c>
      <c r="N11" s="107"/>
      <c r="O11" s="107"/>
      <c r="P11" s="107"/>
      <c r="Q11" s="107"/>
    </row>
    <row r="12" spans="1:17" ht="24" customHeight="1" x14ac:dyDescent="0.3">
      <c r="A12" s="50" t="s">
        <v>1</v>
      </c>
      <c r="B12" s="50"/>
      <c r="C12" s="50"/>
      <c r="D12" s="50"/>
      <c r="E12" s="55" t="s">
        <v>25</v>
      </c>
      <c r="F12" s="89"/>
      <c r="G12" s="89"/>
      <c r="H12" s="89"/>
      <c r="I12" s="89"/>
      <c r="J12" s="89"/>
      <c r="K12" s="89"/>
      <c r="L12" s="89"/>
      <c r="M12" s="89"/>
      <c r="N12" s="89"/>
      <c r="O12" s="89"/>
      <c r="P12" s="90"/>
      <c r="Q12" s="4" t="s">
        <v>2</v>
      </c>
    </row>
    <row r="13" spans="1:17" ht="24" customHeight="1" x14ac:dyDescent="0.3">
      <c r="A13" s="50" t="s">
        <v>3</v>
      </c>
      <c r="B13" s="50"/>
      <c r="C13" s="50"/>
      <c r="D13" s="50"/>
      <c r="E13" s="91">
        <f>【リリースAX】入力!E13</f>
        <v>0</v>
      </c>
      <c r="F13" s="92"/>
      <c r="G13" s="92"/>
      <c r="H13" s="92"/>
      <c r="I13" s="92"/>
      <c r="J13" s="92"/>
      <c r="K13" s="92"/>
      <c r="L13" s="92"/>
      <c r="M13" s="92"/>
      <c r="N13" s="92"/>
      <c r="O13" s="92"/>
      <c r="P13" s="93"/>
      <c r="Q13" s="3"/>
    </row>
    <row r="14" spans="1:17" ht="30" customHeight="1" x14ac:dyDescent="0.3">
      <c r="A14" s="54" t="s">
        <v>4</v>
      </c>
      <c r="B14" s="54"/>
      <c r="C14" s="54"/>
      <c r="D14" s="54"/>
      <c r="E14" s="94" t="str">
        <f>【リリースAX】入力!E14</f>
        <v>安定電源</v>
      </c>
      <c r="F14" s="84"/>
      <c r="G14" s="84"/>
      <c r="H14" s="84"/>
      <c r="I14" s="84"/>
      <c r="J14" s="84"/>
      <c r="K14" s="84"/>
      <c r="L14" s="84"/>
      <c r="M14" s="84"/>
      <c r="N14" s="84"/>
      <c r="O14" s="84"/>
      <c r="P14" s="85"/>
      <c r="Q14" s="34"/>
    </row>
    <row r="15" spans="1:17" ht="24" customHeight="1" x14ac:dyDescent="0.3">
      <c r="A15" s="50" t="s">
        <v>5</v>
      </c>
      <c r="B15" s="50"/>
      <c r="C15" s="50"/>
      <c r="D15" s="50"/>
      <c r="E15" s="95">
        <f>【リリースAX】入力!E15</f>
        <v>0</v>
      </c>
      <c r="F15" s="96"/>
      <c r="G15" s="96"/>
      <c r="H15" s="96"/>
      <c r="I15" s="96"/>
      <c r="J15" s="96"/>
      <c r="K15" s="96"/>
      <c r="L15" s="96"/>
      <c r="M15" s="96"/>
      <c r="N15" s="96"/>
      <c r="O15" s="96"/>
      <c r="P15" s="97"/>
      <c r="Q15" s="34"/>
    </row>
    <row r="16" spans="1:17" ht="24" customHeight="1" x14ac:dyDescent="0.3">
      <c r="A16" s="50" t="s">
        <v>6</v>
      </c>
      <c r="B16" s="50"/>
      <c r="C16" s="50"/>
      <c r="D16" s="50"/>
      <c r="E16" s="95">
        <f>【リリースAX】入力!E16</f>
        <v>0</v>
      </c>
      <c r="F16" s="96"/>
      <c r="G16" s="96"/>
      <c r="H16" s="96"/>
      <c r="I16" s="96"/>
      <c r="J16" s="96"/>
      <c r="K16" s="96"/>
      <c r="L16" s="96"/>
      <c r="M16" s="96"/>
      <c r="N16" s="96"/>
      <c r="O16" s="96"/>
      <c r="P16" s="97"/>
      <c r="Q16" s="34"/>
    </row>
    <row r="17" spans="1:18" ht="24" customHeight="1" x14ac:dyDescent="0.3">
      <c r="A17" s="50" t="s">
        <v>7</v>
      </c>
      <c r="B17" s="50"/>
      <c r="C17" s="50"/>
      <c r="D17" s="50"/>
      <c r="E17" s="98">
        <f>【リリースAX】入力!E17</f>
        <v>0</v>
      </c>
      <c r="F17" s="99"/>
      <c r="G17" s="99"/>
      <c r="H17" s="99"/>
      <c r="I17" s="99"/>
      <c r="J17" s="99"/>
      <c r="K17" s="99"/>
      <c r="L17" s="99"/>
      <c r="M17" s="99"/>
      <c r="N17" s="99"/>
      <c r="O17" s="99"/>
      <c r="P17" s="100"/>
      <c r="Q17" s="33" t="s">
        <v>24</v>
      </c>
    </row>
    <row r="18" spans="1:18" ht="24" customHeight="1" x14ac:dyDescent="0.3">
      <c r="A18" s="50" t="s">
        <v>8</v>
      </c>
      <c r="B18" s="50"/>
      <c r="C18" s="50"/>
      <c r="D18" s="50"/>
      <c r="E18" s="4" t="s">
        <v>12</v>
      </c>
      <c r="F18" s="4" t="s">
        <v>13</v>
      </c>
      <c r="G18" s="4" t="s">
        <v>14</v>
      </c>
      <c r="H18" s="4" t="s">
        <v>15</v>
      </c>
      <c r="I18" s="4" t="s">
        <v>16</v>
      </c>
      <c r="J18" s="4" t="s">
        <v>17</v>
      </c>
      <c r="K18" s="4" t="s">
        <v>18</v>
      </c>
      <c r="L18" s="4" t="s">
        <v>19</v>
      </c>
      <c r="M18" s="4" t="s">
        <v>20</v>
      </c>
      <c r="N18" s="4" t="s">
        <v>21</v>
      </c>
      <c r="O18" s="4" t="s">
        <v>22</v>
      </c>
      <c r="P18" s="4" t="s">
        <v>23</v>
      </c>
      <c r="Q18" s="3"/>
    </row>
    <row r="19" spans="1:18" ht="24" customHeight="1" x14ac:dyDescent="0.3">
      <c r="A19" s="50"/>
      <c r="B19" s="50"/>
      <c r="C19" s="50"/>
      <c r="D19" s="50"/>
      <c r="E19" s="35"/>
      <c r="F19" s="35"/>
      <c r="G19" s="35"/>
      <c r="H19" s="35"/>
      <c r="I19" s="35"/>
      <c r="J19" s="35"/>
      <c r="K19" s="35"/>
      <c r="L19" s="35"/>
      <c r="M19" s="35"/>
      <c r="N19" s="35"/>
      <c r="O19" s="35"/>
      <c r="P19" s="35"/>
      <c r="Q19" s="33" t="s">
        <v>24</v>
      </c>
      <c r="R19" s="6"/>
    </row>
    <row r="20" spans="1:18" ht="24" customHeight="1" x14ac:dyDescent="0.3">
      <c r="A20" s="50" t="s">
        <v>9</v>
      </c>
      <c r="B20" s="50"/>
      <c r="C20" s="50"/>
      <c r="D20" s="50"/>
      <c r="E20" s="86"/>
      <c r="F20" s="87"/>
      <c r="G20" s="87"/>
      <c r="H20" s="87"/>
      <c r="I20" s="87"/>
      <c r="J20" s="87"/>
      <c r="K20" s="87"/>
      <c r="L20" s="87"/>
      <c r="M20" s="87"/>
      <c r="N20" s="87"/>
      <c r="O20" s="87"/>
      <c r="P20" s="88"/>
      <c r="Q20" s="33" t="s">
        <v>24</v>
      </c>
    </row>
    <row r="21" spans="1:18" ht="24.6" customHeight="1" x14ac:dyDescent="0.3">
      <c r="A21" s="51" t="s">
        <v>10</v>
      </c>
      <c r="B21" s="52"/>
      <c r="C21" s="52"/>
      <c r="D21" s="53"/>
      <c r="E21" s="4" t="s">
        <v>12</v>
      </c>
      <c r="F21" s="4" t="s">
        <v>13</v>
      </c>
      <c r="G21" s="4" t="s">
        <v>14</v>
      </c>
      <c r="H21" s="4" t="s">
        <v>15</v>
      </c>
      <c r="I21" s="4" t="s">
        <v>16</v>
      </c>
      <c r="J21" s="4" t="s">
        <v>17</v>
      </c>
      <c r="K21" s="4" t="s">
        <v>18</v>
      </c>
      <c r="L21" s="4" t="s">
        <v>19</v>
      </c>
      <c r="M21" s="4" t="s">
        <v>20</v>
      </c>
      <c r="N21" s="4" t="s">
        <v>21</v>
      </c>
      <c r="O21" s="4" t="s">
        <v>22</v>
      </c>
      <c r="P21" s="4" t="s">
        <v>23</v>
      </c>
      <c r="Q21" s="3"/>
    </row>
    <row r="22" spans="1:18" ht="24" customHeight="1" x14ac:dyDescent="0.3">
      <c r="A22" s="101"/>
      <c r="B22" s="102"/>
      <c r="C22" s="102"/>
      <c r="D22" s="103"/>
      <c r="E22" s="20">
        <f>【リリースAX】入力!E28</f>
        <v>0</v>
      </c>
      <c r="F22" s="20">
        <f>【リリースAX】入力!F28</f>
        <v>0</v>
      </c>
      <c r="G22" s="20">
        <f>【リリースAX】入力!G28</f>
        <v>0</v>
      </c>
      <c r="H22" s="20">
        <f>【リリースAX】入力!H28</f>
        <v>0</v>
      </c>
      <c r="I22" s="20">
        <f>【リリースAX】入力!I28</f>
        <v>0</v>
      </c>
      <c r="J22" s="20">
        <f>【リリースAX】入力!J28</f>
        <v>0</v>
      </c>
      <c r="K22" s="20">
        <f>【リリースAX】入力!K28</f>
        <v>0</v>
      </c>
      <c r="L22" s="20">
        <f>【リリースAX】入力!L28</f>
        <v>0</v>
      </c>
      <c r="M22" s="20">
        <f>【リリースAX】入力!M28</f>
        <v>0</v>
      </c>
      <c r="N22" s="20">
        <f>【リリースAX】入力!N28</f>
        <v>0</v>
      </c>
      <c r="O22" s="20">
        <f>【リリースAX】入力!O28</f>
        <v>0</v>
      </c>
      <c r="P22" s="20">
        <f>【リリースAX】入力!P28</f>
        <v>0</v>
      </c>
      <c r="Q22" s="2" t="s">
        <v>24</v>
      </c>
      <c r="R22" s="6"/>
    </row>
    <row r="23" spans="1:18" ht="24" customHeight="1" x14ac:dyDescent="0.3">
      <c r="A23" s="50" t="s">
        <v>11</v>
      </c>
      <c r="B23" s="50"/>
      <c r="C23" s="50"/>
      <c r="D23" s="50"/>
      <c r="E23" s="86"/>
      <c r="F23" s="87"/>
      <c r="G23" s="87"/>
      <c r="H23" s="87"/>
      <c r="I23" s="87"/>
      <c r="J23" s="87"/>
      <c r="K23" s="87"/>
      <c r="L23" s="87"/>
      <c r="M23" s="87"/>
      <c r="N23" s="87"/>
      <c r="O23" s="87"/>
      <c r="P23" s="88"/>
      <c r="Q23" s="33" t="s">
        <v>24</v>
      </c>
    </row>
    <row r="24" spans="1:18" x14ac:dyDescent="0.3">
      <c r="A24" s="1" t="s">
        <v>26</v>
      </c>
    </row>
    <row r="25" spans="1:18" x14ac:dyDescent="0.3">
      <c r="A25" s="17" t="s">
        <v>77</v>
      </c>
      <c r="B25" s="17"/>
      <c r="C25" s="17"/>
      <c r="D25" s="17"/>
      <c r="E25" s="17"/>
      <c r="F25" s="17"/>
      <c r="G25" s="17"/>
      <c r="H25" s="17"/>
      <c r="I25" s="17"/>
      <c r="J25" s="17"/>
      <c r="K25" s="17"/>
      <c r="L25" s="17"/>
      <c r="M25" s="17"/>
      <c r="N25" s="17"/>
      <c r="O25" s="17"/>
    </row>
    <row r="26" spans="1:18" x14ac:dyDescent="0.3">
      <c r="A26" s="17"/>
      <c r="B26" s="17" t="s">
        <v>78</v>
      </c>
      <c r="C26" s="17"/>
      <c r="D26" s="17"/>
      <c r="E26" s="17"/>
      <c r="F26" s="17"/>
      <c r="G26" s="17"/>
      <c r="H26" s="17"/>
      <c r="I26" s="17"/>
      <c r="J26" s="17"/>
      <c r="K26" s="17"/>
      <c r="L26" s="17"/>
      <c r="M26" s="17"/>
      <c r="N26" s="17"/>
      <c r="O26" s="17"/>
    </row>
    <row r="27" spans="1:18" x14ac:dyDescent="0.3">
      <c r="A27" s="17"/>
      <c r="B27" s="17" t="s">
        <v>58</v>
      </c>
      <c r="C27" s="17"/>
      <c r="D27" s="17"/>
      <c r="E27" s="17"/>
      <c r="F27" s="17"/>
      <c r="G27" s="17"/>
      <c r="H27" s="17"/>
      <c r="I27" s="17"/>
      <c r="J27" s="17"/>
      <c r="K27" s="17"/>
      <c r="L27" s="17"/>
      <c r="M27" s="17"/>
      <c r="N27" s="17"/>
      <c r="O27" s="17"/>
    </row>
    <row r="28" spans="1:18" x14ac:dyDescent="0.3">
      <c r="A28" s="17"/>
      <c r="B28" s="17" t="s">
        <v>71</v>
      </c>
      <c r="C28" s="17"/>
      <c r="D28" s="17"/>
      <c r="E28" s="17"/>
      <c r="F28" s="17"/>
      <c r="G28" s="17"/>
      <c r="H28" s="17"/>
      <c r="I28" s="17"/>
      <c r="J28" s="17"/>
      <c r="K28" s="17"/>
      <c r="L28" s="17"/>
      <c r="M28" s="17"/>
      <c r="N28" s="17"/>
      <c r="O28" s="17"/>
    </row>
    <row r="29" spans="1:18" x14ac:dyDescent="0.3">
      <c r="A29" s="17"/>
      <c r="B29" s="17" t="s">
        <v>72</v>
      </c>
      <c r="C29" s="17"/>
      <c r="D29" s="17"/>
      <c r="E29" s="17"/>
      <c r="F29" s="17"/>
      <c r="G29" s="17"/>
      <c r="H29" s="17"/>
      <c r="I29" s="17"/>
      <c r="J29" s="17"/>
      <c r="K29" s="17"/>
      <c r="L29" s="17"/>
      <c r="M29" s="17"/>
      <c r="N29" s="17"/>
      <c r="O29" s="17"/>
    </row>
    <row r="30" spans="1:18" x14ac:dyDescent="0.3">
      <c r="A30" s="17"/>
      <c r="B30" s="17" t="s">
        <v>73</v>
      </c>
      <c r="C30" s="17"/>
      <c r="D30" s="17"/>
      <c r="E30" s="17"/>
      <c r="F30" s="17"/>
      <c r="G30" s="17"/>
      <c r="H30" s="17"/>
      <c r="I30" s="17"/>
      <c r="J30" s="17"/>
      <c r="K30" s="17"/>
      <c r="L30" s="17"/>
      <c r="M30" s="17"/>
      <c r="N30" s="17"/>
      <c r="O30" s="17"/>
    </row>
    <row r="31" spans="1:18" x14ac:dyDescent="0.3">
      <c r="A31" s="17"/>
      <c r="B31" s="17" t="s">
        <v>80</v>
      </c>
      <c r="C31" s="17"/>
      <c r="D31" s="17"/>
      <c r="E31" s="17"/>
      <c r="F31" s="17"/>
      <c r="G31" s="17"/>
      <c r="H31" s="17"/>
      <c r="I31" s="17"/>
      <c r="J31" s="17"/>
      <c r="K31" s="17"/>
      <c r="L31" s="17"/>
      <c r="M31" s="17"/>
      <c r="N31" s="17"/>
      <c r="O31" s="17"/>
    </row>
    <row r="32" spans="1:18" x14ac:dyDescent="0.3">
      <c r="A32" s="17"/>
      <c r="B32" s="17" t="s">
        <v>74</v>
      </c>
      <c r="C32" s="17"/>
      <c r="D32" s="17"/>
      <c r="E32" s="17"/>
      <c r="F32" s="17"/>
      <c r="G32" s="17"/>
      <c r="H32" s="17"/>
      <c r="I32" s="17"/>
      <c r="J32" s="17"/>
      <c r="K32" s="17"/>
      <c r="L32" s="17"/>
      <c r="M32" s="17"/>
      <c r="N32" s="17"/>
      <c r="O32" s="17"/>
    </row>
    <row r="33" spans="1:15" x14ac:dyDescent="0.3">
      <c r="A33" s="17"/>
      <c r="B33" s="17"/>
      <c r="C33" s="17"/>
      <c r="D33" s="17"/>
      <c r="E33" s="17"/>
      <c r="F33" s="17"/>
      <c r="G33" s="17"/>
      <c r="H33" s="17"/>
      <c r="I33" s="17"/>
      <c r="J33" s="17"/>
      <c r="K33" s="17"/>
      <c r="L33" s="17"/>
      <c r="M33" s="17"/>
      <c r="N33" s="17"/>
      <c r="O33" s="17"/>
    </row>
    <row r="34" spans="1:15" x14ac:dyDescent="0.3">
      <c r="A34" s="17" t="s">
        <v>79</v>
      </c>
      <c r="B34" s="17"/>
      <c r="C34" s="17"/>
      <c r="D34" s="17"/>
      <c r="E34" s="17"/>
      <c r="F34" s="17"/>
      <c r="G34" s="17"/>
      <c r="H34" s="17"/>
      <c r="I34" s="17"/>
      <c r="J34" s="17"/>
      <c r="K34" s="17"/>
      <c r="L34" s="17"/>
      <c r="M34" s="17"/>
      <c r="N34" s="17"/>
      <c r="O34" s="17"/>
    </row>
    <row r="35" spans="1:15" x14ac:dyDescent="0.3">
      <c r="A35" s="17"/>
      <c r="B35" s="17" t="s">
        <v>75</v>
      </c>
      <c r="C35" s="17"/>
      <c r="D35" s="17"/>
      <c r="E35" s="17"/>
      <c r="F35" s="17"/>
      <c r="G35" s="17"/>
      <c r="H35" s="17"/>
      <c r="I35" s="17"/>
      <c r="J35" s="17"/>
      <c r="K35" s="17"/>
      <c r="L35" s="17"/>
      <c r="M35" s="17"/>
      <c r="N35" s="17"/>
      <c r="O35" s="17"/>
    </row>
    <row r="36" spans="1:15" x14ac:dyDescent="0.3">
      <c r="A36" s="17"/>
      <c r="B36" s="17" t="s">
        <v>76</v>
      </c>
      <c r="C36" s="17"/>
      <c r="D36" s="17"/>
      <c r="E36" s="17"/>
      <c r="F36" s="17"/>
      <c r="G36" s="17"/>
      <c r="H36" s="17"/>
      <c r="I36" s="17"/>
      <c r="J36" s="17"/>
      <c r="K36" s="17"/>
      <c r="L36" s="17"/>
      <c r="M36" s="17"/>
      <c r="N36" s="17"/>
      <c r="O36" s="17"/>
    </row>
  </sheetData>
  <dataConsolidate/>
  <mergeCells count="22">
    <mergeCell ref="A6:Q6"/>
    <mergeCell ref="A4:Q4"/>
    <mergeCell ref="A2:B2"/>
    <mergeCell ref="A20:D20"/>
    <mergeCell ref="E20:P20"/>
    <mergeCell ref="M11:Q11"/>
    <mergeCell ref="A23:D23"/>
    <mergeCell ref="A12:D12"/>
    <mergeCell ref="A18:D19"/>
    <mergeCell ref="A17:D17"/>
    <mergeCell ref="A13:D13"/>
    <mergeCell ref="A14:D14"/>
    <mergeCell ref="A15:D15"/>
    <mergeCell ref="A16:D16"/>
    <mergeCell ref="A21:D22"/>
    <mergeCell ref="E23:P23"/>
    <mergeCell ref="E12:P12"/>
    <mergeCell ref="E13:P13"/>
    <mergeCell ref="E14:P14"/>
    <mergeCell ref="E15:P15"/>
    <mergeCell ref="E16:P16"/>
    <mergeCell ref="E17:P17"/>
  </mergeCells>
  <phoneticPr fontId="2"/>
  <conditionalFormatting sqref="E19:P19">
    <cfRule type="cellIs" dxfId="0" priority="7" operator="greaterThan">
      <formula>$E$17</formula>
    </cfRule>
  </conditionalFormatting>
  <dataValidations count="4">
    <dataValidation type="list" allowBlank="1" showInputMessage="1" showErrorMessage="1" sqref="E16:P16" xr:uid="{00000000-0002-0000-0100-000000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E22:P22" xr:uid="{21B0933F-4E97-45F5-A690-8BC7DC033E8C}">
      <formula1>$E$19</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B2:C25"/>
  <sheetViews>
    <sheetView workbookViewId="0">
      <selection activeCell="G30" sqref="G30"/>
    </sheetView>
  </sheetViews>
  <sheetFormatPr defaultRowHeight="13.2" x14ac:dyDescent="0.2"/>
  <cols>
    <col min="2" max="2" width="17.33203125" bestFit="1" customWidth="1"/>
    <col min="3" max="3" width="17.44140625" bestFit="1" customWidth="1"/>
  </cols>
  <sheetData>
    <row r="2" spans="2:3" ht="13.5" customHeight="1" x14ac:dyDescent="0.2">
      <c r="B2" s="108" t="s">
        <v>27</v>
      </c>
      <c r="C2" s="108" t="s">
        <v>28</v>
      </c>
    </row>
    <row r="3" spans="2:3" ht="13.5" customHeight="1" x14ac:dyDescent="0.2">
      <c r="B3" s="109"/>
      <c r="C3" s="109"/>
    </row>
    <row r="4" spans="2:3" ht="15" x14ac:dyDescent="0.2">
      <c r="B4" s="110" t="s">
        <v>29</v>
      </c>
      <c r="C4" s="8" t="s">
        <v>33</v>
      </c>
    </row>
    <row r="5" spans="2:3" ht="15" x14ac:dyDescent="0.2">
      <c r="B5" s="111"/>
      <c r="C5" s="8" t="s">
        <v>31</v>
      </c>
    </row>
    <row r="6" spans="2:3" ht="15" x14ac:dyDescent="0.2">
      <c r="B6" s="111"/>
      <c r="C6" s="8" t="s">
        <v>30</v>
      </c>
    </row>
    <row r="7" spans="2:3" ht="15" x14ac:dyDescent="0.2">
      <c r="B7" s="112"/>
      <c r="C7" s="8" t="s">
        <v>32</v>
      </c>
    </row>
    <row r="8" spans="2:3" ht="15" x14ac:dyDescent="0.2">
      <c r="B8" s="110" t="s">
        <v>34</v>
      </c>
      <c r="C8" s="8" t="s">
        <v>35</v>
      </c>
    </row>
    <row r="9" spans="2:3" ht="15" x14ac:dyDescent="0.2">
      <c r="B9" s="111"/>
      <c r="C9" s="8" t="s">
        <v>36</v>
      </c>
    </row>
    <row r="10" spans="2:3" ht="15" x14ac:dyDescent="0.2">
      <c r="B10" s="111"/>
      <c r="C10" s="8" t="s">
        <v>37</v>
      </c>
    </row>
    <row r="11" spans="2:3" ht="15" x14ac:dyDescent="0.2">
      <c r="B11" s="111"/>
      <c r="C11" s="8" t="s">
        <v>38</v>
      </c>
    </row>
    <row r="12" spans="2:3" ht="15" x14ac:dyDescent="0.2">
      <c r="B12" s="111"/>
      <c r="C12" s="8" t="s">
        <v>39</v>
      </c>
    </row>
    <row r="13" spans="2:3" ht="15" x14ac:dyDescent="0.2">
      <c r="B13" s="111"/>
      <c r="C13" s="8" t="s">
        <v>40</v>
      </c>
    </row>
    <row r="14" spans="2:3" ht="15" x14ac:dyDescent="0.2">
      <c r="B14" s="111"/>
      <c r="C14" s="8" t="s">
        <v>41</v>
      </c>
    </row>
    <row r="15" spans="2:3" ht="15" x14ac:dyDescent="0.2">
      <c r="B15" s="112"/>
      <c r="C15" s="8" t="s">
        <v>42</v>
      </c>
    </row>
    <row r="16" spans="2:3" ht="15" x14ac:dyDescent="0.2">
      <c r="B16" s="110" t="s">
        <v>43</v>
      </c>
      <c r="C16" s="8" t="s">
        <v>44</v>
      </c>
    </row>
    <row r="17" spans="2:3" ht="15" x14ac:dyDescent="0.2">
      <c r="B17" s="112"/>
      <c r="C17" s="8" t="s">
        <v>45</v>
      </c>
    </row>
    <row r="18" spans="2:3" ht="15" x14ac:dyDescent="0.2">
      <c r="B18" s="110" t="s">
        <v>46</v>
      </c>
      <c r="C18" s="8" t="s">
        <v>50</v>
      </c>
    </row>
    <row r="19" spans="2:3" ht="15" x14ac:dyDescent="0.2">
      <c r="B19" s="111"/>
      <c r="C19" s="8" t="s">
        <v>51</v>
      </c>
    </row>
    <row r="20" spans="2:3" ht="15" x14ac:dyDescent="0.2">
      <c r="B20" s="111"/>
      <c r="C20" s="8" t="s">
        <v>52</v>
      </c>
    </row>
    <row r="21" spans="2:3" ht="15" x14ac:dyDescent="0.2">
      <c r="B21" s="111"/>
      <c r="C21" s="8" t="s">
        <v>53</v>
      </c>
    </row>
    <row r="22" spans="2:3" ht="15" x14ac:dyDescent="0.2">
      <c r="B22" s="111"/>
      <c r="C22" s="8" t="s">
        <v>47</v>
      </c>
    </row>
    <row r="23" spans="2:3" ht="15" x14ac:dyDescent="0.2">
      <c r="B23" s="111"/>
      <c r="C23" s="8" t="s">
        <v>48</v>
      </c>
    </row>
    <row r="24" spans="2:3" ht="15" x14ac:dyDescent="0.2">
      <c r="B24" s="112"/>
      <c r="C24" s="8" t="s">
        <v>49</v>
      </c>
    </row>
    <row r="25" spans="2:3" ht="15" x14ac:dyDescent="0.2">
      <c r="B25" s="8" t="s">
        <v>42</v>
      </c>
      <c r="C25" s="8" t="s">
        <v>54</v>
      </c>
    </row>
  </sheetData>
  <mergeCells count="6">
    <mergeCell ref="C2:C3"/>
    <mergeCell ref="B2:B3"/>
    <mergeCell ref="B18:B24"/>
    <mergeCell ref="B16:B17"/>
    <mergeCell ref="B8:B15"/>
    <mergeCell ref="B4:B7"/>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記載例</vt:lpstr>
      <vt:lpstr>【リリースAX】入力</vt:lpstr>
      <vt:lpstr>webにUP時は非表示にする⇒</vt:lpstr>
      <vt:lpstr>入力</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2024-03-07T01:08:31Z</dcterms:modified>
</cp:coreProperties>
</file>