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filterPrivacy="1" codeName="ThisWorkbook"/>
  <xr:revisionPtr revIDLastSave="0" documentId="13_ncr:1_{F441A561-5B25-4E1B-A32B-1A7B93AABA68}" xr6:coauthVersionLast="36" xr6:coauthVersionMax="47" xr10:uidLastSave="{00000000-0000-0000-0000-000000000000}"/>
  <bookViews>
    <workbookView xWindow="28680" yWindow="-1860" windowWidth="29040" windowHeight="17640" tabRatio="782" xr2:uid="{00000000-000D-0000-FFFF-FFFF00000000}"/>
  </bookViews>
  <sheets>
    <sheet name="表紙" sheetId="94" r:id="rId1"/>
    <sheet name="変更履歴" sheetId="95" r:id="rId2"/>
    <sheet name="支払通知書_サンプル" sheetId="85" r:id="rId3"/>
    <sheet name="支払通知書_本紙" sheetId="73" r:id="rId4"/>
    <sheet name="支払通知書本紙_フォーマット" sheetId="79" r:id="rId5"/>
    <sheet name="支払通知書_明細" sheetId="76" r:id="rId6"/>
    <sheet name="支払通知書_明細_複数枚" sheetId="78" r:id="rId7"/>
    <sheet name="支払通知書明細_フォーマット" sheetId="80" r:id="rId8"/>
    <sheet name="請求書_サンプル" sheetId="91" r:id="rId9"/>
    <sheet name="請求書_本紙" sheetId="86" r:id="rId10"/>
    <sheet name="請求書本紙_フォーマット" sheetId="89" r:id="rId11"/>
    <sheet name="請求書_明細" sheetId="87" r:id="rId12"/>
    <sheet name="請求書_明細_複数枚" sheetId="88" r:id="rId13"/>
    <sheet name="請求書明細_フォーマット" sheetId="90" r:id="rId14"/>
    <sheet name="容量確保契約金額（各月）通知書_サンプル" sheetId="92" r:id="rId15"/>
    <sheet name="容量確保契約金額（各月）通知書" sheetId="81" r:id="rId16"/>
    <sheet name="容量確保契約金額（各月）通知書_フォーマット" sheetId="82" r:id="rId17"/>
    <sheet name="経済的ペナルティ額算定結果通知書_サンプル" sheetId="93" r:id="rId18"/>
    <sheet name="経済的ペナルティ額算定結果通知書" sheetId="83" r:id="rId19"/>
    <sheet name="経済的ペナルティ額算定結果通知書_フォーマット" sheetId="84" r:id="rId20"/>
  </sheets>
  <externalReferences>
    <externalReference r:id="rId21"/>
    <externalReference r:id="rId22"/>
    <externalReference r:id="rId23"/>
    <externalReference r:id="rId24"/>
    <externalReference r:id="rId25"/>
    <externalReference r:id="rId26"/>
    <externalReference r:id="rId27"/>
  </externalReferences>
  <definedNames>
    <definedName name="_xlnm._FilterDatabase" localSheetId="19" hidden="1">経済的ペナルティ額算定結果通知書_フォーマット!$A$3:$GT$57</definedName>
    <definedName name="_xlnm._FilterDatabase" localSheetId="4" hidden="1">支払通知書本紙_フォーマット!$A$3:$EX$38</definedName>
    <definedName name="_xlnm._FilterDatabase" localSheetId="7" hidden="1">支払通知書明細_フォーマット!$A$3:$HU$107</definedName>
    <definedName name="_xlnm._FilterDatabase" localSheetId="10" hidden="1">請求書本紙_フォーマット!$A$3:$EX$38</definedName>
    <definedName name="_xlnm._FilterDatabase" localSheetId="13" hidden="1">請求書明細_フォーマット!$A$3:$GT$107</definedName>
    <definedName name="_xlnm._FilterDatabase" localSheetId="16" hidden="1">'容量確保契約金額（各月）通知書_フォーマット'!$A$3:$GT$57</definedName>
    <definedName name="_Sort" localSheetId="18" hidden="1">#REF!</definedName>
    <definedName name="_Sort" localSheetId="19" hidden="1">#REF!</definedName>
    <definedName name="_Sort" localSheetId="3" hidden="1">#REF!</definedName>
    <definedName name="_Sort" localSheetId="5" hidden="1">#REF!</definedName>
    <definedName name="_Sort" localSheetId="6" hidden="1">#REF!</definedName>
    <definedName name="_Sort" localSheetId="4" hidden="1">#REF!</definedName>
    <definedName name="_Sort" localSheetId="7" hidden="1">#REF!</definedName>
    <definedName name="_Sort" localSheetId="9" hidden="1">#REF!</definedName>
    <definedName name="_Sort" localSheetId="11" hidden="1">#REF!</definedName>
    <definedName name="_Sort" localSheetId="12" hidden="1">#REF!</definedName>
    <definedName name="_Sort" localSheetId="10" hidden="1">#REF!</definedName>
    <definedName name="_Sort" localSheetId="13" hidden="1">#REF!</definedName>
    <definedName name="_Sort" localSheetId="15" hidden="1">#REF!</definedName>
    <definedName name="_Sort" localSheetId="16" hidden="1">#REF!</definedName>
    <definedName name="_Sort" hidden="1">#REF!</definedName>
    <definedName name="_xlnm.Print_Area" localSheetId="18">経済的ペナルティ額算定結果通知書!$C$5:$BN$94</definedName>
    <definedName name="_xlnm.Print_Area" localSheetId="3">支払通知書_本紙!$A$1:$CQ$47</definedName>
    <definedName name="_xlnm.Print_Area" localSheetId="5">支払通知書_明細!$A$1:$CQ$56</definedName>
    <definedName name="_xlnm.Print_Area" localSheetId="6">支払通知書_明細_複数枚!$A$1:$CQ$164</definedName>
    <definedName name="_xlnm.Print_Area" localSheetId="4">支払通知書本紙_フォーマット!$A$1:$DG$39</definedName>
    <definedName name="_xlnm.Print_Area" localSheetId="7">支払通知書明細_フォーマット!$A$1:$EH$108</definedName>
    <definedName name="_xlnm.Print_Area" localSheetId="9">請求書_本紙!$A$1:$CQ$58</definedName>
    <definedName name="_xlnm.Print_Area" localSheetId="11">請求書_明細!$A$1:$CQ$56</definedName>
    <definedName name="_xlnm.Print_Area" localSheetId="12">請求書_明細_複数枚!$A$1:$CQ$165</definedName>
    <definedName name="_xlnm.Print_Area" localSheetId="10">請求書本紙_フォーマット!$A$1:$DG$52</definedName>
    <definedName name="_xlnm.Print_Area" localSheetId="13">請求書明細_フォーマット!$A$1:$DG$108</definedName>
    <definedName name="_xlnm.Print_Area" localSheetId="0">表紙!$A$1:$O$40</definedName>
    <definedName name="_xlnm.Print_Area" localSheetId="15">'容量確保契約金額（各月）通知書'!$A$1:$CI$61</definedName>
    <definedName name="_xlnm.Print_Titles" localSheetId="18">経済的ペナルティ額算定結果通知書!$1:$1</definedName>
    <definedName name="_xlnm.Print_Titles" localSheetId="19">経済的ペナルティ額算定結果通知書_フォーマット!$1:$3</definedName>
    <definedName name="_xlnm.Print_Titles" localSheetId="3">支払通知書_本紙!$1:$1</definedName>
    <definedName name="_xlnm.Print_Titles" localSheetId="5">支払通知書_明細!$1:$1</definedName>
    <definedName name="_xlnm.Print_Titles" localSheetId="6">支払通知書_明細_複数枚!$1:$1</definedName>
    <definedName name="_xlnm.Print_Titles" localSheetId="4">支払通知書本紙_フォーマット!$1:$3</definedName>
    <definedName name="_xlnm.Print_Titles" localSheetId="7">支払通知書明細_フォーマット!$1:$3</definedName>
    <definedName name="_xlnm.Print_Titles" localSheetId="9">請求書_本紙!$1:$1</definedName>
    <definedName name="_xlnm.Print_Titles" localSheetId="11">請求書_明細!$1:$1</definedName>
    <definedName name="_xlnm.Print_Titles" localSheetId="12">請求書_明細_複数枚!$1:$1</definedName>
    <definedName name="_xlnm.Print_Titles" localSheetId="10">請求書本紙_フォーマット!$1:$3</definedName>
    <definedName name="_xlnm.Print_Titles" localSheetId="13">請求書明細_フォーマット!$1:$3</definedName>
    <definedName name="_xlnm.Print_Titles" localSheetId="15">'容量確保契約金額（各月）通知書'!$1:$1</definedName>
    <definedName name="_xlnm.Print_Titles" localSheetId="16">'容量確保契約金額（各月）通知書_フォーマット'!$1:$3</definedName>
    <definedName name="サブシステム名" localSheetId="18">[1]プロパティ!$B$9</definedName>
    <definedName name="サブシステム名" localSheetId="19">[2]プロパティ!$B$9</definedName>
    <definedName name="サブシステム名" localSheetId="4">[3]プロパティ!$B$9</definedName>
    <definedName name="サブシステム名" localSheetId="7">[3]プロパティ!$B$9</definedName>
    <definedName name="サブシステム名" localSheetId="9">[4]プロパティ!$B$9</definedName>
    <definedName name="サブシステム名" localSheetId="11">[4]プロパティ!$B$9</definedName>
    <definedName name="サブシステム名" localSheetId="12">[4]プロパティ!$B$9</definedName>
    <definedName name="サブシステム名" localSheetId="10">[5]プロパティ!$B$9</definedName>
    <definedName name="サブシステム名" localSheetId="13">[5]プロパティ!$B$9</definedName>
    <definedName name="サブシステム名" localSheetId="15">[6]プロパティ!$B$9</definedName>
    <definedName name="サブシステム名" localSheetId="16">[2]プロパティ!$B$9</definedName>
    <definedName name="サブシステム名">#REF!</definedName>
    <definedName name="システム名" localSheetId="18">[1]プロパティ!$B$3</definedName>
    <definedName name="システム名" localSheetId="19">[2]プロパティ!$B$3</definedName>
    <definedName name="システム名" localSheetId="4">[3]プロパティ!$B$3</definedName>
    <definedName name="システム名" localSheetId="7">[3]プロパティ!$B$3</definedName>
    <definedName name="システム名" localSheetId="9">[4]プロパティ!$B$3</definedName>
    <definedName name="システム名" localSheetId="11">[4]プロパティ!$B$3</definedName>
    <definedName name="システム名" localSheetId="12">[4]プロパティ!$B$3</definedName>
    <definedName name="システム名" localSheetId="10">[5]プロパティ!$B$3</definedName>
    <definedName name="システム名" localSheetId="13">[5]プロパティ!$B$3</definedName>
    <definedName name="システム名" localSheetId="15">[6]プロパティ!$B$3</definedName>
    <definedName name="システム名" localSheetId="16">[2]プロパティ!$B$3</definedName>
    <definedName name="システム名">#REF!</definedName>
    <definedName name="プロセスID" localSheetId="18">[1]プロパティ!$B$12</definedName>
    <definedName name="プロセスID" localSheetId="19">[2]プロパティ!$B$12</definedName>
    <definedName name="プロセスID" localSheetId="4">[3]プロパティ!$B$12</definedName>
    <definedName name="プロセスID" localSheetId="7">[3]プロパティ!$B$12</definedName>
    <definedName name="プロセスID" localSheetId="9">[4]プロパティ!$B$12</definedName>
    <definedName name="プロセスID" localSheetId="11">[4]プロパティ!$B$12</definedName>
    <definedName name="プロセスID" localSheetId="12">[4]プロパティ!$B$12</definedName>
    <definedName name="プロセスID" localSheetId="10">[5]プロパティ!$B$12</definedName>
    <definedName name="プロセスID" localSheetId="13">[5]プロパティ!$B$12</definedName>
    <definedName name="プロセスID" localSheetId="15">[6]プロパティ!$B$12</definedName>
    <definedName name="プロセスID" localSheetId="16">[2]プロパティ!$B$12</definedName>
    <definedName name="プロセスID">#REF!</definedName>
    <definedName name="プロセス名" localSheetId="18">[1]プロパティ!$B$13</definedName>
    <definedName name="プロセス名" localSheetId="19">[2]プロパティ!$B$13</definedName>
    <definedName name="プロセス名" localSheetId="4">[3]プロパティ!$B$13</definedName>
    <definedName name="プロセス名" localSheetId="7">[3]プロパティ!$B$13</definedName>
    <definedName name="プロセス名" localSheetId="9">[4]プロパティ!$B$13</definedName>
    <definedName name="プロセス名" localSheetId="11">[4]プロパティ!$B$13</definedName>
    <definedName name="プロセス名" localSheetId="12">[4]プロパティ!$B$13</definedName>
    <definedName name="プロセス名" localSheetId="10">[5]プロパティ!$B$13</definedName>
    <definedName name="プロセス名" localSheetId="13">[5]プロパティ!$B$13</definedName>
    <definedName name="プロセス名" localSheetId="15">[6]プロパティ!$B$13</definedName>
    <definedName name="プロセス名" localSheetId="16">[2]プロパティ!$B$13</definedName>
    <definedName name="プロセス名">#REF!</definedName>
    <definedName name="機能ID" localSheetId="18">[1]プロパティ!$B$10</definedName>
    <definedName name="機能ID" localSheetId="19">[2]プロパティ!$B$10</definedName>
    <definedName name="機能ID" localSheetId="4">[3]プロパティ!$B$10</definedName>
    <definedName name="機能ID" localSheetId="7">[3]プロパティ!$B$10</definedName>
    <definedName name="機能ID" localSheetId="9">[4]プロパティ!$B$10</definedName>
    <definedName name="機能ID" localSheetId="11">[4]プロパティ!$B$10</definedName>
    <definedName name="機能ID" localSheetId="12">[4]プロパティ!$B$10</definedName>
    <definedName name="機能ID" localSheetId="10">[5]プロパティ!$B$10</definedName>
    <definedName name="機能ID" localSheetId="13">[5]プロパティ!$B$10</definedName>
    <definedName name="機能ID" localSheetId="15">[6]プロパティ!$B$10</definedName>
    <definedName name="機能ID" localSheetId="16">[2]プロパティ!$B$10</definedName>
    <definedName name="機能ID">#REF!</definedName>
    <definedName name="機能名" localSheetId="18">[1]プロパティ!$B$11</definedName>
    <definedName name="機能名" localSheetId="19">[2]プロパティ!$B$11</definedName>
    <definedName name="機能名" localSheetId="4">[3]プロパティ!$B$11</definedName>
    <definedName name="機能名" localSheetId="7">[3]プロパティ!$B$11</definedName>
    <definedName name="機能名" localSheetId="9">[4]プロパティ!$B$11</definedName>
    <definedName name="機能名" localSheetId="11">[4]プロパティ!$B$11</definedName>
    <definedName name="機能名" localSheetId="12">[4]プロパティ!$B$11</definedName>
    <definedName name="機能名" localSheetId="10">[5]プロパティ!$B$11</definedName>
    <definedName name="機能名" localSheetId="13">[5]プロパティ!$B$11</definedName>
    <definedName name="機能名" localSheetId="15">[6]プロパティ!$B$11</definedName>
    <definedName name="機能名" localSheetId="16">[2]プロパティ!$B$11</definedName>
    <definedName name="機能名">#REF!</definedName>
    <definedName name="作成者" localSheetId="18">[1]プロパティ!$B$4</definedName>
    <definedName name="作成者" localSheetId="19">[2]プロパティ!$B$4</definedName>
    <definedName name="作成者" localSheetId="4">[3]プロパティ!$B$4</definedName>
    <definedName name="作成者" localSheetId="7">[3]プロパティ!$B$4</definedName>
    <definedName name="作成者" localSheetId="9">[4]プロパティ!$B$4</definedName>
    <definedName name="作成者" localSheetId="11">[4]プロパティ!$B$4</definedName>
    <definedName name="作成者" localSheetId="12">[4]プロパティ!$B$4</definedName>
    <definedName name="作成者" localSheetId="10">[5]プロパティ!$B$4</definedName>
    <definedName name="作成者" localSheetId="13">[5]プロパティ!$B$4</definedName>
    <definedName name="作成者" localSheetId="15">[6]プロパティ!$B$4</definedName>
    <definedName name="作成者" localSheetId="16">[2]プロパティ!$B$4</definedName>
    <definedName name="作成者">#REF!</definedName>
    <definedName name="承認者">[2]プロパティ!$B$5</definedName>
    <definedName name="成果物コード" localSheetId="19">[2]プロパティ!$B$7</definedName>
    <definedName name="成果物コード" localSheetId="10">[5]プロパティ!$B$7</definedName>
    <definedName name="成果物コード" localSheetId="13">[5]プロパティ!$B$7</definedName>
    <definedName name="成果物コード" localSheetId="16">[2]プロパティ!$B$7</definedName>
    <definedName name="成果物コード">[3]プロパティ!$B$7</definedName>
    <definedName name="成果物名" localSheetId="19">[2]プロパティ!$B$6</definedName>
    <definedName name="成果物名" localSheetId="10">[5]プロパティ!$B$6</definedName>
    <definedName name="成果物名" localSheetId="13">[5]プロパティ!$B$6</definedName>
    <definedName name="成果物名" localSheetId="16">[2]プロパティ!$B$6</definedName>
    <definedName name="成果物名">[3]プロパティ!$B$6</definedName>
    <definedName name="帳票ID" localSheetId="18">[1]プロパティ!$B$14</definedName>
    <definedName name="帳票ID" localSheetId="19">[2]プロパティ!$B$14</definedName>
    <definedName name="帳票ID" localSheetId="4">[3]プロパティ!$B$14</definedName>
    <definedName name="帳票ID" localSheetId="7">[3]プロパティ!$B$14</definedName>
    <definedName name="帳票ID" localSheetId="9">[4]プロパティ!$B$14</definedName>
    <definedName name="帳票ID" localSheetId="11">[4]プロパティ!$B$14</definedName>
    <definedName name="帳票ID" localSheetId="12">[4]プロパティ!$B$14</definedName>
    <definedName name="帳票ID" localSheetId="10">[5]プロパティ!$B$14</definedName>
    <definedName name="帳票ID" localSheetId="13">[5]プロパティ!$B$14</definedName>
    <definedName name="帳票ID" localSheetId="15">[6]プロパティ!$B$14</definedName>
    <definedName name="帳票ID" localSheetId="16">[2]プロパティ!$B$14</definedName>
    <definedName name="帳票ID">#REF!</definedName>
    <definedName name="帳票名" localSheetId="18">[1]プロパティ!$B$15</definedName>
    <definedName name="帳票名" localSheetId="19">[2]プロパティ!$B$15</definedName>
    <definedName name="帳票名" localSheetId="4">[3]プロパティ!$B$15</definedName>
    <definedName name="帳票名" localSheetId="7">[3]プロパティ!$B$15</definedName>
    <definedName name="帳票名" localSheetId="9">[4]プロパティ!$B$15</definedName>
    <definedName name="帳票名" localSheetId="11">[4]プロパティ!$B$15</definedName>
    <definedName name="帳票名" localSheetId="12">[4]プロパティ!$B$15</definedName>
    <definedName name="帳票名" localSheetId="10">[5]プロパティ!$B$15</definedName>
    <definedName name="帳票名" localSheetId="13">[5]プロパティ!$B$15</definedName>
    <definedName name="帳票名" localSheetId="15">[6]プロパティ!$B$15</definedName>
    <definedName name="帳票名" localSheetId="16">[2]プロパティ!$B$15</definedName>
    <definedName name="帳票名">#REF!</definedName>
    <definedName name="日付" localSheetId="18">[1]プロパティ!$B$2</definedName>
    <definedName name="日付" localSheetId="19">[2]プロパティ!$B$2</definedName>
    <definedName name="日付" localSheetId="4">[3]プロパティ!$B$2</definedName>
    <definedName name="日付" localSheetId="7">[3]プロパティ!$B$2</definedName>
    <definedName name="日付" localSheetId="9">[4]プロパティ!$B$2</definedName>
    <definedName name="日付" localSheetId="11">[4]プロパティ!$B$2</definedName>
    <definedName name="日付" localSheetId="12">[4]プロパティ!$B$2</definedName>
    <definedName name="日付" localSheetId="10">[5]プロパティ!$B$2</definedName>
    <definedName name="日付" localSheetId="13">[5]プロパティ!$B$2</definedName>
    <definedName name="日付" localSheetId="15">[6]プロパティ!$B$2</definedName>
    <definedName name="日付" localSheetId="16">[2]プロパティ!$B$2</definedName>
    <definedName name="日付">#REF!</definedName>
    <definedName name="版数" localSheetId="18">[1]プロパティ!$B$8</definedName>
    <definedName name="版数" localSheetId="19">[2]プロパティ!$B$8</definedName>
    <definedName name="版数" localSheetId="4">[3]プロパティ!$B$8</definedName>
    <definedName name="版数" localSheetId="7">[3]プロパティ!$B$8</definedName>
    <definedName name="版数" localSheetId="9">[4]プロパティ!$B$8</definedName>
    <definedName name="版数" localSheetId="11">[4]プロパティ!$B$8</definedName>
    <definedName name="版数" localSheetId="12">[4]プロパティ!$B$8</definedName>
    <definedName name="版数" localSheetId="10">[5]プロパティ!$B$8</definedName>
    <definedName name="版数" localSheetId="13">[5]プロパティ!$B$8</definedName>
    <definedName name="版数" localSheetId="15">[6]プロパティ!$B$8</definedName>
    <definedName name="版数" localSheetId="16">[2]プロパティ!$B$8</definedName>
    <definedName name="版数">#REF!</definedName>
    <definedName name="凡例">'[7]画面一覧（サンプル）'!$A$30:$A$32</definedName>
  </definedNames>
  <calcPr calcId="191029" concurrentManualCount="2"/>
</workbook>
</file>

<file path=xl/calcChain.xml><?xml version="1.0" encoding="utf-8"?>
<calcChain xmlns="http://schemas.openxmlformats.org/spreadsheetml/2006/main">
  <c r="A103" i="90" l="1"/>
  <c r="A98" i="90"/>
  <c r="A93" i="90"/>
  <c r="BH92" i="90"/>
  <c r="AC92" i="90"/>
  <c r="BH91" i="90"/>
  <c r="AC91" i="90"/>
  <c r="BH90" i="90"/>
  <c r="AC90" i="90"/>
  <c r="AC89" i="90"/>
  <c r="A88" i="90"/>
  <c r="A83" i="90"/>
  <c r="A78" i="90"/>
  <c r="BH77" i="90"/>
  <c r="AC77" i="90"/>
  <c r="BH76" i="90"/>
  <c r="AC76" i="90"/>
  <c r="BH75" i="90"/>
  <c r="AC75" i="90"/>
  <c r="AC74" i="90"/>
  <c r="A73" i="90"/>
  <c r="A68" i="90"/>
  <c r="A63" i="90"/>
  <c r="BH62" i="90"/>
  <c r="AC62" i="90"/>
  <c r="BH61" i="90"/>
  <c r="AC61" i="90"/>
  <c r="BH60" i="90"/>
  <c r="AC60" i="90"/>
  <c r="AC59" i="90"/>
  <c r="A58" i="90"/>
  <c r="A47" i="90"/>
  <c r="BH46" i="90"/>
  <c r="AC46" i="90"/>
  <c r="BH45" i="90"/>
  <c r="AC45" i="90"/>
  <c r="BH44" i="90"/>
  <c r="AC44" i="90"/>
  <c r="BH43" i="90"/>
  <c r="AC43" i="90"/>
  <c r="BH42" i="90"/>
  <c r="AC42" i="90"/>
  <c r="BH41" i="90"/>
  <c r="AC41" i="90"/>
  <c r="BH39" i="90"/>
  <c r="AC39" i="90"/>
  <c r="BH38" i="90"/>
  <c r="BH37" i="90"/>
  <c r="AC37" i="90"/>
  <c r="A36" i="90"/>
  <c r="A34" i="90"/>
  <c r="A23" i="90"/>
  <c r="BH22" i="90"/>
  <c r="AC22" i="90"/>
  <c r="BH21" i="90"/>
  <c r="AC21" i="90"/>
  <c r="BH20" i="90"/>
  <c r="AC20" i="90"/>
  <c r="BH19" i="90"/>
  <c r="AC19" i="90"/>
  <c r="BH18" i="90"/>
  <c r="AC18" i="90"/>
  <c r="BH17" i="90"/>
  <c r="AC17" i="90"/>
  <c r="BH15" i="90"/>
  <c r="AC15" i="90"/>
  <c r="BH14" i="90"/>
  <c r="AC14" i="90"/>
  <c r="BH13" i="90"/>
  <c r="A12" i="90"/>
  <c r="AC11" i="90"/>
  <c r="A10" i="90"/>
  <c r="AC8" i="90"/>
  <c r="AC6" i="90"/>
  <c r="AC5" i="90"/>
  <c r="A5" i="90"/>
  <c r="A6" i="90" s="1"/>
  <c r="AC52" i="89"/>
  <c r="AC51" i="89"/>
  <c r="AC50" i="89"/>
  <c r="AC49" i="89"/>
  <c r="AC48" i="89"/>
  <c r="AC46" i="89"/>
  <c r="AC44" i="89"/>
  <c r="AC36" i="89"/>
  <c r="AC33" i="89"/>
  <c r="AC31" i="89"/>
  <c r="AC29" i="89"/>
  <c r="AC27" i="89"/>
  <c r="AC25" i="89"/>
  <c r="BH24" i="89"/>
  <c r="AC24" i="89" s="1"/>
  <c r="AC23" i="89"/>
  <c r="AC19" i="89"/>
  <c r="AC17" i="89"/>
  <c r="AC15" i="89"/>
  <c r="AC14" i="89"/>
  <c r="AC12" i="89"/>
  <c r="BH11" i="89"/>
  <c r="AC11" i="89" s="1"/>
  <c r="AC8" i="89"/>
  <c r="AC6" i="89"/>
  <c r="AC5" i="89"/>
  <c r="A5" i="89"/>
  <c r="A6" i="89" s="1"/>
  <c r="A7" i="89" s="1"/>
  <c r="A8" i="89" s="1"/>
  <c r="A9" i="89" s="1"/>
  <c r="A10" i="89" s="1"/>
  <c r="A11" i="89" s="1"/>
  <c r="A12" i="89" s="1"/>
  <c r="A13" i="89" s="1"/>
  <c r="A14" i="89" s="1"/>
  <c r="A15" i="89" s="1"/>
  <c r="A16" i="89" s="1"/>
  <c r="A17" i="89" s="1"/>
  <c r="A18" i="89" s="1"/>
  <c r="A19" i="89" s="1"/>
  <c r="A20" i="89" s="1"/>
  <c r="A21" i="89" s="1"/>
  <c r="A22" i="89" s="1"/>
  <c r="A23" i="89" s="1"/>
  <c r="A24" i="89" s="1"/>
  <c r="A25" i="89" s="1"/>
  <c r="A26" i="89" s="1"/>
  <c r="A27" i="89" s="1"/>
  <c r="A28" i="89" s="1"/>
  <c r="A29" i="89" s="1"/>
  <c r="A30" i="89" s="1"/>
  <c r="A31" i="89" s="1"/>
  <c r="A32" i="89" s="1"/>
  <c r="A33" i="89" s="1"/>
  <c r="A34" i="89" s="1"/>
  <c r="A35" i="89" s="1"/>
  <c r="A36" i="89" s="1"/>
  <c r="A37" i="89" s="1"/>
  <c r="A38" i="89" s="1"/>
  <c r="A39" i="89" s="1"/>
  <c r="A40" i="89" s="1"/>
  <c r="A41" i="89" s="1"/>
  <c r="A42" i="89" s="1"/>
  <c r="A43" i="89" s="1"/>
  <c r="A44" i="89" s="1"/>
  <c r="A45" i="89" s="1"/>
  <c r="A46" i="89" s="1"/>
  <c r="A47" i="89" s="1"/>
  <c r="A48" i="89" s="1"/>
  <c r="A49" i="89" s="1"/>
  <c r="A50" i="89" s="1"/>
  <c r="A51" i="89" s="1"/>
  <c r="A52" i="89" s="1"/>
  <c r="A7" i="90" l="1"/>
  <c r="A8" i="90" l="1"/>
  <c r="A9" i="90" l="1"/>
  <c r="A11" i="90" l="1"/>
  <c r="A13" i="90" l="1"/>
  <c r="A14" i="90" l="1"/>
  <c r="A15" i="90" s="1"/>
  <c r="A16" i="90" s="1"/>
  <c r="A17" i="90" l="1"/>
  <c r="A18" i="90" l="1"/>
  <c r="A19" i="90" l="1"/>
  <c r="A20" i="90" l="1"/>
  <c r="A21" i="90" l="1"/>
  <c r="A22" i="90" l="1"/>
  <c r="A24" i="90"/>
  <c r="A25" i="90" l="1"/>
  <c r="A26" i="90" l="1"/>
  <c r="A27" i="90" l="1"/>
  <c r="A28" i="90" l="1"/>
  <c r="A29" i="90" l="1"/>
  <c r="A30" i="90" s="1"/>
  <c r="A31" i="90" l="1"/>
  <c r="A32" i="90" l="1"/>
  <c r="A33" i="90"/>
  <c r="A35" i="90" l="1"/>
  <c r="A37" i="90" l="1"/>
  <c r="A38" i="90"/>
  <c r="A39" i="90" l="1"/>
  <c r="A40" i="90" l="1"/>
  <c r="A41" i="90" l="1"/>
  <c r="A42" i="90" l="1"/>
  <c r="A43" i="90"/>
  <c r="A44" i="90" l="1"/>
  <c r="A45" i="90" l="1"/>
  <c r="A46" i="90" l="1"/>
  <c r="A48" i="90"/>
  <c r="A49" i="90" l="1"/>
  <c r="A50" i="90"/>
  <c r="A51" i="90" l="1"/>
  <c r="A52" i="90" s="1"/>
  <c r="A53" i="90" s="1"/>
  <c r="A54" i="90" l="1"/>
  <c r="A55" i="90"/>
  <c r="A56" i="90" l="1"/>
  <c r="A57" i="90" l="1"/>
  <c r="A59" i="90" s="1"/>
  <c r="A60" i="90"/>
  <c r="A61" i="90" l="1"/>
  <c r="A62" i="90" l="1"/>
  <c r="A64" i="90" l="1"/>
  <c r="A65" i="90" l="1"/>
  <c r="A66" i="90" s="1"/>
  <c r="A67" i="90" l="1"/>
  <c r="A69" i="90" l="1"/>
  <c r="A70" i="90" s="1"/>
  <c r="A71" i="90" l="1"/>
  <c r="A72" i="90" s="1"/>
  <c r="A74" i="90" s="1"/>
  <c r="A75" i="90" l="1"/>
  <c r="A76" i="90" l="1"/>
  <c r="A77" i="90" l="1"/>
  <c r="A79" i="90" l="1"/>
  <c r="A80" i="90" s="1"/>
  <c r="A81" i="90" l="1"/>
  <c r="A82" i="90" l="1"/>
  <c r="A84" i="90"/>
  <c r="A85" i="90" s="1"/>
  <c r="A86" i="90" s="1"/>
  <c r="A87" i="90" l="1"/>
  <c r="A89" i="90" s="1"/>
  <c r="A90" i="90" l="1"/>
  <c r="A91" i="90" l="1"/>
  <c r="A92" i="90" l="1"/>
  <c r="A94" i="90" l="1"/>
  <c r="A95" i="90" s="1"/>
  <c r="A96" i="90" l="1"/>
  <c r="A97" i="90" l="1"/>
  <c r="A99" i="90"/>
  <c r="A100" i="90" l="1"/>
  <c r="A101" i="90"/>
  <c r="A102" i="90" s="1"/>
  <c r="A104" i="90" l="1"/>
  <c r="A105" i="90" l="1"/>
  <c r="AS146" i="88"/>
  <c r="AS140" i="88"/>
  <c r="AZ139" i="88"/>
  <c r="AZ146" i="88" s="1"/>
  <c r="AS138" i="88"/>
  <c r="AS145" i="88" s="1"/>
  <c r="AS133" i="88"/>
  <c r="AZ133" i="88" s="1"/>
  <c r="BG133" i="88" s="1"/>
  <c r="AZ132" i="88"/>
  <c r="BG132" i="88" s="1"/>
  <c r="AS131" i="88"/>
  <c r="BG131" i="88" s="1"/>
  <c r="AS50" i="87"/>
  <c r="AZ49" i="87"/>
  <c r="BG49" i="87" s="1"/>
  <c r="AS49" i="87"/>
  <c r="AS43" i="87"/>
  <c r="AZ43" i="87" s="1"/>
  <c r="AZ44" i="87" s="1"/>
  <c r="BG42" i="87"/>
  <c r="AZ42" i="87"/>
  <c r="AS41" i="87"/>
  <c r="AS44" i="87" s="1"/>
  <c r="AS36" i="87"/>
  <c r="AZ36" i="87" s="1"/>
  <c r="BG36" i="87" s="1"/>
  <c r="AZ35" i="87"/>
  <c r="BG35" i="87" s="1"/>
  <c r="AS34" i="87"/>
  <c r="BG34" i="87" s="1"/>
  <c r="AS134" i="88" l="1"/>
  <c r="BG139" i="88"/>
  <c r="BG146" i="88"/>
  <c r="BG37" i="87"/>
  <c r="AS37" i="87"/>
  <c r="AZ37" i="87"/>
  <c r="AS48" i="87"/>
  <c r="A106" i="90"/>
  <c r="A107" i="90" s="1"/>
  <c r="BG145" i="88"/>
  <c r="BG134" i="88"/>
  <c r="AZ140" i="88"/>
  <c r="AZ147" i="88" s="1"/>
  <c r="AZ148" i="88" s="1"/>
  <c r="AS147" i="88"/>
  <c r="AZ134" i="88"/>
  <c r="AS141" i="88"/>
  <c r="BG138" i="88"/>
  <c r="BG48" i="87"/>
  <c r="AS51" i="87"/>
  <c r="AZ50" i="87"/>
  <c r="AZ51" i="87" s="1"/>
  <c r="BG41" i="87"/>
  <c r="BG43" i="87"/>
  <c r="BG147" i="88" l="1"/>
  <c r="BG140" i="88"/>
  <c r="AZ141" i="88"/>
  <c r="BG141" i="88"/>
  <c r="BG148" i="88"/>
  <c r="AS148" i="88"/>
  <c r="BG50" i="87"/>
  <c r="BG44" i="87"/>
  <c r="BG51" i="87"/>
  <c r="AC57" i="84" l="1"/>
  <c r="AC56" i="84"/>
  <c r="AC53" i="84"/>
  <c r="AC51" i="84"/>
  <c r="AC49" i="84"/>
  <c r="AC47" i="84"/>
  <c r="AC45" i="84"/>
  <c r="AC43" i="84"/>
  <c r="AC41" i="84"/>
  <c r="AC39" i="84"/>
  <c r="AC37" i="84"/>
  <c r="AC36" i="84"/>
  <c r="AC34" i="84"/>
  <c r="AC32" i="84"/>
  <c r="AC30" i="84"/>
  <c r="AC28" i="84"/>
  <c r="AC26" i="84"/>
  <c r="AC24" i="84"/>
  <c r="AC21" i="84"/>
  <c r="AC19" i="84"/>
  <c r="AC17" i="84"/>
  <c r="AC16" i="84"/>
  <c r="AC13" i="84"/>
  <c r="AC11" i="84"/>
  <c r="AC10" i="84"/>
  <c r="AC7" i="84"/>
  <c r="AC5" i="84"/>
  <c r="AC4" i="84"/>
  <c r="BB57" i="83"/>
  <c r="BA46" i="83"/>
  <c r="BB25" i="83" s="1"/>
  <c r="AC57" i="82" l="1"/>
  <c r="AC56" i="82"/>
  <c r="AC53" i="82"/>
  <c r="AC51" i="82"/>
  <c r="AC49" i="82"/>
  <c r="AC47" i="82"/>
  <c r="AC45" i="82"/>
  <c r="AC43" i="82"/>
  <c r="AC41" i="82"/>
  <c r="AC39" i="82"/>
  <c r="AC37" i="82"/>
  <c r="AC36" i="82"/>
  <c r="AC34" i="82"/>
  <c r="AC32" i="82"/>
  <c r="AC30" i="82"/>
  <c r="AC28" i="82"/>
  <c r="AC26" i="82"/>
  <c r="AC24" i="82"/>
  <c r="AC21" i="82"/>
  <c r="AC19" i="82"/>
  <c r="AC17" i="82"/>
  <c r="AC16" i="82"/>
  <c r="AC13" i="82"/>
  <c r="AC11" i="82"/>
  <c r="AC10" i="82"/>
  <c r="AC7" i="82"/>
  <c r="AC5" i="82"/>
  <c r="AC4" i="82"/>
  <c r="AS28" i="81" l="1"/>
  <c r="A103" i="80" l="1"/>
  <c r="AS99" i="80"/>
  <c r="A98" i="80"/>
  <c r="A93" i="80"/>
  <c r="CI92" i="80"/>
  <c r="AS92" i="80"/>
  <c r="CI91" i="80"/>
  <c r="AS91" i="80"/>
  <c r="CI90" i="80"/>
  <c r="AS90" i="80"/>
  <c r="AS89" i="80"/>
  <c r="A88" i="80"/>
  <c r="AS84" i="80"/>
  <c r="A83" i="80"/>
  <c r="A78" i="80"/>
  <c r="CI77" i="80"/>
  <c r="AS77" i="80"/>
  <c r="CI76" i="80"/>
  <c r="AS76" i="80"/>
  <c r="CI75" i="80"/>
  <c r="AS75" i="80"/>
  <c r="AS74" i="80"/>
  <c r="A73" i="80"/>
  <c r="A68" i="80"/>
  <c r="A63" i="80"/>
  <c r="CI62" i="80"/>
  <c r="AS62" i="80"/>
  <c r="CI61" i="80"/>
  <c r="AS61" i="80"/>
  <c r="CI60" i="80"/>
  <c r="AS60" i="80"/>
  <c r="AS59" i="80"/>
  <c r="A58" i="80"/>
  <c r="A47" i="80"/>
  <c r="CI46" i="80"/>
  <c r="AS46" i="80"/>
  <c r="CI45" i="80"/>
  <c r="AS45" i="80"/>
  <c r="CI44" i="80"/>
  <c r="AS44" i="80"/>
  <c r="CI43" i="80"/>
  <c r="AS43" i="80"/>
  <c r="CI42" i="80"/>
  <c r="AS42" i="80"/>
  <c r="CI41" i="80"/>
  <c r="AS41" i="80"/>
  <c r="CI39" i="80"/>
  <c r="AS39" i="80"/>
  <c r="CI38" i="80"/>
  <c r="CI37" i="80"/>
  <c r="AS37" i="80"/>
  <c r="A36" i="80"/>
  <c r="A34" i="80"/>
  <c r="A23" i="80"/>
  <c r="CI22" i="80"/>
  <c r="AS22" i="80"/>
  <c r="CI21" i="80"/>
  <c r="AS21" i="80"/>
  <c r="CI20" i="80"/>
  <c r="AS20" i="80"/>
  <c r="CI19" i="80"/>
  <c r="AS19" i="80"/>
  <c r="CI18" i="80"/>
  <c r="AS18" i="80"/>
  <c r="CI17" i="80"/>
  <c r="AS17" i="80"/>
  <c r="CI15" i="80"/>
  <c r="AS15" i="80"/>
  <c r="CI14" i="80"/>
  <c r="AS14" i="80"/>
  <c r="CI13" i="80"/>
  <c r="A12" i="80"/>
  <c r="AS11" i="80"/>
  <c r="A10" i="80"/>
  <c r="AS8" i="80"/>
  <c r="AS6" i="80"/>
  <c r="AS5" i="80"/>
  <c r="A5" i="80"/>
  <c r="AC38" i="79"/>
  <c r="AC36" i="79"/>
  <c r="AC33" i="79"/>
  <c r="AC31" i="79"/>
  <c r="AC29" i="79"/>
  <c r="AC27" i="79"/>
  <c r="AC25" i="79"/>
  <c r="BH24" i="79"/>
  <c r="AC24" i="79" s="1"/>
  <c r="AC23" i="79"/>
  <c r="AC19" i="79"/>
  <c r="AC17" i="79"/>
  <c r="AC15" i="79"/>
  <c r="AC14" i="79"/>
  <c r="AC12" i="79"/>
  <c r="BH11" i="79"/>
  <c r="AC11" i="79" s="1"/>
  <c r="AC8" i="79"/>
  <c r="AC6" i="79"/>
  <c r="AC5" i="79"/>
  <c r="A5" i="79"/>
  <c r="A6" i="79" s="1"/>
  <c r="A7" i="79" s="1"/>
  <c r="A8" i="79" s="1"/>
  <c r="A9" i="79" s="1"/>
  <c r="A10" i="79" s="1"/>
  <c r="A11" i="79" s="1"/>
  <c r="A12" i="79" s="1"/>
  <c r="A13" i="79" s="1"/>
  <c r="A14" i="79" s="1"/>
  <c r="A15" i="79" s="1"/>
  <c r="A16" i="79" s="1"/>
  <c r="A17" i="79" s="1"/>
  <c r="A18" i="79" s="1"/>
  <c r="A19" i="79" s="1"/>
  <c r="A20" i="79" s="1"/>
  <c r="A21" i="79" s="1"/>
  <c r="A22" i="79" s="1"/>
  <c r="A23" i="79" s="1"/>
  <c r="A24" i="79" s="1"/>
  <c r="A25" i="79" s="1"/>
  <c r="A26" i="79" s="1"/>
  <c r="A27" i="79" s="1"/>
  <c r="A28" i="79" s="1"/>
  <c r="A29" i="79" s="1"/>
  <c r="A30" i="79" s="1"/>
  <c r="A31" i="79" s="1"/>
  <c r="A32" i="79" s="1"/>
  <c r="A33" i="79" s="1"/>
  <c r="A34" i="79" s="1"/>
  <c r="A35" i="79" s="1"/>
  <c r="A36" i="79" s="1"/>
  <c r="A37" i="79" s="1"/>
  <c r="A38" i="79" s="1"/>
  <c r="A39" i="79" s="1"/>
  <c r="A6" i="80" l="1"/>
  <c r="A7" i="80" l="1"/>
  <c r="A8" i="80" l="1"/>
  <c r="A9" i="80" l="1"/>
  <c r="A11" i="80" l="1"/>
  <c r="A13" i="80"/>
  <c r="A14" i="80" s="1"/>
  <c r="A15" i="80" l="1"/>
  <c r="A16" i="80" l="1"/>
  <c r="A17" i="80"/>
  <c r="A18" i="80" s="1"/>
  <c r="A19" i="80" l="1"/>
  <c r="A20" i="80" l="1"/>
  <c r="A21" i="80" s="1"/>
  <c r="A22" i="80" l="1"/>
  <c r="A24" i="80" l="1"/>
  <c r="A25" i="80" l="1"/>
  <c r="A26" i="80" l="1"/>
  <c r="A27" i="80" l="1"/>
  <c r="A28" i="80" l="1"/>
  <c r="A29" i="80" l="1"/>
  <c r="A31" i="80"/>
  <c r="A30" i="80"/>
  <c r="A32" i="80" l="1"/>
  <c r="A33" i="80" l="1"/>
  <c r="A35" i="80" l="1"/>
  <c r="A37" i="80" l="1"/>
  <c r="A38" i="80" l="1"/>
  <c r="A39" i="80" l="1"/>
  <c r="A40" i="80" l="1"/>
  <c r="A41" i="80" l="1"/>
  <c r="A42" i="80" l="1"/>
  <c r="A43" i="80" l="1"/>
  <c r="A44" i="80" l="1"/>
  <c r="A45" i="80" l="1"/>
  <c r="A46" i="80" s="1"/>
  <c r="A48" i="80" l="1"/>
  <c r="A49" i="80" l="1"/>
  <c r="A50" i="80" l="1"/>
  <c r="A51" i="80" s="1"/>
  <c r="A52" i="80" l="1"/>
  <c r="A53" i="80" l="1"/>
  <c r="A55" i="80" l="1"/>
  <c r="A54" i="80"/>
  <c r="A56" i="80" s="1"/>
  <c r="A57" i="80" l="1"/>
  <c r="A59" i="80" l="1"/>
  <c r="A60" i="80"/>
  <c r="A61" i="80" l="1"/>
  <c r="A62" i="80"/>
  <c r="A64" i="80" l="1"/>
  <c r="A65" i="80" l="1"/>
  <c r="A66" i="80" l="1"/>
  <c r="A67" i="80"/>
  <c r="A69" i="80" l="1"/>
  <c r="A70" i="80" s="1"/>
  <c r="A71" i="80" l="1"/>
  <c r="A72" i="80"/>
  <c r="A74" i="80" s="1"/>
  <c r="A75" i="80" l="1"/>
  <c r="A76" i="80" l="1"/>
  <c r="A77" i="80" l="1"/>
  <c r="A79" i="80" l="1"/>
  <c r="A80" i="80" l="1"/>
  <c r="A81" i="80" l="1"/>
  <c r="A82" i="80" s="1"/>
  <c r="A84" i="80" l="1"/>
  <c r="A85" i="80" s="1"/>
  <c r="A86" i="80" l="1"/>
  <c r="A87" i="80" s="1"/>
  <c r="A89" i="80" s="1"/>
  <c r="A90" i="80"/>
  <c r="A91" i="80" l="1"/>
  <c r="A92" i="80" l="1"/>
  <c r="A94" i="80" l="1"/>
  <c r="AS141" i="78"/>
  <c r="AZ141" i="78" s="1"/>
  <c r="BG141" i="78" s="1"/>
  <c r="AS139" i="78"/>
  <c r="BG139" i="78" s="1"/>
  <c r="AS132" i="78"/>
  <c r="AS146" i="78" s="1"/>
  <c r="AS134" i="78"/>
  <c r="AZ134" i="78" s="1"/>
  <c r="BG134" i="78" s="1"/>
  <c r="AS147" i="78"/>
  <c r="AZ140" i="78"/>
  <c r="AZ133" i="78"/>
  <c r="A95" i="80" l="1"/>
  <c r="AZ147" i="78"/>
  <c r="AS135" i="78"/>
  <c r="AZ142" i="78"/>
  <c r="AS142" i="78"/>
  <c r="BG147" i="78"/>
  <c r="BG132" i="78"/>
  <c r="BG140" i="78"/>
  <c r="BG142" i="78" s="1"/>
  <c r="AS148" i="78"/>
  <c r="BG133" i="78"/>
  <c r="BG135" i="78" l="1"/>
  <c r="A96" i="80"/>
  <c r="AZ148" i="78"/>
  <c r="AZ149" i="78" s="1"/>
  <c r="AZ135" i="78"/>
  <c r="AS149" i="78"/>
  <c r="BG146" i="78"/>
  <c r="A97" i="80" l="1"/>
  <c r="BG148" i="78"/>
  <c r="BG149" i="78" s="1"/>
  <c r="A99" i="80" l="1"/>
  <c r="AS49" i="76"/>
  <c r="AS43" i="76"/>
  <c r="AZ43" i="76" s="1"/>
  <c r="AS41" i="76"/>
  <c r="BG41" i="76" s="1"/>
  <c r="AZ42" i="76"/>
  <c r="AZ35" i="76"/>
  <c r="BG35" i="76" s="1"/>
  <c r="AS36" i="76"/>
  <c r="AS50" i="76" s="1"/>
  <c r="A100" i="80" l="1"/>
  <c r="AZ49" i="76"/>
  <c r="BG49" i="76" s="1"/>
  <c r="AZ36" i="76"/>
  <c r="AZ44" i="76"/>
  <c r="BG43" i="76"/>
  <c r="BG42" i="76"/>
  <c r="AS44" i="76"/>
  <c r="AS34" i="76"/>
  <c r="AS48" i="76" s="1"/>
  <c r="AS51" i="76" s="1"/>
  <c r="A101" i="80" l="1"/>
  <c r="BG48" i="76"/>
  <c r="BG36" i="76"/>
  <c r="AZ50" i="76"/>
  <c r="BG44" i="76"/>
  <c r="AZ37" i="76"/>
  <c r="BG34" i="76"/>
  <c r="AS37" i="76"/>
  <c r="A102" i="80" l="1"/>
  <c r="A104" i="80" s="1"/>
  <c r="A105" i="80" s="1"/>
  <c r="BG37" i="76"/>
  <c r="BG50" i="76"/>
  <c r="BG51" i="76" s="1"/>
  <c r="AZ51" i="76"/>
  <c r="A106" i="80" l="1"/>
  <c r="A107" i="80" s="1"/>
</calcChain>
</file>

<file path=xl/sharedStrings.xml><?xml version="1.0" encoding="utf-8"?>
<sst xmlns="http://schemas.openxmlformats.org/spreadsheetml/2006/main" count="5039" uniqueCount="754">
  <si>
    <t>【帳票出力条件】</t>
    <phoneticPr fontId="5"/>
  </si>
  <si>
    <t>【文字フォント】</t>
    <phoneticPr fontId="5"/>
  </si>
  <si>
    <t>【補足事項】</t>
    <phoneticPr fontId="5"/>
  </si>
  <si>
    <t>【帳票概要】</t>
    <phoneticPr fontId="5"/>
  </si>
  <si>
    <t>-</t>
    <phoneticPr fontId="3"/>
  </si>
  <si>
    <t>No.</t>
    <phoneticPr fontId="3"/>
  </si>
  <si>
    <t>電力広域的運営推進機関</t>
  </si>
  <si>
    <t>〒135-0061</t>
    <phoneticPr fontId="3"/>
  </si>
  <si>
    <t>東京都江東区豊洲6-2-15</t>
    <rPh sb="0" eb="8">
      <t>トウキョウトコウトウクトヨス</t>
    </rPh>
    <phoneticPr fontId="3"/>
  </si>
  <si>
    <t>問い合わせ先</t>
    <rPh sb="0" eb="1">
      <t>ト</t>
    </rPh>
    <rPh sb="2" eb="3">
      <t>ア</t>
    </rPh>
    <rPh sb="5" eb="6">
      <t>サキ</t>
    </rPh>
    <phoneticPr fontId="3"/>
  </si>
  <si>
    <t>部署</t>
    <rPh sb="0" eb="2">
      <t>ブショ</t>
    </rPh>
    <phoneticPr fontId="3"/>
  </si>
  <si>
    <t>：企画部</t>
    <rPh sb="1" eb="3">
      <t>キカク</t>
    </rPh>
    <rPh sb="3" eb="4">
      <t>ブ</t>
    </rPh>
    <phoneticPr fontId="3"/>
  </si>
  <si>
    <t>電話番号</t>
    <rPh sb="0" eb="2">
      <t>デンワ</t>
    </rPh>
    <rPh sb="2" eb="4">
      <t>バンゴウ</t>
    </rPh>
    <phoneticPr fontId="3"/>
  </si>
  <si>
    <t>：03-6632-0902</t>
    <phoneticPr fontId="3"/>
  </si>
  <si>
    <t>E-Mail</t>
    <phoneticPr fontId="3"/>
  </si>
  <si>
    <t>：xxx@occto.or.jp</t>
    <phoneticPr fontId="3"/>
  </si>
  <si>
    <t>・特に無し</t>
    <rPh sb="1" eb="2">
      <t>トク</t>
    </rPh>
    <rPh sb="3" eb="4">
      <t>ナ</t>
    </rPh>
    <phoneticPr fontId="3"/>
  </si>
  <si>
    <t>…</t>
  </si>
  <si>
    <t>・用紙サイズ</t>
    <rPh sb="1" eb="3">
      <t>ヨウシ</t>
    </rPh>
    <phoneticPr fontId="1"/>
  </si>
  <si>
    <t>A4縦</t>
  </si>
  <si>
    <t>・出力順序</t>
  </si>
  <si>
    <t>・改ページ条件等</t>
  </si>
  <si>
    <t>・見出し出力条件</t>
  </si>
  <si>
    <t>・ページ付与条件</t>
  </si>
  <si>
    <t>なし</t>
    <phoneticPr fontId="1"/>
  </si>
  <si>
    <t>なし</t>
    <phoneticPr fontId="3"/>
  </si>
  <si>
    <t>MSゴシック　　</t>
    <phoneticPr fontId="3"/>
  </si>
  <si>
    <t>8pt</t>
    <phoneticPr fontId="3"/>
  </si>
  <si>
    <t>事業者コード：0000</t>
    <rPh sb="0" eb="3">
      <t>ジギョウシャ</t>
    </rPh>
    <phoneticPr fontId="7"/>
  </si>
  <si>
    <t>・全体</t>
    <rPh sb="1" eb="3">
      <t>ゼンタイ</t>
    </rPh>
    <phoneticPr fontId="1"/>
  </si>
  <si>
    <t>通知後{V1}営業日以内に誤りのある旨の連絡がない場合には記載内容のとおり確認があったものといたします。</t>
    <rPh sb="0" eb="2">
      <t>ツウチ</t>
    </rPh>
    <rPh sb="2" eb="3">
      <t>ゴ</t>
    </rPh>
    <rPh sb="7" eb="10">
      <t>エイギョウビ</t>
    </rPh>
    <rPh sb="10" eb="12">
      <t>イナイ</t>
    </rPh>
    <rPh sb="13" eb="14">
      <t>アヤマ</t>
    </rPh>
    <rPh sb="18" eb="19">
      <t>ムネ</t>
    </rPh>
    <rPh sb="20" eb="22">
      <t>レンラク</t>
    </rPh>
    <rPh sb="25" eb="27">
      <t>バアイ</t>
    </rPh>
    <rPh sb="29" eb="31">
      <t>キサイ</t>
    </rPh>
    <rPh sb="31" eb="33">
      <t>ナイヨウ</t>
    </rPh>
    <rPh sb="37" eb="39">
      <t>カクニン</t>
    </rPh>
    <phoneticPr fontId="2"/>
  </si>
  <si>
    <t>支払通知書(明細)のうち、取引対象欄に「*」がついているものは、軽減税率対象となります。</t>
    <rPh sb="0" eb="2">
      <t>シハライ</t>
    </rPh>
    <rPh sb="2" eb="5">
      <t>ツウチショ</t>
    </rPh>
    <rPh sb="6" eb="8">
      <t>メイサイ</t>
    </rPh>
    <rPh sb="17" eb="18">
      <t>ラン</t>
    </rPh>
    <phoneticPr fontId="2"/>
  </si>
  <si>
    <t>：T1234567890123</t>
    <phoneticPr fontId="3"/>
  </si>
  <si>
    <t>・</t>
    <phoneticPr fontId="3"/>
  </si>
  <si>
    <t>・</t>
    <phoneticPr fontId="3"/>
  </si>
  <si>
    <t>「請求/支払区分」単位</t>
    <rPh sb="9" eb="11">
      <t>タンイ</t>
    </rPh>
    <phoneticPr fontId="1"/>
  </si>
  <si>
    <t>支払通知書</t>
    <phoneticPr fontId="3"/>
  </si>
  <si>
    <t>支払通知書番号</t>
    <phoneticPr fontId="3"/>
  </si>
  <si>
    <t>支払通知書発行日　</t>
    <rPh sb="0" eb="2">
      <t>シハライ</t>
    </rPh>
    <rPh sb="2" eb="5">
      <t>ツウチショ</t>
    </rPh>
    <rPh sb="5" eb="8">
      <t>ハッコウビ</t>
    </rPh>
    <phoneticPr fontId="3"/>
  </si>
  <si>
    <t>備考</t>
    <phoneticPr fontId="2"/>
  </si>
  <si>
    <t>支払期日：</t>
    <phoneticPr fontId="3"/>
  </si>
  <si>
    <t>支払通知書本紙内容を出力</t>
    <rPh sb="0" eb="2">
      <t>シハラ</t>
    </rPh>
    <rPh sb="2" eb="4">
      <t>ツウチ</t>
    </rPh>
    <rPh sb="4" eb="5">
      <t>ショ</t>
    </rPh>
    <rPh sb="5" eb="6">
      <t>ホン</t>
    </rPh>
    <rPh sb="6" eb="7">
      <t>カミ</t>
    </rPh>
    <rPh sb="7" eb="9">
      <t>ナイヨウ</t>
    </rPh>
    <rPh sb="10" eb="12">
      <t>シュツリョク</t>
    </rPh>
    <phoneticPr fontId="3"/>
  </si>
  <si>
    <t>支払通知書明細内容を出力</t>
    <rPh sb="0" eb="2">
      <t>シハライ</t>
    </rPh>
    <rPh sb="2" eb="5">
      <t>ツウチショ</t>
    </rPh>
    <rPh sb="5" eb="7">
      <t>メイサイ</t>
    </rPh>
    <rPh sb="7" eb="9">
      <t>ナイヨウ</t>
    </rPh>
    <rPh sb="10" eb="12">
      <t>シュツリョク</t>
    </rPh>
    <phoneticPr fontId="3"/>
  </si>
  <si>
    <t>支払通知書(明細)</t>
  </si>
  <si>
    <t>支払通知書番号</t>
    <rPh sb="0" eb="2">
      <t>シハライ</t>
    </rPh>
    <rPh sb="2" eb="7">
      <t>ツウチショバンゴウ</t>
    </rPh>
    <phoneticPr fontId="3"/>
  </si>
  <si>
    <t>支払通知書発行日</t>
    <rPh sb="0" eb="2">
      <t>シハライ</t>
    </rPh>
    <rPh sb="2" eb="4">
      <t>ツウチ</t>
    </rPh>
    <rPh sb="4" eb="5">
      <t>ショ</t>
    </rPh>
    <rPh sb="5" eb="8">
      <t>ハッコウビ</t>
    </rPh>
    <phoneticPr fontId="3"/>
  </si>
  <si>
    <t>支払情報</t>
    <rPh sb="0" eb="2">
      <t>シハライ</t>
    </rPh>
    <rPh sb="2" eb="4">
      <t>ジョウホウ</t>
    </rPh>
    <phoneticPr fontId="3"/>
  </si>
  <si>
    <t>No.</t>
    <phoneticPr fontId="3"/>
  </si>
  <si>
    <t>実需給年度・対象月</t>
    <rPh sb="0" eb="5">
      <t>ジツジュキュウネンド</t>
    </rPh>
    <rPh sb="6" eb="9">
      <t>タイショウツキ</t>
    </rPh>
    <phoneticPr fontId="3"/>
  </si>
  <si>
    <t>電源等識別番号</t>
    <rPh sb="0" eb="3">
      <t>デンゲントウ</t>
    </rPh>
    <rPh sb="3" eb="7">
      <t>シキベツバンゴウ</t>
    </rPh>
    <phoneticPr fontId="3"/>
  </si>
  <si>
    <t>備考</t>
    <rPh sb="0" eb="2">
      <t>ビコウ</t>
    </rPh>
    <phoneticPr fontId="3"/>
  </si>
  <si>
    <t>税区分</t>
    <rPh sb="0" eb="3">
      <t>ゼイクブン</t>
    </rPh>
    <phoneticPr fontId="3"/>
  </si>
  <si>
    <t>税抜金額(円)</t>
    <rPh sb="0" eb="4">
      <t>ゼイヌキキンガク</t>
    </rPh>
    <rPh sb="5" eb="6">
      <t>エン</t>
    </rPh>
    <phoneticPr fontId="3"/>
  </si>
  <si>
    <t>取引年月日</t>
    <rPh sb="0" eb="5">
      <t>トリヒキネンガッピ</t>
    </rPh>
    <phoneticPr fontId="3"/>
  </si>
  <si>
    <t>取引対象</t>
    <rPh sb="0" eb="4">
      <t>トリヒキタイショウ</t>
    </rPh>
    <phoneticPr fontId="3"/>
  </si>
  <si>
    <t>2024年度10月分</t>
    <rPh sb="4" eb="6">
      <t>ネンド</t>
    </rPh>
    <rPh sb="8" eb="9">
      <t>ガツ</t>
    </rPh>
    <rPh sb="9" eb="10">
      <t>ブン</t>
    </rPh>
    <phoneticPr fontId="3"/>
  </si>
  <si>
    <t>2024/10/1-2024/10/31</t>
    <phoneticPr fontId="3"/>
  </si>
  <si>
    <t>1234567890</t>
    <phoneticPr fontId="3"/>
  </si>
  <si>
    <t>2024/10/15</t>
    <phoneticPr fontId="3"/>
  </si>
  <si>
    <t>0123456788</t>
    <phoneticPr fontId="3"/>
  </si>
  <si>
    <t>安定電源A</t>
    <rPh sb="0" eb="4">
      <t>アンテイデンゲン</t>
    </rPh>
    <phoneticPr fontId="3"/>
  </si>
  <si>
    <t>容量確保契約金額</t>
    <rPh sb="0" eb="8">
      <t>ヨウリョウカクホケイヤクキンガク</t>
    </rPh>
    <phoneticPr fontId="3"/>
  </si>
  <si>
    <t>不課税</t>
    <rPh sb="0" eb="3">
      <t>フカゼイ</t>
    </rPh>
    <phoneticPr fontId="3"/>
  </si>
  <si>
    <t>0123789456</t>
    <phoneticPr fontId="3"/>
  </si>
  <si>
    <t>安定電源B</t>
    <rPh sb="0" eb="4">
      <t>アンテイデンゲン</t>
    </rPh>
    <phoneticPr fontId="3"/>
  </si>
  <si>
    <t>請求情報</t>
    <rPh sb="0" eb="4">
      <t>セイキュウジョウホウ</t>
    </rPh>
    <phoneticPr fontId="3"/>
  </si>
  <si>
    <t>支払情報</t>
    <rPh sb="0" eb="4">
      <t>シハライジョウホウ</t>
    </rPh>
    <phoneticPr fontId="3"/>
  </si>
  <si>
    <t>税込金額(円)</t>
    <rPh sb="0" eb="2">
      <t>ゼイコ</t>
    </rPh>
    <rPh sb="2" eb="4">
      <t>キンガク</t>
    </rPh>
    <rPh sb="5" eb="6">
      <t>エン</t>
    </rPh>
    <phoneticPr fontId="3"/>
  </si>
  <si>
    <t>不課税対象</t>
    <rPh sb="0" eb="5">
      <t>フカゼイタイショウ</t>
    </rPh>
    <phoneticPr fontId="3"/>
  </si>
  <si>
    <t>税抜金額(円)</t>
    <rPh sb="0" eb="2">
      <t>ゼイヌキ</t>
    </rPh>
    <rPh sb="2" eb="4">
      <t>キンガク</t>
    </rPh>
    <rPh sb="5" eb="6">
      <t>エン</t>
    </rPh>
    <phoneticPr fontId="3"/>
  </si>
  <si>
    <t>消費税額(円)</t>
    <rPh sb="0" eb="3">
      <t>ショウヒゼイ</t>
    </rPh>
    <rPh sb="3" eb="4">
      <t>ガク</t>
    </rPh>
    <rPh sb="5" eb="6">
      <t>エン</t>
    </rPh>
    <phoneticPr fontId="3"/>
  </si>
  <si>
    <t>8%対象</t>
    <rPh sb="2" eb="4">
      <t>タイショウ</t>
    </rPh>
    <phoneticPr fontId="3"/>
  </si>
  <si>
    <t>10%対象</t>
    <rPh sb="3" eb="5">
      <t>タイショウ</t>
    </rPh>
    <phoneticPr fontId="3"/>
  </si>
  <si>
    <t>合計金額</t>
    <rPh sb="0" eb="4">
      <t>ゴウケイキンガク</t>
    </rPh>
    <phoneticPr fontId="3"/>
  </si>
  <si>
    <t>請求情報</t>
    <rPh sb="0" eb="2">
      <t>セイキュウ</t>
    </rPh>
    <rPh sb="2" eb="4">
      <t>ジョウホウ</t>
    </rPh>
    <phoneticPr fontId="3"/>
  </si>
  <si>
    <t>(1/1)</t>
    <phoneticPr fontId="3"/>
  </si>
  <si>
    <t>合計</t>
    <rPh sb="0" eb="2">
      <t>ゴウケイ</t>
    </rPh>
    <phoneticPr fontId="3"/>
  </si>
  <si>
    <t>：PN2025030100000-001</t>
    <phoneticPr fontId="3"/>
  </si>
  <si>
    <t>安定電源C</t>
    <rPh sb="0" eb="4">
      <t>アンテイデンゲン</t>
    </rPh>
    <phoneticPr fontId="3"/>
  </si>
  <si>
    <t>安定電源D</t>
    <rPh sb="0" eb="4">
      <t>アンテイデンゲン</t>
    </rPh>
    <phoneticPr fontId="3"/>
  </si>
  <si>
    <t>安定電源E</t>
    <rPh sb="0" eb="4">
      <t>アンテイデンゲン</t>
    </rPh>
    <phoneticPr fontId="3"/>
  </si>
  <si>
    <t>安定電源F</t>
    <rPh sb="0" eb="4">
      <t>アンテイデンゲン</t>
    </rPh>
    <phoneticPr fontId="3"/>
  </si>
  <si>
    <t>安定電源G</t>
    <rPh sb="0" eb="4">
      <t>アンテイデンゲン</t>
    </rPh>
    <phoneticPr fontId="3"/>
  </si>
  <si>
    <t>安定電源H</t>
    <rPh sb="0" eb="4">
      <t>アンテイデンゲン</t>
    </rPh>
    <phoneticPr fontId="3"/>
  </si>
  <si>
    <t>(1/3)</t>
    <phoneticPr fontId="3"/>
  </si>
  <si>
    <t>(2/3)</t>
    <phoneticPr fontId="3"/>
  </si>
  <si>
    <t>(3/3)</t>
    <phoneticPr fontId="3"/>
  </si>
  <si>
    <t>安定電源I</t>
    <rPh sb="0" eb="4">
      <t>アンテイデンゲン</t>
    </rPh>
    <phoneticPr fontId="3"/>
  </si>
  <si>
    <t>安定電源J</t>
    <rPh sb="0" eb="4">
      <t>アンテイデンゲン</t>
    </rPh>
    <phoneticPr fontId="3"/>
  </si>
  <si>
    <t>安定電源K</t>
    <rPh sb="0" eb="4">
      <t>アンテイデンゲン</t>
    </rPh>
    <phoneticPr fontId="3"/>
  </si>
  <si>
    <t>安定電源L</t>
    <rPh sb="0" eb="4">
      <t>アンテイデンゲン</t>
    </rPh>
    <phoneticPr fontId="3"/>
  </si>
  <si>
    <t>安定電源M</t>
    <rPh sb="0" eb="4">
      <t>アンテイデンゲン</t>
    </rPh>
    <phoneticPr fontId="3"/>
  </si>
  <si>
    <t>安定電源N</t>
    <rPh sb="0" eb="4">
      <t>アンテイデンゲン</t>
    </rPh>
    <phoneticPr fontId="3"/>
  </si>
  <si>
    <t>安定電源O</t>
    <rPh sb="0" eb="4">
      <t>アンテイデンゲン</t>
    </rPh>
    <phoneticPr fontId="3"/>
  </si>
  <si>
    <t>安定電源P</t>
    <rPh sb="0" eb="4">
      <t>アンテイデンゲン</t>
    </rPh>
    <phoneticPr fontId="3"/>
  </si>
  <si>
    <t>安定電源Q</t>
    <rPh sb="0" eb="4">
      <t>アンテイデンゲン</t>
    </rPh>
    <phoneticPr fontId="3"/>
  </si>
  <si>
    <t>安定電源R</t>
    <rPh sb="0" eb="4">
      <t>アンテイデンゲン</t>
    </rPh>
    <phoneticPr fontId="3"/>
  </si>
  <si>
    <t>安定電源S</t>
    <rPh sb="0" eb="4">
      <t>アンテイデンゲン</t>
    </rPh>
    <phoneticPr fontId="3"/>
  </si>
  <si>
    <t>安定電源T</t>
    <rPh sb="0" eb="4">
      <t>アンテイデンゲン</t>
    </rPh>
    <phoneticPr fontId="3"/>
  </si>
  <si>
    <t>0123789457</t>
    <phoneticPr fontId="3"/>
  </si>
  <si>
    <t>0123789458</t>
    <phoneticPr fontId="3"/>
  </si>
  <si>
    <t>0123789459</t>
    <phoneticPr fontId="3"/>
  </si>
  <si>
    <t>0123789460</t>
    <phoneticPr fontId="3"/>
  </si>
  <si>
    <t>0123789461</t>
    <phoneticPr fontId="3"/>
  </si>
  <si>
    <t>0123789462</t>
    <phoneticPr fontId="3"/>
  </si>
  <si>
    <t>0123789463</t>
    <phoneticPr fontId="3"/>
  </si>
  <si>
    <t>0123789464</t>
    <phoneticPr fontId="3"/>
  </si>
  <si>
    <t>0123789465</t>
    <phoneticPr fontId="3"/>
  </si>
  <si>
    <t>0123789466</t>
    <phoneticPr fontId="3"/>
  </si>
  <si>
    <t>0123789467</t>
    <phoneticPr fontId="3"/>
  </si>
  <si>
    <t>0123789468</t>
    <phoneticPr fontId="3"/>
  </si>
  <si>
    <t>0123789469</t>
    <phoneticPr fontId="3"/>
  </si>
  <si>
    <t>0123789470</t>
    <phoneticPr fontId="3"/>
  </si>
  <si>
    <t>0123789471</t>
    <phoneticPr fontId="3"/>
  </si>
  <si>
    <t>0123789472</t>
    <phoneticPr fontId="3"/>
  </si>
  <si>
    <t>0123789473</t>
    <phoneticPr fontId="3"/>
  </si>
  <si>
    <t>0123789474</t>
    <phoneticPr fontId="3"/>
  </si>
  <si>
    <t>0123789455</t>
    <phoneticPr fontId="3"/>
  </si>
  <si>
    <t>1234567891</t>
    <phoneticPr fontId="3"/>
  </si>
  <si>
    <t>1234567892</t>
    <phoneticPr fontId="3"/>
  </si>
  <si>
    <t>1234567893</t>
    <phoneticPr fontId="3"/>
  </si>
  <si>
    <t>1234567894</t>
    <phoneticPr fontId="3"/>
  </si>
  <si>
    <t>1234567895</t>
    <phoneticPr fontId="3"/>
  </si>
  <si>
    <t>1234567896</t>
    <phoneticPr fontId="3"/>
  </si>
  <si>
    <t>1234567897</t>
    <phoneticPr fontId="3"/>
  </si>
  <si>
    <t>1234567898</t>
    <phoneticPr fontId="3"/>
  </si>
  <si>
    <t>1234567899</t>
    <phoneticPr fontId="3"/>
  </si>
  <si>
    <t>1234567900</t>
    <phoneticPr fontId="3"/>
  </si>
  <si>
    <t>1234567901</t>
    <phoneticPr fontId="3"/>
  </si>
  <si>
    <t>1234567902</t>
    <phoneticPr fontId="3"/>
  </si>
  <si>
    <t>1234567903</t>
    <phoneticPr fontId="3"/>
  </si>
  <si>
    <t>1234567904</t>
    <phoneticPr fontId="3"/>
  </si>
  <si>
    <t>安定電源U</t>
    <rPh sb="0" eb="4">
      <t>アンテイデンゲン</t>
    </rPh>
    <phoneticPr fontId="3"/>
  </si>
  <si>
    <t>電源等の名称※1</t>
    <rPh sb="0" eb="3">
      <t>デンゲントウ</t>
    </rPh>
    <rPh sb="4" eb="6">
      <t>メイショウ</t>
    </rPh>
    <phoneticPr fontId="3"/>
  </si>
  <si>
    <t>※1：電源等の名称は先頭の一部のみを表示している場合があります</t>
  </si>
  <si>
    <t>※3：実需給年度欄の年度の市場退出時の経済的ペナルティ</t>
  </si>
  <si>
    <t>※4：実需給年度欄の年度の市場退出時の経済的ペナルティの返金</t>
  </si>
  <si>
    <t>※1：電源等の名称は先頭の一部のみを表示している場合があります</t>
    <phoneticPr fontId="3"/>
  </si>
  <si>
    <t>※3：実需給年度欄の年度の市場退出時の経済的ペナルティ</t>
    <phoneticPr fontId="3"/>
  </si>
  <si>
    <t>※4：実需給年度欄の年度の市場退出時の経済的ペナルティの返金</t>
    <phoneticPr fontId="3"/>
  </si>
  <si>
    <t>経済的ペナルティ-ペナルティの返金※4</t>
    <rPh sb="0" eb="2">
      <t>ケイザイ</t>
    </rPh>
    <rPh sb="2" eb="3">
      <t>テキ</t>
    </rPh>
    <rPh sb="15" eb="17">
      <t>ヘンキン</t>
    </rPh>
    <phoneticPr fontId="3"/>
  </si>
  <si>
    <t>経済的ペナルティ-実需給期間中※2</t>
    <rPh sb="0" eb="2">
      <t>ケイザイ</t>
    </rPh>
    <rPh sb="2" eb="3">
      <t>テキ</t>
    </rPh>
    <rPh sb="9" eb="10">
      <t>ジツ</t>
    </rPh>
    <rPh sb="10" eb="12">
      <t>ジュキュウ</t>
    </rPh>
    <rPh sb="12" eb="14">
      <t>キカン</t>
    </rPh>
    <rPh sb="14" eb="15">
      <t>チュウ</t>
    </rPh>
    <phoneticPr fontId="3"/>
  </si>
  <si>
    <t>：PN2025030100000-01</t>
    <phoneticPr fontId="3"/>
  </si>
  <si>
    <t>支払通知書(明細)</t>
    <phoneticPr fontId="3"/>
  </si>
  <si>
    <t>支払金額(税込)：</t>
    <phoneticPr fontId="3"/>
  </si>
  <si>
    <t>１２３４５
６７８９０</t>
    <phoneticPr fontId="3"/>
  </si>
  <si>
    <t>登録番号（適格請求書発行事業者）</t>
    <rPh sb="0" eb="2">
      <t>トウロク</t>
    </rPh>
    <rPh sb="2" eb="4">
      <t>バンゴウ</t>
    </rPh>
    <rPh sb="5" eb="7">
      <t>テキカク</t>
    </rPh>
    <rPh sb="7" eb="10">
      <t>セイキュウショ</t>
    </rPh>
    <rPh sb="10" eb="12">
      <t>ハッコウ</t>
    </rPh>
    <rPh sb="12" eb="15">
      <t>ジギョウシャ</t>
    </rPh>
    <phoneticPr fontId="3"/>
  </si>
  <si>
    <t>CN2024110100000-01</t>
    <phoneticPr fontId="3"/>
  </si>
  <si>
    <t>RM2024110100000-01</t>
    <phoneticPr fontId="3"/>
  </si>
  <si>
    <t>CN2024110100001-01</t>
    <phoneticPr fontId="3"/>
  </si>
  <si>
    <t>FP2024110100000-01</t>
    <phoneticPr fontId="3"/>
  </si>
  <si>
    <t>xxxxxxxxxxxxxxx-xx</t>
    <phoneticPr fontId="3"/>
  </si>
  <si>
    <t>FP2024110100001-01</t>
    <phoneticPr fontId="3"/>
  </si>
  <si>
    <t>RM2024110100000-00</t>
    <phoneticPr fontId="3"/>
  </si>
  <si>
    <t>FP2024110100000-00</t>
    <phoneticPr fontId="3"/>
  </si>
  <si>
    <t>：2025年02月01日</t>
    <phoneticPr fontId="3"/>
  </si>
  <si>
    <t>：2025年03月01日</t>
    <phoneticPr fontId="3"/>
  </si>
  <si>
    <t>19,610,067円</t>
    <phoneticPr fontId="3"/>
  </si>
  <si>
    <t>2024/10/1</t>
    <phoneticPr fontId="3"/>
  </si>
  <si>
    <t>実際の入金額は支払金額から振込の際の手数料を差し引いた金額となります。</t>
    <rPh sb="0" eb="2">
      <t>ジッサイ</t>
    </rPh>
    <rPh sb="3" eb="5">
      <t>ニュウキン</t>
    </rPh>
    <rPh sb="5" eb="6">
      <t>ガク</t>
    </rPh>
    <rPh sb="7" eb="9">
      <t>シハライ</t>
    </rPh>
    <rPh sb="9" eb="11">
      <t>キンガク</t>
    </rPh>
    <rPh sb="13" eb="15">
      <t>フリコミ</t>
    </rPh>
    <rPh sb="16" eb="17">
      <t>サイ</t>
    </rPh>
    <rPh sb="18" eb="20">
      <t>テスウ</t>
    </rPh>
    <rPh sb="20" eb="21">
      <t>リョウ</t>
    </rPh>
    <rPh sb="22" eb="23">
      <t>サ</t>
    </rPh>
    <rPh sb="24" eb="25">
      <t>ヒ</t>
    </rPh>
    <rPh sb="27" eb="29">
      <t>キンガク</t>
    </rPh>
    <phoneticPr fontId="2"/>
  </si>
  <si>
    <t>経済的ペナルティ-市場退出時※3</t>
    <rPh sb="0" eb="2">
      <t>ケイザイ</t>
    </rPh>
    <rPh sb="2" eb="3">
      <t>テキ</t>
    </rPh>
    <rPh sb="9" eb="11">
      <t>シジョウ</t>
    </rPh>
    <rPh sb="11" eb="13">
      <t>タイシュツ</t>
    </rPh>
    <rPh sb="13" eb="14">
      <t>ジ</t>
    </rPh>
    <phoneticPr fontId="3"/>
  </si>
  <si>
    <t>御中</t>
    <rPh sb="0" eb="2">
      <t>オンチュウ</t>
    </rPh>
    <phoneticPr fontId="3"/>
  </si>
  <si>
    <t>通知書番号</t>
    <rPh sb="0" eb="3">
      <t>ツウチショ</t>
    </rPh>
    <rPh sb="3" eb="5">
      <t>バンゴウ</t>
    </rPh>
    <phoneticPr fontId="3"/>
  </si>
  <si>
    <t>No.53～55、No.57～59</t>
    <phoneticPr fontId="3"/>
  </si>
  <si>
    <t>No.65～67、No.69～71</t>
    <phoneticPr fontId="3"/>
  </si>
  <si>
    <t>No.77～79、No.81～83</t>
    <phoneticPr fontId="3"/>
  </si>
  <si>
    <t>を自動調整する</t>
    <rPh sb="1" eb="5">
      <t>ジドウチョウセイ</t>
    </rPh>
    <phoneticPr fontId="3"/>
  </si>
  <si>
    <t>以下項目について、フル桁を表示できるようにフォントサイズ</t>
    <rPh sb="0" eb="2">
      <t>イカ</t>
    </rPh>
    <rPh sb="2" eb="4">
      <t>コウモク</t>
    </rPh>
    <rPh sb="11" eb="12">
      <t>ケタ</t>
    </rPh>
    <rPh sb="13" eb="15">
      <t>ヒョウジ</t>
    </rPh>
    <phoneticPr fontId="3"/>
  </si>
  <si>
    <t>2024年03月31日</t>
    <rPh sb="4" eb="5">
      <t>ネン</t>
    </rPh>
    <rPh sb="7" eb="8">
      <t>ガツ</t>
    </rPh>
    <rPh sb="10" eb="11">
      <t>ニチ</t>
    </rPh>
    <phoneticPr fontId="3"/>
  </si>
  <si>
    <t>住所2行目</t>
    <rPh sb="0" eb="2">
      <t>ジュウショ</t>
    </rPh>
    <rPh sb="3" eb="5">
      <t>ギョウメ</t>
    </rPh>
    <phoneticPr fontId="3"/>
  </si>
  <si>
    <t>件名：2025年度10月の支払につきまして</t>
    <rPh sb="0" eb="2">
      <t>ケンメイ</t>
    </rPh>
    <rPh sb="7" eb="9">
      <t>ネンド</t>
    </rPh>
    <rPh sb="11" eb="12">
      <t>ガツ</t>
    </rPh>
    <rPh sb="13" eb="15">
      <t>シハライ</t>
    </rPh>
    <phoneticPr fontId="3"/>
  </si>
  <si>
    <t>下記の通り支払申し上げます。</t>
    <rPh sb="5" eb="7">
      <t>シハライ</t>
    </rPh>
    <phoneticPr fontId="3"/>
  </si>
  <si>
    <t>※2：実需給年度欄の年度の容量確保契約金額の返還</t>
    <rPh sb="22" eb="24">
      <t>ヘンカン</t>
    </rPh>
    <phoneticPr fontId="3"/>
  </si>
  <si>
    <t>・帳票タイトル</t>
    <rPh sb="1" eb="3">
      <t>チョウヒョウ</t>
    </rPh>
    <phoneticPr fontId="1"/>
  </si>
  <si>
    <t>・帳票タイトル以外</t>
    <rPh sb="1" eb="3">
      <t>チョウヒョウ</t>
    </rPh>
    <rPh sb="7" eb="9">
      <t>イガイ</t>
    </rPh>
    <phoneticPr fontId="1"/>
  </si>
  <si>
    <t>12pt</t>
    <phoneticPr fontId="3"/>
  </si>
  <si>
    <t>○○○○○○○○○○★★★★★★★★★★★★◇◇◇◇◇◇◇◇◇◇</t>
    <phoneticPr fontId="3"/>
  </si>
  <si>
    <t>○○○○○○○○○○★★★★★★★★★★★★◇◇◇◇◇◇株式会社</t>
    <phoneticPr fontId="3"/>
  </si>
  <si>
    <t>No.</t>
    <phoneticPr fontId="5"/>
  </si>
  <si>
    <t>帳票項目ID</t>
    <rPh sb="0" eb="2">
      <t>チョウヒョウ</t>
    </rPh>
    <rPh sb="2" eb="4">
      <t>コウモク</t>
    </rPh>
    <phoneticPr fontId="5"/>
  </si>
  <si>
    <t>帳票項目名</t>
    <rPh sb="0" eb="2">
      <t>チョウヒョウ</t>
    </rPh>
    <phoneticPr fontId="5"/>
  </si>
  <si>
    <t>帳票項目名（英名）</t>
    <rPh sb="0" eb="2">
      <t>チョウヒョウ</t>
    </rPh>
    <rPh sb="2" eb="4">
      <t>コウモク</t>
    </rPh>
    <rPh sb="4" eb="5">
      <t>メイ</t>
    </rPh>
    <rPh sb="6" eb="8">
      <t>エイメイ</t>
    </rPh>
    <phoneticPr fontId="5"/>
  </si>
  <si>
    <t>ドメイン名</t>
    <rPh sb="4" eb="5">
      <t>メイ</t>
    </rPh>
    <phoneticPr fontId="5"/>
  </si>
  <si>
    <t>型</t>
    <rPh sb="0" eb="1">
      <t>カタ</t>
    </rPh>
    <phoneticPr fontId="5"/>
  </si>
  <si>
    <t>桁数</t>
    <rPh sb="0" eb="2">
      <t>ケタスウ</t>
    </rPh>
    <phoneticPr fontId="5"/>
  </si>
  <si>
    <t>属性</t>
    <rPh sb="0" eb="2">
      <t>ゾクセイ</t>
    </rPh>
    <phoneticPr fontId="5"/>
  </si>
  <si>
    <t>文字
 ｻｲｽﾞ</t>
    <rPh sb="0" eb="2">
      <t>モジ</t>
    </rPh>
    <phoneticPr fontId="5"/>
  </si>
  <si>
    <t>配置</t>
    <rPh sb="0" eb="2">
      <t>ハイチ</t>
    </rPh>
    <phoneticPr fontId="5"/>
  </si>
  <si>
    <t>繰り返し数</t>
    <rPh sb="0" eb="1">
      <t>ク</t>
    </rPh>
    <rPh sb="2" eb="3">
      <t>カエ</t>
    </rPh>
    <rPh sb="4" eb="5">
      <t>スウ</t>
    </rPh>
    <phoneticPr fontId="5"/>
  </si>
  <si>
    <t>取得元
種別</t>
    <rPh sb="0" eb="2">
      <t>シュトク</t>
    </rPh>
    <rPh sb="2" eb="3">
      <t>モト</t>
    </rPh>
    <rPh sb="4" eb="6">
      <t>シュベツ</t>
    </rPh>
    <phoneticPr fontId="5"/>
  </si>
  <si>
    <t>編集元</t>
    <rPh sb="0" eb="2">
      <t>ヘンシュウ</t>
    </rPh>
    <rPh sb="2" eb="3">
      <t>モト</t>
    </rPh>
    <phoneticPr fontId="5"/>
  </si>
  <si>
    <t>編集方法</t>
    <rPh sb="2" eb="4">
      <t>ホウホウ</t>
    </rPh>
    <phoneticPr fontId="1"/>
  </si>
  <si>
    <t>備考</t>
    <rPh sb="0" eb="2">
      <t>ビコウ</t>
    </rPh>
    <phoneticPr fontId="5"/>
  </si>
  <si>
    <t>長さ</t>
    <rPh sb="0" eb="1">
      <t>ナガ</t>
    </rPh>
    <phoneticPr fontId="5"/>
  </si>
  <si>
    <t>精度</t>
    <rPh sb="0" eb="2">
      <t>セイド</t>
    </rPh>
    <phoneticPr fontId="5"/>
  </si>
  <si>
    <t>左</t>
    <rPh sb="0" eb="1">
      <t>ヒダリ</t>
    </rPh>
    <phoneticPr fontId="5"/>
  </si>
  <si>
    <t>中</t>
    <rPh sb="0" eb="1">
      <t>ナカ</t>
    </rPh>
    <phoneticPr fontId="5"/>
  </si>
  <si>
    <t>右</t>
    <rPh sb="0" eb="1">
      <t>ミギ</t>
    </rPh>
    <phoneticPr fontId="5"/>
  </si>
  <si>
    <t>元情報</t>
    <rPh sb="0" eb="1">
      <t>モト</t>
    </rPh>
    <rPh sb="1" eb="3">
      <t>ジョウホウ</t>
    </rPh>
    <phoneticPr fontId="1"/>
  </si>
  <si>
    <t>元項目</t>
    <rPh sb="0" eb="1">
      <t>モト</t>
    </rPh>
    <rPh sb="1" eb="3">
      <t>コウモク</t>
    </rPh>
    <phoneticPr fontId="1"/>
  </si>
  <si>
    <t>*</t>
    <phoneticPr fontId="5"/>
  </si>
  <si>
    <t>本紙_タイトル</t>
    <rPh sb="0" eb="2">
      <t>ホンシ</t>
    </rPh>
    <phoneticPr fontId="5"/>
  </si>
  <si>
    <t>-</t>
    <phoneticPr fontId="5"/>
  </si>
  <si>
    <t>帳票タイトル（ラベル）</t>
    <rPh sb="0" eb="2">
      <t>チョウヒョウ</t>
    </rPh>
    <phoneticPr fontId="5"/>
  </si>
  <si>
    <t>全角</t>
    <phoneticPr fontId="5"/>
  </si>
  <si>
    <t>-</t>
  </si>
  <si>
    <t>ラベル</t>
    <phoneticPr fontId="5"/>
  </si>
  <si>
    <t>〇</t>
    <phoneticPr fontId="5"/>
  </si>
  <si>
    <t>"支払通知書"</t>
    <phoneticPr fontId="5"/>
  </si>
  <si>
    <t>ＭＳゴシック</t>
    <phoneticPr fontId="5"/>
  </si>
  <si>
    <t>支払通知書番号（ラベル）</t>
    <phoneticPr fontId="5"/>
  </si>
  <si>
    <t>"支払通知書番号　　　　　　　　　："</t>
    <phoneticPr fontId="3"/>
  </si>
  <si>
    <t>ＭＳゴシック</t>
  </si>
  <si>
    <t>支払通知書番号</t>
    <phoneticPr fontId="5"/>
  </si>
  <si>
    <t>全半角</t>
  </si>
  <si>
    <t>共通部品</t>
    <rPh sb="0" eb="4">
      <t>キョウツウブヒン</t>
    </rPh>
    <phoneticPr fontId="5"/>
  </si>
  <si>
    <t>"PN"＋算定対象年月＋連番＋"-"＋算定回次</t>
    <rPh sb="5" eb="7">
      <t>サンテイ</t>
    </rPh>
    <rPh sb="7" eb="9">
      <t>タイショウ</t>
    </rPh>
    <rPh sb="9" eb="11">
      <t>ネンゲツ</t>
    </rPh>
    <phoneticPr fontId="5"/>
  </si>
  <si>
    <t>支払通知書発行日（ラベル）</t>
    <phoneticPr fontId="5"/>
  </si>
  <si>
    <t>全角</t>
  </si>
  <si>
    <t>"支払通知書発行日　　　　　　　　："</t>
    <phoneticPr fontId="3"/>
  </si>
  <si>
    <t>支払通知書発行日　</t>
    <phoneticPr fontId="5"/>
  </si>
  <si>
    <t>入力情報.支払通知日
書式：YYYY年MM月DD日</t>
    <rPh sb="11" eb="12">
      <t>カ</t>
    </rPh>
    <rPh sb="12" eb="13">
      <t>シキ</t>
    </rPh>
    <rPh sb="18" eb="19">
      <t>ネン</t>
    </rPh>
    <rPh sb="21" eb="22">
      <t>ゲツ</t>
    </rPh>
    <rPh sb="24" eb="25">
      <t>ビ</t>
    </rPh>
    <phoneticPr fontId="5"/>
  </si>
  <si>
    <t>会社名</t>
    <rPh sb="0" eb="2">
      <t>カイシャ</t>
    </rPh>
    <rPh sb="2" eb="3">
      <t>メイ</t>
    </rPh>
    <phoneticPr fontId="5"/>
  </si>
  <si>
    <t>T</t>
    <phoneticPr fontId="5"/>
  </si>
  <si>
    <t>事業者情報TBL</t>
    <phoneticPr fontId="3"/>
  </si>
  <si>
    <t>参加登録申請者名</t>
    <rPh sb="0" eb="8">
      <t>サンカトウロクシンセイシャメイ</t>
    </rPh>
    <phoneticPr fontId="5"/>
  </si>
  <si>
    <t>30文字折り返しで、最大5行で下詰め表示する。</t>
    <phoneticPr fontId="3"/>
  </si>
  <si>
    <t>御中（ラベル）</t>
    <phoneticPr fontId="5"/>
  </si>
  <si>
    <t>事業者コード（ラベル）</t>
    <rPh sb="0" eb="3">
      <t>ジギョウシャ</t>
    </rPh>
    <phoneticPr fontId="3"/>
  </si>
  <si>
    <t>"事業者コード："</t>
    <phoneticPr fontId="3"/>
  </si>
  <si>
    <t>事業者コード</t>
    <phoneticPr fontId="3"/>
  </si>
  <si>
    <t>問合せ先事業者名</t>
    <phoneticPr fontId="3"/>
  </si>
  <si>
    <t>"電力広域的運営推進機関"</t>
    <phoneticPr fontId="3"/>
  </si>
  <si>
    <t>登録番号（適格請求書発行事業者）（ラベル）</t>
    <phoneticPr fontId="3"/>
  </si>
  <si>
    <t>"登録番号（適格請求書発行事業者）："</t>
    <phoneticPr fontId="3"/>
  </si>
  <si>
    <t>登録番号（適格請求書発行事業者）（左）</t>
    <rPh sb="17" eb="18">
      <t>ヒダリ</t>
    </rPh>
    <phoneticPr fontId="3"/>
  </si>
  <si>
    <t>事業者登録番号</t>
    <rPh sb="3" eb="5">
      <t>トウロク</t>
    </rPh>
    <rPh sb="5" eb="7">
      <t>バンゴウ</t>
    </rPh>
    <phoneticPr fontId="3"/>
  </si>
  <si>
    <t>登録番号（適格請求書発行事業者）（右）</t>
    <rPh sb="17" eb="18">
      <t>ミギ</t>
    </rPh>
    <phoneticPr fontId="3"/>
  </si>
  <si>
    <t>件名（ラベル）</t>
    <rPh sb="0" eb="2">
      <t>ケンメイ</t>
    </rPh>
    <phoneticPr fontId="3"/>
  </si>
  <si>
    <t>"件名："</t>
    <phoneticPr fontId="3"/>
  </si>
  <si>
    <t>件名</t>
    <rPh sb="0" eb="2">
      <t>ケンメイ</t>
    </rPh>
    <phoneticPr fontId="3"/>
  </si>
  <si>
    <t>事業者別支払額・請求額情報(容量確保契約金)</t>
    <phoneticPr fontId="3"/>
  </si>
  <si>
    <t>算定対象年度
算定対象年月</t>
    <phoneticPr fontId="3"/>
  </si>
  <si>
    <t>"算定年度+"年度”+算定年月の月度+"月の支払につきまして"</t>
    <phoneticPr fontId="3"/>
  </si>
  <si>
    <t>郵便番号</t>
    <phoneticPr fontId="3"/>
  </si>
  <si>
    <t>パラメータ</t>
    <phoneticPr fontId="5"/>
  </si>
  <si>
    <t>設定値</t>
    <phoneticPr fontId="5"/>
  </si>
  <si>
    <t>設定値（パラメータID：PM0046（電力広域的運営推進機関の郵便番号））</t>
    <rPh sb="0" eb="3">
      <t>セッテイチ</t>
    </rPh>
    <phoneticPr fontId="5"/>
  </si>
  <si>
    <t>問合せ先事業者の住所</t>
    <phoneticPr fontId="3"/>
  </si>
  <si>
    <t>設定値の1～25文字</t>
    <rPh sb="8" eb="10">
      <t>モジ</t>
    </rPh>
    <phoneticPr fontId="5"/>
  </si>
  <si>
    <t>設定値（パラメータID：PM0047（電力広域的運営推進機関の住所））</t>
    <rPh sb="0" eb="3">
      <t>セッテイチ</t>
    </rPh>
    <phoneticPr fontId="5"/>
  </si>
  <si>
    <t>文言</t>
    <rPh sb="0" eb="2">
      <t>ブンゲン</t>
    </rPh>
    <phoneticPr fontId="3"/>
  </si>
  <si>
    <t>"下記の通り支払申し上げます。"</t>
    <phoneticPr fontId="3"/>
  </si>
  <si>
    <t>問い合わせ先(ラベル）</t>
    <phoneticPr fontId="3"/>
  </si>
  <si>
    <t>問合せ先部署(ラベル）</t>
    <phoneticPr fontId="3"/>
  </si>
  <si>
    <t>"部署　　　　："</t>
    <phoneticPr fontId="3"/>
  </si>
  <si>
    <t>問合せ先部署</t>
    <phoneticPr fontId="3"/>
  </si>
  <si>
    <t>設定値（パラメータID：PM0043（電力広域的運営推進機関の問い合わせ先の部署））</t>
    <rPh sb="0" eb="3">
      <t>セッテイチ</t>
    </rPh>
    <phoneticPr fontId="5"/>
  </si>
  <si>
    <t>問合せ先電話番号(ラベル）</t>
    <phoneticPr fontId="3"/>
  </si>
  <si>
    <t>"電話番号　　："</t>
    <phoneticPr fontId="3"/>
  </si>
  <si>
    <t>問合せ先電話番号</t>
    <phoneticPr fontId="3"/>
  </si>
  <si>
    <t>設定値（パラメータID：PM0044（電力広域的運営推進機関の問い合わせ先の電話番号））</t>
    <rPh sb="0" eb="3">
      <t>セッテイチ</t>
    </rPh>
    <phoneticPr fontId="5"/>
  </si>
  <si>
    <t>問合せ先メールアドレス(ラベル）</t>
    <phoneticPr fontId="3"/>
  </si>
  <si>
    <t>"E-Mail　　　："</t>
    <phoneticPr fontId="3"/>
  </si>
  <si>
    <t>問合せ先メールアドレス</t>
    <phoneticPr fontId="3"/>
  </si>
  <si>
    <t>設定値（パラメータID：PM0045（電力広域的運営推進機関の問い合わせ先のメールアドレス））</t>
    <rPh sb="0" eb="3">
      <t>セッテイチ</t>
    </rPh>
    <phoneticPr fontId="5"/>
  </si>
  <si>
    <t>支払金額（税込）（ラベル）</t>
    <rPh sb="5" eb="7">
      <t>ゼイコ</t>
    </rPh>
    <phoneticPr fontId="3"/>
  </si>
  <si>
    <t>"支払金額(税込)："</t>
    <phoneticPr fontId="3"/>
  </si>
  <si>
    <t>支払金額</t>
    <phoneticPr fontId="3"/>
  </si>
  <si>
    <t>税込金額</t>
    <phoneticPr fontId="3"/>
  </si>
  <si>
    <t>書式：xxx,xxx,xxx,xxx,xxx円</t>
    <rPh sb="22" eb="23">
      <t>エン</t>
    </rPh>
    <phoneticPr fontId="3"/>
  </si>
  <si>
    <t>支払期日（ラベル）</t>
    <rPh sb="0" eb="2">
      <t>シハラ</t>
    </rPh>
    <rPh sb="2" eb="4">
      <t>キジツ</t>
    </rPh>
    <phoneticPr fontId="3"/>
  </si>
  <si>
    <t>"支払期日："</t>
    <phoneticPr fontId="3"/>
  </si>
  <si>
    <t>支払期日</t>
    <phoneticPr fontId="3"/>
  </si>
  <si>
    <t>入力情報.支払期日
書式：YYYY年MM月DD日</t>
    <rPh sb="7" eb="9">
      <t>キジツ</t>
    </rPh>
    <rPh sb="10" eb="11">
      <t>カ</t>
    </rPh>
    <rPh sb="11" eb="12">
      <t>シキ</t>
    </rPh>
    <rPh sb="17" eb="18">
      <t>ネン</t>
    </rPh>
    <rPh sb="20" eb="21">
      <t>ゲツ</t>
    </rPh>
    <rPh sb="23" eb="24">
      <t>ビ</t>
    </rPh>
    <phoneticPr fontId="5"/>
  </si>
  <si>
    <t>備考（本紙）</t>
    <rPh sb="0" eb="2">
      <t>ビコウ</t>
    </rPh>
    <rPh sb="3" eb="5">
      <t>ホンシ</t>
    </rPh>
    <phoneticPr fontId="3"/>
  </si>
  <si>
    <t>備考文言1</t>
    <rPh sb="0" eb="2">
      <t>ビコウ</t>
    </rPh>
    <rPh sb="2" eb="4">
      <t>ブンゲン</t>
    </rPh>
    <phoneticPr fontId="3"/>
  </si>
  <si>
    <t>・実際の入金額は支払金額から振込の際の手数料を差し引いた金額となります。</t>
    <phoneticPr fontId="3"/>
  </si>
  <si>
    <t>備考文言2</t>
    <rPh sb="0" eb="2">
      <t>ビコウ</t>
    </rPh>
    <rPh sb="2" eb="4">
      <t>ブンゲン</t>
    </rPh>
    <phoneticPr fontId="3"/>
  </si>
  <si>
    <t xml:space="preserve">
・通知後{V1}営業日以内に誤りのある旨の連絡がない場合には記載内容のとおり確認があったものといたします。
{V1}:共通パラメータから取得（パラメータID：PM0041）
</t>
    <phoneticPr fontId="3"/>
  </si>
  <si>
    <t>備考文言3</t>
    <rPh sb="0" eb="2">
      <t>ビコウ</t>
    </rPh>
    <rPh sb="2" eb="4">
      <t>ブンゲン</t>
    </rPh>
    <phoneticPr fontId="3"/>
  </si>
  <si>
    <t>・支払通知書(明細)のうち、取引対象欄に「*」がついているものは、軽減税率対象となります。</t>
    <phoneticPr fontId="3"/>
  </si>
  <si>
    <t>問合せ先事業者の住所2</t>
    <phoneticPr fontId="3"/>
  </si>
  <si>
    <t>設定値の26～50文字</t>
    <rPh sb="9" eb="11">
      <t>モジ</t>
    </rPh>
    <phoneticPr fontId="5"/>
  </si>
  <si>
    <t>明細_タイトル</t>
    <rPh sb="0" eb="2">
      <t>メイサイ</t>
    </rPh>
    <phoneticPr fontId="5"/>
  </si>
  <si>
    <t>"支払通知書(明細)"</t>
    <rPh sb="1" eb="3">
      <t>シハライ</t>
    </rPh>
    <rPh sb="3" eb="6">
      <t>ツウチショ</t>
    </rPh>
    <rPh sb="7" eb="9">
      <t>メイサイ</t>
    </rPh>
    <phoneticPr fontId="5"/>
  </si>
  <si>
    <t>"支払通知書番号　　　　　　　　　："</t>
    <rPh sb="1" eb="3">
      <t>シハライ</t>
    </rPh>
    <rPh sb="3" eb="6">
      <t>ツウチショ</t>
    </rPh>
    <rPh sb="6" eb="8">
      <t>バンゴウ</t>
    </rPh>
    <phoneticPr fontId="5"/>
  </si>
  <si>
    <t>全半角</t>
    <phoneticPr fontId="5"/>
  </si>
  <si>
    <t>支払通知書発行日　（ラベル）</t>
    <phoneticPr fontId="5"/>
  </si>
  <si>
    <t>入力情報.支払通知日
書式：YYYY年MM月DD日</t>
    <phoneticPr fontId="5"/>
  </si>
  <si>
    <t>一覧タイトル部</t>
    <rPh sb="0" eb="2">
      <t>イチラン</t>
    </rPh>
    <rPh sb="6" eb="7">
      <t>ブ</t>
    </rPh>
    <phoneticPr fontId="5"/>
  </si>
  <si>
    <t>支払情報（ラベル）</t>
    <rPh sb="0" eb="2">
      <t>シハラ</t>
    </rPh>
    <rPh sb="2" eb="4">
      <t>ジョウホウ</t>
    </rPh>
    <phoneticPr fontId="5"/>
  </si>
  <si>
    <t>"支払情報"</t>
    <rPh sb="1" eb="3">
      <t>シハラ</t>
    </rPh>
    <rPh sb="3" eb="5">
      <t>ジョウホウ</t>
    </rPh>
    <phoneticPr fontId="5"/>
  </si>
  <si>
    <t>一覧ヘッダ部</t>
    <rPh sb="0" eb="2">
      <t>イチラン</t>
    </rPh>
    <rPh sb="5" eb="6">
      <t>ブ</t>
    </rPh>
    <phoneticPr fontId="5"/>
  </si>
  <si>
    <t>No.（ラベル）</t>
    <phoneticPr fontId="5"/>
  </si>
  <si>
    <t>実需給年度・対象月（ラベル）</t>
    <phoneticPr fontId="5"/>
  </si>
  <si>
    <t>電源等識別番号（ラベル）</t>
    <phoneticPr fontId="5"/>
  </si>
  <si>
    <t>電源等の名称（ラベル）</t>
    <phoneticPr fontId="5"/>
  </si>
  <si>
    <t>"電源等の名称※1"</t>
    <rPh sb="1" eb="4">
      <t>デンゲントウ</t>
    </rPh>
    <rPh sb="5" eb="7">
      <t>メイショウ</t>
    </rPh>
    <phoneticPr fontId="3"/>
  </si>
  <si>
    <t>税抜金額(円)（ラベル）</t>
    <phoneticPr fontId="5"/>
  </si>
  <si>
    <t>税区分（ラベル）</t>
    <phoneticPr fontId="5"/>
  </si>
  <si>
    <t>備考（ラベル）</t>
    <phoneticPr fontId="5"/>
  </si>
  <si>
    <t>取引年月日（ラベル）</t>
    <phoneticPr fontId="5"/>
  </si>
  <si>
    <t>通知書番号（ラベル）</t>
    <phoneticPr fontId="5"/>
  </si>
  <si>
    <t>取引対象（ラベル）</t>
    <phoneticPr fontId="5"/>
  </si>
  <si>
    <t>一覧データ部</t>
    <rPh sb="0" eb="2">
      <t>イチラン</t>
    </rPh>
    <rPh sb="5" eb="6">
      <t>ブ</t>
    </rPh>
    <phoneticPr fontId="5"/>
  </si>
  <si>
    <t>半角</t>
    <rPh sb="0" eb="1">
      <t>ハン</t>
    </rPh>
    <rPh sb="1" eb="2">
      <t>カド</t>
    </rPh>
    <phoneticPr fontId="5"/>
  </si>
  <si>
    <t>可変</t>
    <rPh sb="0" eb="2">
      <t>カヘン</t>
    </rPh>
    <phoneticPr fontId="5"/>
  </si>
  <si>
    <t>連番（1から）</t>
    <rPh sb="0" eb="2">
      <t>レンバン</t>
    </rPh>
    <phoneticPr fontId="5"/>
  </si>
  <si>
    <t>実需給年度・対象月</t>
    <phoneticPr fontId="5"/>
  </si>
  <si>
    <t>明細管理情報(容量確保契約金)</t>
    <phoneticPr fontId="5"/>
  </si>
  <si>
    <t>算定対象年度、算定対象年月</t>
    <phoneticPr fontId="5"/>
  </si>
  <si>
    <t>実需給年度が空白の場合、以下を設定
「算定対象年度」+"年度"+「算定対象年月」の月度+"月分"
実需給年度が空白以外の場合、以下を設定
「実需給年度」+"年度"</t>
    <rPh sb="0" eb="5">
      <t>ジツジュキュウネンド</t>
    </rPh>
    <rPh sb="6" eb="8">
      <t>クウハク</t>
    </rPh>
    <rPh sb="9" eb="11">
      <t>バアイ</t>
    </rPh>
    <rPh sb="12" eb="14">
      <t>イカ</t>
    </rPh>
    <rPh sb="15" eb="17">
      <t>セッテイ</t>
    </rPh>
    <rPh sb="28" eb="30">
      <t>ネンド</t>
    </rPh>
    <rPh sb="41" eb="43">
      <t>ゲツド</t>
    </rPh>
    <phoneticPr fontId="5"/>
  </si>
  <si>
    <t>電源等識別番号</t>
    <phoneticPr fontId="5"/>
  </si>
  <si>
    <t>電源等の名称</t>
    <phoneticPr fontId="5"/>
  </si>
  <si>
    <t>月別契約電源等情報</t>
    <rPh sb="0" eb="2">
      <t>ツキベツ</t>
    </rPh>
    <rPh sb="2" eb="4">
      <t>ケイヤク</t>
    </rPh>
    <phoneticPr fontId="5"/>
  </si>
  <si>
    <t>電源等名称</t>
    <phoneticPr fontId="5"/>
  </si>
  <si>
    <t>先頭20文字までを表示（全角20文字)</t>
    <rPh sb="0" eb="2">
      <t>セントウ</t>
    </rPh>
    <rPh sb="4" eb="6">
      <t>モジ</t>
    </rPh>
    <rPh sb="9" eb="11">
      <t>ヒョウジ</t>
    </rPh>
    <rPh sb="12" eb="14">
      <t>ゼンカク</t>
    </rPh>
    <rPh sb="16" eb="18">
      <t>モジ</t>
    </rPh>
    <phoneticPr fontId="3"/>
  </si>
  <si>
    <t>税抜金額(円)</t>
    <phoneticPr fontId="5"/>
  </si>
  <si>
    <t>金額</t>
    <phoneticPr fontId="5"/>
  </si>
  <si>
    <t>書式：「\」＋xxx,xxx,xxx,xxx</t>
    <rPh sb="0" eb="2">
      <t>ショシキ</t>
    </rPh>
    <phoneticPr fontId="3"/>
  </si>
  <si>
    <t>税区分</t>
    <phoneticPr fontId="5"/>
  </si>
  <si>
    <t>備考</t>
    <phoneticPr fontId="5"/>
  </si>
  <si>
    <t>備考（明細）</t>
    <rPh sb="3" eb="5">
      <t>メイサイ</t>
    </rPh>
    <phoneticPr fontId="5"/>
  </si>
  <si>
    <t>取引年月日</t>
    <phoneticPr fontId="5"/>
  </si>
  <si>
    <t>通知書番号</t>
    <phoneticPr fontId="5"/>
  </si>
  <si>
    <t xml:space="preserve">明細管理情報(容量確保契約金) </t>
    <rPh sb="0" eb="2">
      <t>メイサイ</t>
    </rPh>
    <rPh sb="2" eb="4">
      <t>カンリ</t>
    </rPh>
    <rPh sb="4" eb="6">
      <t>ジョウホウ</t>
    </rPh>
    <rPh sb="7" eb="9">
      <t>ヨウリョウ</t>
    </rPh>
    <rPh sb="9" eb="11">
      <t>カクホ</t>
    </rPh>
    <rPh sb="11" eb="13">
      <t>ケイヤク</t>
    </rPh>
    <rPh sb="13" eb="14">
      <t>キン</t>
    </rPh>
    <phoneticPr fontId="5"/>
  </si>
  <si>
    <t>算定通知書番号</t>
    <rPh sb="0" eb="2">
      <t>サンテイ</t>
    </rPh>
    <rPh sb="2" eb="5">
      <t>ツウチショ</t>
    </rPh>
    <rPh sb="5" eb="7">
      <t>バンゴウ</t>
    </rPh>
    <phoneticPr fontId="5"/>
  </si>
  <si>
    <t>取引対象</t>
    <phoneticPr fontId="5"/>
  </si>
  <si>
    <t>取引対象区分</t>
    <phoneticPr fontId="5"/>
  </si>
  <si>
    <t>[コードID]が'C397'の情報を取得し、[コード値内容]を表示する。</t>
    <phoneticPr fontId="3"/>
  </si>
  <si>
    <t>請求情報（ラベル）</t>
    <rPh sb="0" eb="2">
      <t>セイキュウ</t>
    </rPh>
    <rPh sb="2" eb="4">
      <t>ジョウホウ</t>
    </rPh>
    <phoneticPr fontId="5"/>
  </si>
  <si>
    <t>"請求情報"</t>
    <phoneticPr fontId="5"/>
  </si>
  <si>
    <t>連番</t>
    <rPh sb="0" eb="2">
      <t>レンバン</t>
    </rPh>
    <phoneticPr fontId="5"/>
  </si>
  <si>
    <t>No.17の連番からの続きを出力</t>
    <rPh sb="14" eb="16">
      <t>シュツリョク</t>
    </rPh>
    <phoneticPr fontId="3"/>
  </si>
  <si>
    <t>ＭＳゴシック</t>
    <phoneticPr fontId="3"/>
  </si>
  <si>
    <t>実需給年度・対象月</t>
  </si>
  <si>
    <t>電源等識別番号</t>
  </si>
  <si>
    <t>電源等の名称</t>
  </si>
  <si>
    <t>電源等情報</t>
    <phoneticPr fontId="5"/>
  </si>
  <si>
    <t>税抜金額(円)</t>
    <phoneticPr fontId="3"/>
  </si>
  <si>
    <t>書式：「\」＋xxx,xxx,xxx,xxx
※取得した値に×－1（符号反転）する</t>
    <phoneticPr fontId="3"/>
  </si>
  <si>
    <t>税区分</t>
  </si>
  <si>
    <t>備考</t>
  </si>
  <si>
    <t>取引年月日</t>
  </si>
  <si>
    <t>通知書番号</t>
    <phoneticPr fontId="3"/>
  </si>
  <si>
    <t>取引対象</t>
  </si>
  <si>
    <t>消費税額(円)（ラベル）</t>
    <phoneticPr fontId="5"/>
  </si>
  <si>
    <t>税込金額(円)（ラベル）</t>
    <phoneticPr fontId="5"/>
  </si>
  <si>
    <t>支払情報</t>
    <rPh sb="0" eb="2">
      <t>シハラ</t>
    </rPh>
    <rPh sb="2" eb="4">
      <t>ジョウホウ</t>
    </rPh>
    <phoneticPr fontId="5"/>
  </si>
  <si>
    <t>編集方法を参照</t>
    <rPh sb="0" eb="2">
      <t>ヘンシュウ</t>
    </rPh>
    <rPh sb="2" eb="4">
      <t>ホウホウ</t>
    </rPh>
    <rPh sb="5" eb="7">
      <t>サンショウ</t>
    </rPh>
    <phoneticPr fontId="5"/>
  </si>
  <si>
    <t>固定値：不課税対象、｛0｝%対象、｛1｝%対象の順番で出力する。
｛0｝：消費税軽減税率(%)は共通パラメータから取得（パラメータID：PM0042）
｛1｝：消費税課税率(%)は共通パラメータから取得（パラメータID：PM0019）</t>
    <rPh sb="0" eb="2">
      <t>コテイ</t>
    </rPh>
    <rPh sb="2" eb="3">
      <t>アタイ</t>
    </rPh>
    <rPh sb="4" eb="7">
      <t>フカゼイ</t>
    </rPh>
    <rPh sb="7" eb="9">
      <t>タイショウ</t>
    </rPh>
    <rPh sb="14" eb="16">
      <t>タイショウ</t>
    </rPh>
    <rPh sb="21" eb="23">
      <t>タイショウ</t>
    </rPh>
    <rPh sb="24" eb="26">
      <t>ジュンバン</t>
    </rPh>
    <rPh sb="27" eb="29">
      <t>シュツリョク</t>
    </rPh>
    <rPh sb="48" eb="50">
      <t>キョウツウ</t>
    </rPh>
    <rPh sb="57" eb="59">
      <t>シュトク</t>
    </rPh>
    <phoneticPr fontId="5"/>
  </si>
  <si>
    <t>事業者別支払額・請求額情報(容量確保契約金)</t>
    <phoneticPr fontId="5"/>
  </si>
  <si>
    <t>支払情報が不課税の場合、支払(不課税)税抜金額
支払情報が共通パラメータ(PM0042)から取得の場合、支払(軽減税率)税抜金額
支払情報が共通パラメータ(PM0019)から取得の場合、支払(課税)税抜金額
空白の場合には、0を出力
書式：「\」＋xxx,xxx,xxx,xxx</t>
    <rPh sb="5" eb="8">
      <t>フカゼイ</t>
    </rPh>
    <rPh sb="29" eb="31">
      <t>キョウツウ</t>
    </rPh>
    <rPh sb="46" eb="48">
      <t>シュトク</t>
    </rPh>
    <rPh sb="104" eb="106">
      <t>クウハク</t>
    </rPh>
    <rPh sb="107" eb="109">
      <t>バアイ</t>
    </rPh>
    <rPh sb="114" eb="116">
      <t>シュツリョク</t>
    </rPh>
    <rPh sb="117" eb="118">
      <t>カ</t>
    </rPh>
    <rPh sb="118" eb="119">
      <t>シキ</t>
    </rPh>
    <phoneticPr fontId="5"/>
  </si>
  <si>
    <t>消費税額(円)</t>
    <phoneticPr fontId="5"/>
  </si>
  <si>
    <t>支払情報が不課税の場合、"-"
支払情報が共通パラメータ(PM0042)から取得の場合、支払(軽減税率)消費税額
支払情報が共通パラメータ(PM0019)から取得の場合、支払(課税)消費税額
空白の場合には、0を出力
書式：「\」＋xxx,xxx,xxx,xxx</t>
    <rPh sb="5" eb="8">
      <t>フカゼイ</t>
    </rPh>
    <phoneticPr fontId="5"/>
  </si>
  <si>
    <t>税込金額(円)</t>
    <phoneticPr fontId="5"/>
  </si>
  <si>
    <t>支払情報が不課税の場合、支払(不課税)税抜金額
支払情報が共通パラメータ(PM0042)から取得の場合、支払(軽減税率)税込金額
支払情報が共通パラメータ(PM0019)から取得の場合、支払(課税)税込金額
空白の場合には、0を出力
書式：「\」＋xxx,xxx,xxx,xxx</t>
    <rPh sb="5" eb="8">
      <t>フカゼイ</t>
    </rPh>
    <rPh sb="19" eb="21">
      <t>ゼイヌ</t>
    </rPh>
    <rPh sb="61" eb="62">
      <t>コ</t>
    </rPh>
    <phoneticPr fontId="5"/>
  </si>
  <si>
    <t>一覧合計行</t>
    <rPh sb="0" eb="2">
      <t>イチラン</t>
    </rPh>
    <rPh sb="2" eb="4">
      <t>ゴウケイ</t>
    </rPh>
    <rPh sb="4" eb="5">
      <t>ギョウ</t>
    </rPh>
    <phoneticPr fontId="5"/>
  </si>
  <si>
    <t>"合計金額"</t>
    <rPh sb="1" eb="3">
      <t>ゴウケイ</t>
    </rPh>
    <rPh sb="3" eb="5">
      <t>キンガク</t>
    </rPh>
    <phoneticPr fontId="5"/>
  </si>
  <si>
    <t>支払(合計)税抜金額</t>
    <phoneticPr fontId="5"/>
  </si>
  <si>
    <t>空白の場合には、0を出力
書式：「\」＋xxx,xxx,xxx,xxx</t>
    <phoneticPr fontId="5"/>
  </si>
  <si>
    <t>支払(合計)消費税額</t>
    <phoneticPr fontId="5"/>
  </si>
  <si>
    <t>支払(合計)税込金額</t>
    <phoneticPr fontId="5"/>
  </si>
  <si>
    <t>"請求情報"</t>
    <rPh sb="1" eb="3">
      <t>セイキュウ</t>
    </rPh>
    <rPh sb="3" eb="5">
      <t>ジョウホウ</t>
    </rPh>
    <phoneticPr fontId="5"/>
  </si>
  <si>
    <t>請求情報</t>
    <rPh sb="0" eb="2">
      <t>セイキュウ</t>
    </rPh>
    <rPh sb="2" eb="4">
      <t>ジョウホウ</t>
    </rPh>
    <phoneticPr fontId="5"/>
  </si>
  <si>
    <t xml:space="preserve">固定値：不課税対象、｛0｝%対象、｛1｝%対象の順番で出力する。
｛0｝：消費税軽減税率(%)は共通パラメータから取得（パラメータID：PM0042）
｛1｝：消費税課税率(%)は共通パラメータから取得（パラメータID：PM0019）
</t>
    <rPh sb="0" eb="2">
      <t>コテイ</t>
    </rPh>
    <rPh sb="2" eb="3">
      <t>アタイ</t>
    </rPh>
    <rPh sb="4" eb="7">
      <t>フカゼイ</t>
    </rPh>
    <rPh sb="7" eb="9">
      <t>タイショウ</t>
    </rPh>
    <rPh sb="14" eb="16">
      <t>タイショウ</t>
    </rPh>
    <rPh sb="21" eb="23">
      <t>タイショウ</t>
    </rPh>
    <rPh sb="24" eb="26">
      <t>ジュンバン</t>
    </rPh>
    <rPh sb="27" eb="29">
      <t>シュツリョク</t>
    </rPh>
    <rPh sb="48" eb="50">
      <t>キョウツウ</t>
    </rPh>
    <rPh sb="57" eb="59">
      <t>シュトク</t>
    </rPh>
    <phoneticPr fontId="5"/>
  </si>
  <si>
    <t>請求情報が不課税の場合、請求(不課税)税抜金額
請求情報が共通パラメータ(PM0042)から取得の場合、請求(軽減税率)税抜金額
請求情報が共通パラメータ(PM0019)から取得の場合、請求(課税)税抜金額
空白の場合には、0を出力
書式：「\」＋xxx,xxx,xxx,xxx</t>
    <rPh sb="0" eb="2">
      <t>セイキュウ</t>
    </rPh>
    <rPh sb="5" eb="8">
      <t>フカゼイ</t>
    </rPh>
    <rPh sb="29" eb="31">
      <t>キョウツウ</t>
    </rPh>
    <rPh sb="46" eb="48">
      <t>シュトク</t>
    </rPh>
    <rPh sb="87" eb="89">
      <t>シュトク</t>
    </rPh>
    <phoneticPr fontId="5"/>
  </si>
  <si>
    <t>請求情報が不課税の場合、"-"
請求情報が共通パラメータ(PM0042)から取得の場合、、請求(軽減税率)税抜金額
請求情報が共通パラメータ(PM0019)から取得の場合、請求(課税)消費税額
空白の場合には、0を出力
書式：「\」＋xxx,xxx,xxx,xxx</t>
    <rPh sb="5" eb="8">
      <t>フカゼイ</t>
    </rPh>
    <phoneticPr fontId="5"/>
  </si>
  <si>
    <t>請求情報が不課税の場合、請求(不課税)税抜金額
請求情報が共通パラメータ(PM0042)から取得の場合、請求(軽減税率)税抜金額
請求情報が共通パラメータ(PM0019)から取得の場合、請求(課税)税込金額
空白の場合には、0を出力
書式：「\」＋xxx,xxx,xxx,xxx</t>
    <rPh sb="19" eb="21">
      <t>ゼイヌキ</t>
    </rPh>
    <phoneticPr fontId="5"/>
  </si>
  <si>
    <t>請求(合計)税抜金額</t>
    <rPh sb="0" eb="2">
      <t>セイキュウ</t>
    </rPh>
    <phoneticPr fontId="5"/>
  </si>
  <si>
    <t>請求(合計)消費税額</t>
    <phoneticPr fontId="5"/>
  </si>
  <si>
    <t>請求(合計)税込金額</t>
    <phoneticPr fontId="5"/>
  </si>
  <si>
    <t>合計情報（ラベル）</t>
    <rPh sb="0" eb="2">
      <t>ゴウケイ</t>
    </rPh>
    <rPh sb="2" eb="4">
      <t>ジョウホウ</t>
    </rPh>
    <phoneticPr fontId="5"/>
  </si>
  <si>
    <t>"合計"</t>
    <rPh sb="1" eb="3">
      <t>ゴウケイ</t>
    </rPh>
    <phoneticPr fontId="5"/>
  </si>
  <si>
    <t>合計情報</t>
    <phoneticPr fontId="5"/>
  </si>
  <si>
    <t>合計情報が不課税の場合、合計(不課税)税抜金額
合計情報が共通パラメータ(PM0042)から取得の場合、合計(軽減税率)税抜金額
合計情報が共通パラメータ(PM0019)から取得の場合、合計(課税)税抜金額
空白の場合には、0を出力
書式：「\」＋xxx,xxx,xxx,xxx</t>
    <rPh sb="5" eb="8">
      <t>フカゼイ</t>
    </rPh>
    <rPh sb="12" eb="14">
      <t>ゴウケイ</t>
    </rPh>
    <phoneticPr fontId="5"/>
  </si>
  <si>
    <t>合計情報が不課税の場合、合計(不課税)税抜金額
合計情報が共通パラメータ(PM0042)から取得の場合、合計(軽減税率)税込金額
合計情報が共通パラメータ(PM0019)から取得の場合、合計(課税)税込金額
空白の場合には、0を出力
書式：「\」＋xxx,xxx,xxx,xxx</t>
    <rPh sb="5" eb="8">
      <t>フカゼイ</t>
    </rPh>
    <rPh sb="19" eb="21">
      <t>ゼイヌキ</t>
    </rPh>
    <phoneticPr fontId="5"/>
  </si>
  <si>
    <t>合計情報一覧の税抜金額(円)の合計</t>
    <rPh sb="4" eb="6">
      <t>イチラン</t>
    </rPh>
    <rPh sb="15" eb="17">
      <t>ゴウケイ</t>
    </rPh>
    <phoneticPr fontId="5"/>
  </si>
  <si>
    <t>合計情報一覧の消費税額(円)の合計</t>
    <rPh sb="4" eb="6">
      <t>イチラン</t>
    </rPh>
    <rPh sb="15" eb="17">
      <t>ゴウケイ</t>
    </rPh>
    <phoneticPr fontId="5"/>
  </si>
  <si>
    <t>合計情報一覧の税込金額(円)の合計</t>
    <rPh sb="4" eb="6">
      <t>イチラン</t>
    </rPh>
    <rPh sb="15" eb="17">
      <t>ゴウケイ</t>
    </rPh>
    <phoneticPr fontId="5"/>
  </si>
  <si>
    <t>注意文言</t>
    <rPh sb="0" eb="2">
      <t>チュウイ</t>
    </rPh>
    <rPh sb="2" eb="4">
      <t>モンゴン</t>
    </rPh>
    <phoneticPr fontId="5"/>
  </si>
  <si>
    <t>注意文言1（ラベル）</t>
    <rPh sb="0" eb="4">
      <t>チュウイモンゴン</t>
    </rPh>
    <phoneticPr fontId="3"/>
  </si>
  <si>
    <t>"※1：電源等の名称は先頭の一部のみを表示している場合があります"</t>
    <phoneticPr fontId="3"/>
  </si>
  <si>
    <t>注意文言2（ラベル）</t>
    <rPh sb="0" eb="4">
      <t>チュウイモンゴン</t>
    </rPh>
    <phoneticPr fontId="3"/>
  </si>
  <si>
    <t>"※2：実需給年度欄の年度の容量確保契約金額の返還"</t>
    <rPh sb="23" eb="25">
      <t>ヘンカン</t>
    </rPh>
    <phoneticPr fontId="3"/>
  </si>
  <si>
    <t>注意文言3（ラベル）</t>
    <rPh sb="0" eb="4">
      <t>チュウイモンゴン</t>
    </rPh>
    <phoneticPr fontId="3"/>
  </si>
  <si>
    <t>"※3：実需給年度欄の年度の市場退出時の経済的ペナルティ"</t>
    <phoneticPr fontId="3"/>
  </si>
  <si>
    <t>注意文言4（ラベル）</t>
    <rPh sb="0" eb="4">
      <t>チュウイモンゴン</t>
    </rPh>
    <phoneticPr fontId="3"/>
  </si>
  <si>
    <t>"※4：実需給年度欄の年度の市場退出時の経済的ペナルティの返金"</t>
    <phoneticPr fontId="3"/>
  </si>
  <si>
    <t>容量確保契約金額(各月)通知書</t>
    <rPh sb="0" eb="2">
      <t>ヨウリョウ</t>
    </rPh>
    <rPh sb="2" eb="4">
      <t>カクホ</t>
    </rPh>
    <rPh sb="4" eb="6">
      <t>ケイヤク</t>
    </rPh>
    <rPh sb="6" eb="8">
      <t>キンガク</t>
    </rPh>
    <rPh sb="9" eb="11">
      <t>カクツキ</t>
    </rPh>
    <rPh sb="12" eb="15">
      <t>ツウチショ</t>
    </rPh>
    <phoneticPr fontId="10"/>
  </si>
  <si>
    <t>通知書番号　　　　　　　　　　　：</t>
    <rPh sb="0" eb="3">
      <t>ツウチショ</t>
    </rPh>
    <rPh sb="3" eb="5">
      <t>バンゴウ</t>
    </rPh>
    <phoneticPr fontId="3"/>
  </si>
  <si>
    <t>CNyyyymmNNNNNNN-MM</t>
    <phoneticPr fontId="3"/>
  </si>
  <si>
    <t>算定した交付額、CSV取込した調整額、契約情報を出力する。</t>
    <rPh sb="0" eb="2">
      <t>サンテイ</t>
    </rPh>
    <rPh sb="4" eb="7">
      <t>コウフガク</t>
    </rPh>
    <rPh sb="11" eb="13">
      <t>トリコミ</t>
    </rPh>
    <rPh sb="15" eb="17">
      <t>チョウセイ</t>
    </rPh>
    <rPh sb="17" eb="18">
      <t>ガク</t>
    </rPh>
    <phoneticPr fontId="3"/>
  </si>
  <si>
    <t>通知日　　　　　　　　　　　　　：</t>
    <rPh sb="0" eb="3">
      <t>ツウチビ</t>
    </rPh>
    <rPh sb="2" eb="3">
      <t>ヒ</t>
    </rPh>
    <phoneticPr fontId="3"/>
  </si>
  <si>
    <t>2025年02月01日</t>
    <rPh sb="4" eb="5">
      <t>ネン</t>
    </rPh>
    <rPh sb="7" eb="8">
      <t>ゲツ</t>
    </rPh>
    <rPh sb="10" eb="11">
      <t>ビ</t>
    </rPh>
    <phoneticPr fontId="3"/>
  </si>
  <si>
    <t>○○○○○○○○○○★★★★★★★★★★◇◇◇◇◇
○○○○○○○○○○★★★★★★★★★★◇株式会社</t>
    <rPh sb="47" eb="51">
      <t>カブシキガイシャ</t>
    </rPh>
    <phoneticPr fontId="3"/>
  </si>
  <si>
    <t>電力広域的運営推進機関</t>
    <phoneticPr fontId="3"/>
  </si>
  <si>
    <t>事業者コード：AAAA</t>
    <rPh sb="0" eb="3">
      <t>ジギョウシャ</t>
    </rPh>
    <phoneticPr fontId="3"/>
  </si>
  <si>
    <t>部署　　：</t>
    <rPh sb="0" eb="2">
      <t>ブショ</t>
    </rPh>
    <phoneticPr fontId="3"/>
  </si>
  <si>
    <t>企画部</t>
  </si>
  <si>
    <t>電話番号：</t>
    <rPh sb="0" eb="2">
      <t>デンワ</t>
    </rPh>
    <rPh sb="2" eb="4">
      <t>バンゴウ</t>
    </rPh>
    <phoneticPr fontId="3"/>
  </si>
  <si>
    <t>03-6632-0902</t>
    <phoneticPr fontId="3"/>
  </si>
  <si>
    <t>E-Mail　：</t>
    <phoneticPr fontId="3"/>
  </si>
  <si>
    <t>a234567890b2345678@occto.or.jp</t>
    <phoneticPr fontId="3"/>
  </si>
  <si>
    <t>件名：2024年度10月 容量確保契約金額(各月)につきまして</t>
    <phoneticPr fontId="3"/>
  </si>
  <si>
    <t>1. 容量確保契約金額(各月)</t>
    <rPh sb="3" eb="5">
      <t>ヨウリョウ</t>
    </rPh>
    <rPh sb="5" eb="7">
      <t>カクホ</t>
    </rPh>
    <rPh sb="7" eb="9">
      <t>ケイヤク</t>
    </rPh>
    <rPh sb="9" eb="11">
      <t>キンガク</t>
    </rPh>
    <rPh sb="12" eb="14">
      <t>カクツキ</t>
    </rPh>
    <phoneticPr fontId="3"/>
  </si>
  <si>
    <t>2024年度10月 容量確保契約金額(各月)[円](税抜)</t>
    <rPh sb="10" eb="12">
      <t>ヨウリョウ</t>
    </rPh>
    <rPh sb="12" eb="14">
      <t>カクホ</t>
    </rPh>
    <rPh sb="14" eb="16">
      <t>ケイヤク</t>
    </rPh>
    <rPh sb="16" eb="18">
      <t>キンガク</t>
    </rPh>
    <rPh sb="19" eb="21">
      <t>カクツキ</t>
    </rPh>
    <rPh sb="23" eb="24">
      <t>エン</t>
    </rPh>
    <rPh sb="26" eb="27">
      <t>ゼイ</t>
    </rPh>
    <rPh sb="27" eb="28">
      <t>ヌ</t>
    </rPh>
    <phoneticPr fontId="3"/>
  </si>
  <si>
    <t>容量確保契約金額(各月)(調整前)[円]</t>
    <rPh sb="0" eb="2">
      <t>ヨウリョウ</t>
    </rPh>
    <rPh sb="2" eb="4">
      <t>カクホ</t>
    </rPh>
    <rPh sb="4" eb="6">
      <t>ケイヤク</t>
    </rPh>
    <rPh sb="6" eb="8">
      <t>キンガク</t>
    </rPh>
    <rPh sb="9" eb="11">
      <t>カクツキ</t>
    </rPh>
    <rPh sb="13" eb="15">
      <t>チョウセイ</t>
    </rPh>
    <rPh sb="15" eb="16">
      <t>マエ</t>
    </rPh>
    <rPh sb="18" eb="19">
      <t>エン</t>
    </rPh>
    <phoneticPr fontId="3"/>
  </si>
  <si>
    <t>・帳表タイトル</t>
    <rPh sb="1" eb="3">
      <t>チョウヒョウ</t>
    </rPh>
    <phoneticPr fontId="1"/>
  </si>
  <si>
    <t>調整額[円]</t>
    <rPh sb="0" eb="2">
      <t>チョウセイ</t>
    </rPh>
    <rPh sb="2" eb="3">
      <t>ガク</t>
    </rPh>
    <rPh sb="4" eb="5">
      <t>エン</t>
    </rPh>
    <phoneticPr fontId="3"/>
  </si>
  <si>
    <t>リリースオークション交付額・請求額[円]</t>
    <rPh sb="10" eb="13">
      <t>コウフガク</t>
    </rPh>
    <rPh sb="14" eb="16">
      <t>セイキュウ</t>
    </rPh>
    <rPh sb="16" eb="17">
      <t>ガク</t>
    </rPh>
    <rPh sb="18" eb="19">
      <t>エン</t>
    </rPh>
    <phoneticPr fontId="3"/>
  </si>
  <si>
    <t>備考</t>
    <rPh sb="0" eb="2">
      <t>ビコウ</t>
    </rPh>
    <phoneticPr fontId="10"/>
  </si>
  <si>
    <t>｛V1｝：異議申立の受付日数（パラメータから取得）</t>
    <rPh sb="5" eb="8">
      <t>イギモウ</t>
    </rPh>
    <rPh sb="8" eb="9">
      <t>タ</t>
    </rPh>
    <rPh sb="10" eb="14">
      <t>ウケツケニッスウ</t>
    </rPh>
    <rPh sb="22" eb="24">
      <t>シュトク</t>
    </rPh>
    <phoneticPr fontId="3"/>
  </si>
  <si>
    <t>固定ラベル以外の項目について、</t>
    <rPh sb="0" eb="2">
      <t>コテイ</t>
    </rPh>
    <rPh sb="5" eb="7">
      <t>イガイ</t>
    </rPh>
    <rPh sb="8" eb="10">
      <t>コウモク</t>
    </rPh>
    <phoneticPr fontId="3"/>
  </si>
  <si>
    <t>帳表項目定義書の「No.」を付与</t>
  </si>
  <si>
    <t>2. 契約情報</t>
    <rPh sb="3" eb="5">
      <t>ケイヤク</t>
    </rPh>
    <rPh sb="5" eb="7">
      <t>ジョウホウ</t>
    </rPh>
    <phoneticPr fontId="3"/>
  </si>
  <si>
    <t>契約番号</t>
    <rPh sb="0" eb="2">
      <t>ケイヤク</t>
    </rPh>
    <rPh sb="2" eb="4">
      <t>バンゴウ</t>
    </rPh>
    <phoneticPr fontId="3"/>
  </si>
  <si>
    <t>9999999999</t>
    <phoneticPr fontId="10"/>
  </si>
  <si>
    <t>事業者コード</t>
    <rPh sb="0" eb="3">
      <t>ジギョウシャ</t>
    </rPh>
    <phoneticPr fontId="3"/>
  </si>
  <si>
    <t>AAAA</t>
    <phoneticPr fontId="10"/>
  </si>
  <si>
    <t>参加登録申請者名</t>
    <rPh sb="0" eb="2">
      <t>サンカ</t>
    </rPh>
    <rPh sb="2" eb="4">
      <t>トウロク</t>
    </rPh>
    <rPh sb="4" eb="6">
      <t>シンセイ</t>
    </rPh>
    <rPh sb="6" eb="7">
      <t>シャ</t>
    </rPh>
    <rPh sb="7" eb="8">
      <t>メイ</t>
    </rPh>
    <phoneticPr fontId="3"/>
  </si>
  <si>
    <t>○○○○○○○○○○★★★★★★★★★★◇◇◇◇◇
○○○○○○○○○○★★★★★★★★★★◇株式会社</t>
    <phoneticPr fontId="7"/>
  </si>
  <si>
    <t>容量を提供する電源等の区分</t>
    <rPh sb="0" eb="2">
      <t>ヨウリョウ</t>
    </rPh>
    <rPh sb="3" eb="5">
      <t>テイキョウ</t>
    </rPh>
    <rPh sb="7" eb="9">
      <t>デンゲン</t>
    </rPh>
    <rPh sb="9" eb="10">
      <t>トウ</t>
    </rPh>
    <rPh sb="11" eb="13">
      <t>クブン</t>
    </rPh>
    <phoneticPr fontId="3"/>
  </si>
  <si>
    <t>安定電源</t>
    <rPh sb="0" eb="2">
      <t>アンテイ</t>
    </rPh>
    <rPh sb="2" eb="4">
      <t>デンゲン</t>
    </rPh>
    <phoneticPr fontId="10"/>
  </si>
  <si>
    <t>電源等識別番号</t>
    <phoneticPr fontId="3"/>
  </si>
  <si>
    <t>xxxxxxxxxx</t>
    <phoneticPr fontId="7"/>
  </si>
  <si>
    <t>電源等の名称</t>
    <phoneticPr fontId="3"/>
  </si>
  <si>
    <t>○○○○○○○○○○★★★★★★★★★★◇◇◇◇◇
○○○○○○○○○○★★★★★★★★★★◇電源名称</t>
    <rPh sb="47" eb="49">
      <t>デンゲン</t>
    </rPh>
    <rPh sb="49" eb="51">
      <t>メイショウ</t>
    </rPh>
    <phoneticPr fontId="7"/>
  </si>
  <si>
    <t>契約単価[円/kW]</t>
    <rPh sb="0" eb="2">
      <t>ケイヤク</t>
    </rPh>
    <rPh sb="2" eb="4">
      <t>タンカ</t>
    </rPh>
    <rPh sb="5" eb="6">
      <t>エン</t>
    </rPh>
    <phoneticPr fontId="3"/>
  </si>
  <si>
    <t>12</t>
    <phoneticPr fontId="10"/>
  </si>
  <si>
    <t>容量確保契約容量[kW]</t>
    <rPh sb="0" eb="2">
      <t>ヨウリョウ</t>
    </rPh>
    <rPh sb="2" eb="4">
      <t>カクホ</t>
    </rPh>
    <rPh sb="4" eb="6">
      <t>ケイヤク</t>
    </rPh>
    <rPh sb="6" eb="8">
      <t>ヨウリョウ</t>
    </rPh>
    <phoneticPr fontId="3"/>
  </si>
  <si>
    <t>1,000</t>
    <phoneticPr fontId="10"/>
  </si>
  <si>
    <t>容量確保契約金額[円]</t>
    <rPh sb="0" eb="2">
      <t>ヨウリョウ</t>
    </rPh>
    <rPh sb="2" eb="4">
      <t>カクホ</t>
    </rPh>
    <rPh sb="4" eb="6">
      <t>ケイヤク</t>
    </rPh>
    <rPh sb="6" eb="8">
      <t>キンガク</t>
    </rPh>
    <rPh sb="9" eb="10">
      <t>エン</t>
    </rPh>
    <phoneticPr fontId="3"/>
  </si>
  <si>
    <t>12,000</t>
    <phoneticPr fontId="10"/>
  </si>
  <si>
    <t>※容量確保契約金額(各月)に異議がある場合、{V1}営業日以内にメールにて異議申立を実施してください。</t>
    <rPh sb="10" eb="12">
      <t>カクツキ</t>
    </rPh>
    <phoneticPr fontId="3"/>
  </si>
  <si>
    <t>※契約内容の詳細は契約書等に記載の契約情報をご参照ください。</t>
    <phoneticPr fontId="3"/>
  </si>
  <si>
    <t>※容量確保契約金額(各月)情報の詳細は容量確保契約金額(各月)変更画面を参照してください。</t>
    <rPh sb="31" eb="33">
      <t>ヘンコウ</t>
    </rPh>
    <phoneticPr fontId="3"/>
  </si>
  <si>
    <t>全半角</t>
    <rPh sb="1" eb="2">
      <t>ハン</t>
    </rPh>
    <phoneticPr fontId="5"/>
  </si>
  <si>
    <t>"容量確保契約金額(各月)通知書"</t>
    <phoneticPr fontId="5"/>
  </si>
  <si>
    <t>通知書番号（ラベル）</t>
    <phoneticPr fontId="10"/>
  </si>
  <si>
    <t xml:space="preserve"> </t>
    <phoneticPr fontId="5"/>
  </si>
  <si>
    <t>"通知書番号　　　　　　　　　　　："</t>
    <rPh sb="1" eb="4">
      <t>ツウチショ</t>
    </rPh>
    <rPh sb="4" eb="6">
      <t>バンゴウ</t>
    </rPh>
    <phoneticPr fontId="5"/>
  </si>
  <si>
    <t>半角</t>
    <rPh sb="0" eb="2">
      <t>ハンカク</t>
    </rPh>
    <phoneticPr fontId="5"/>
  </si>
  <si>
    <t>容量確保契約交付額</t>
    <rPh sb="0" eb="6">
      <t>ヨウリョウカクホケイヤク</t>
    </rPh>
    <rPh sb="6" eb="9">
      <t>コウフガク</t>
    </rPh>
    <phoneticPr fontId="5"/>
  </si>
  <si>
    <t>容量確保契約金額（各月）通知書番号</t>
    <rPh sb="0" eb="6">
      <t>ヨウリョウカクホケイヤク</t>
    </rPh>
    <rPh sb="6" eb="8">
      <t>キンガク</t>
    </rPh>
    <rPh sb="9" eb="11">
      <t>カクツキ</t>
    </rPh>
    <rPh sb="12" eb="17">
      <t>ツウチショバンゴウ</t>
    </rPh>
    <phoneticPr fontId="5"/>
  </si>
  <si>
    <t>書式：CNyyyymmNNNNNNN-MM
　yyyymm：算定対象年月
　NNNNNNN：連番(0000001始まり)
　MM：作成回次</t>
    <rPh sb="0" eb="2">
      <t>ショシキ</t>
    </rPh>
    <rPh sb="65" eb="67">
      <t>サクセイ</t>
    </rPh>
    <rPh sb="67" eb="69">
      <t>カイジ</t>
    </rPh>
    <phoneticPr fontId="5"/>
  </si>
  <si>
    <t>通知日（ラベル）</t>
    <rPh sb="0" eb="3">
      <t>ツウチビ</t>
    </rPh>
    <phoneticPr fontId="10"/>
  </si>
  <si>
    <t>"通知日　　　　　　　　　　　　　："</t>
    <phoneticPr fontId="5"/>
  </si>
  <si>
    <t>通知日</t>
    <rPh sb="0" eb="3">
      <t>ツウチビ</t>
    </rPh>
    <phoneticPr fontId="10"/>
  </si>
  <si>
    <t>通知書通知日</t>
    <rPh sb="0" eb="6">
      <t>ツウチショツウチビ</t>
    </rPh>
    <phoneticPr fontId="5"/>
  </si>
  <si>
    <t>書式：yyyy年mm月dd日</t>
    <rPh sb="0" eb="2">
      <t>ショシキ</t>
    </rPh>
    <rPh sb="7" eb="8">
      <t>ネン</t>
    </rPh>
    <rPh sb="10" eb="11">
      <t>ツキ</t>
    </rPh>
    <rPh sb="13" eb="14">
      <t>ヒ</t>
    </rPh>
    <phoneticPr fontId="5"/>
  </si>
  <si>
    <t>事業者名</t>
    <rPh sb="0" eb="3">
      <t>ジギョウシャ</t>
    </rPh>
    <rPh sb="3" eb="4">
      <t>メイ</t>
    </rPh>
    <phoneticPr fontId="10"/>
  </si>
  <si>
    <t>事業者情報</t>
    <rPh sb="0" eb="3">
      <t>ジギョウシャ</t>
    </rPh>
    <rPh sb="3" eb="5">
      <t>ジョウホウ</t>
    </rPh>
    <phoneticPr fontId="5"/>
  </si>
  <si>
    <t>30文字折り返しで、最大5行で下詰め表示する。</t>
    <phoneticPr fontId="5"/>
  </si>
  <si>
    <t>御中（ラベル）</t>
    <rPh sb="0" eb="2">
      <t>オンチュウ</t>
    </rPh>
    <phoneticPr fontId="3"/>
  </si>
  <si>
    <t>"御中"</t>
    <rPh sb="1" eb="3">
      <t>オンチュウ</t>
    </rPh>
    <phoneticPr fontId="5"/>
  </si>
  <si>
    <t>事業者コード（ラベル）</t>
    <rPh sb="0" eb="3">
      <t>ジギョウシャ</t>
    </rPh>
    <phoneticPr fontId="5"/>
  </si>
  <si>
    <t>"事業者コード："</t>
    <rPh sb="1" eb="4">
      <t>ジギョウシャ</t>
    </rPh>
    <phoneticPr fontId="5"/>
  </si>
  <si>
    <t>事業者コード</t>
    <rPh sb="0" eb="3">
      <t>ジギョウシャ</t>
    </rPh>
    <phoneticPr fontId="5"/>
  </si>
  <si>
    <t>電源等情報BK</t>
    <rPh sb="0" eb="2">
      <t>デンゲン</t>
    </rPh>
    <rPh sb="2" eb="3">
      <t>ナド</t>
    </rPh>
    <rPh sb="3" eb="5">
      <t>ジョウホウ</t>
    </rPh>
    <phoneticPr fontId="5"/>
  </si>
  <si>
    <t>電力広域的運営推進機関（ラベル）</t>
    <phoneticPr fontId="5"/>
  </si>
  <si>
    <t>"電力広域的運営推進機関"</t>
    <phoneticPr fontId="5"/>
  </si>
  <si>
    <t>郵便番号</t>
    <rPh sb="0" eb="4">
      <t>ユウビンバンゴウ</t>
    </rPh>
    <phoneticPr fontId="5"/>
  </si>
  <si>
    <t>設定値（パラメータID：PM0046（電力広域的運営推進機関の郵便番号））</t>
    <rPh sb="31" eb="35">
      <t>ユウビンバンゴウ</t>
    </rPh>
    <phoneticPr fontId="5"/>
  </si>
  <si>
    <t>住所１</t>
    <rPh sb="0" eb="2">
      <t>ジュウショ</t>
    </rPh>
    <phoneticPr fontId="5"/>
  </si>
  <si>
    <t>設定値（パラメータID：PM0047（電力広域的運営推進機関の住所））</t>
    <rPh sb="31" eb="33">
      <t>ジュウショ</t>
    </rPh>
    <phoneticPr fontId="5"/>
  </si>
  <si>
    <t>問い合わせ先（ラベル）</t>
    <phoneticPr fontId="5"/>
  </si>
  <si>
    <t>"問い合わせ先"</t>
    <phoneticPr fontId="5"/>
  </si>
  <si>
    <t>部署（ラベル）</t>
    <phoneticPr fontId="5"/>
  </si>
  <si>
    <t>"部署　　："</t>
    <phoneticPr fontId="5"/>
  </si>
  <si>
    <t>部署</t>
    <phoneticPr fontId="5"/>
  </si>
  <si>
    <t>電話番号（ラベル）</t>
    <rPh sb="0" eb="4">
      <t>デンワバンゴウ</t>
    </rPh>
    <phoneticPr fontId="5"/>
  </si>
  <si>
    <t>"電話番号："</t>
    <phoneticPr fontId="5"/>
  </si>
  <si>
    <t>電話番号</t>
    <rPh sb="0" eb="4">
      <t>デンワバンゴウ</t>
    </rPh>
    <phoneticPr fontId="5"/>
  </si>
  <si>
    <t>半角</t>
    <phoneticPr fontId="5"/>
  </si>
  <si>
    <t>E-Mail（ラベル）</t>
    <phoneticPr fontId="5"/>
  </si>
  <si>
    <t>全半角</t>
    <rPh sb="0" eb="1">
      <t>ゼン</t>
    </rPh>
    <rPh sb="1" eb="3">
      <t>ハンカク</t>
    </rPh>
    <phoneticPr fontId="5"/>
  </si>
  <si>
    <t>"E-Mail　："</t>
    <phoneticPr fontId="5"/>
  </si>
  <si>
    <t>E-Mail</t>
    <phoneticPr fontId="5"/>
  </si>
  <si>
    <t>件名_実需給年度算定対象月</t>
    <rPh sb="0" eb="2">
      <t>ケンメイ</t>
    </rPh>
    <phoneticPr fontId="5"/>
  </si>
  <si>
    <t>算定対象年度
算定対象年月の月部分</t>
    <rPh sb="0" eb="6">
      <t>サンテイタイショウネンド</t>
    </rPh>
    <rPh sb="7" eb="13">
      <t>サンテイタイショウネンゲツ</t>
    </rPh>
    <rPh sb="14" eb="15">
      <t>ツキ</t>
    </rPh>
    <rPh sb="15" eb="17">
      <t>ブブン</t>
    </rPh>
    <phoneticPr fontId="5"/>
  </si>
  <si>
    <t>"件名：" + 算定対象年度(9999) + "年度"+ 算定対象年月の月部分(99) +"月 容量確保契約金額(各月)につきまして"</t>
    <phoneticPr fontId="5"/>
  </si>
  <si>
    <t>タイトル１（ラベル）</t>
    <phoneticPr fontId="5"/>
  </si>
  <si>
    <t>"1. 容量確保契約金額(各月)"</t>
    <phoneticPr fontId="5"/>
  </si>
  <si>
    <t>実需給年度算定対象月</t>
    <rPh sb="0" eb="3">
      <t>ジツジュキュウ</t>
    </rPh>
    <rPh sb="3" eb="5">
      <t>ネンド</t>
    </rPh>
    <rPh sb="5" eb="9">
      <t>サンテイタイショウ</t>
    </rPh>
    <rPh sb="9" eb="10">
      <t>ツキ</t>
    </rPh>
    <phoneticPr fontId="5"/>
  </si>
  <si>
    <t>算定対象年度(9999) + "年度" + 算定対象年月の月部分(99) + "月"</t>
    <phoneticPr fontId="5"/>
  </si>
  <si>
    <t>容量確保契約金額(各月)[円](税抜)（ラベル）</t>
    <rPh sb="0" eb="6">
      <t>ヨウリョウカクホケイヤク</t>
    </rPh>
    <rPh sb="6" eb="8">
      <t>キンガク</t>
    </rPh>
    <rPh sb="9" eb="11">
      <t>カクツキ</t>
    </rPh>
    <phoneticPr fontId="5"/>
  </si>
  <si>
    <t>"容量確保契約金額(各月)[円](税抜)"</t>
    <phoneticPr fontId="5"/>
  </si>
  <si>
    <t>容量確保契約金額(各月)[円](税抜)</t>
    <rPh sb="0" eb="6">
      <t>ヨウリョウカクホケイヤク</t>
    </rPh>
    <rPh sb="6" eb="8">
      <t>キンガク</t>
    </rPh>
    <rPh sb="9" eb="11">
      <t>カクツキ</t>
    </rPh>
    <phoneticPr fontId="5"/>
  </si>
  <si>
    <t>金額</t>
    <rPh sb="0" eb="2">
      <t>キンガク</t>
    </rPh>
    <phoneticPr fontId="5"/>
  </si>
  <si>
    <t>XXX,XXX,XXX,XXX,XXX</t>
    <phoneticPr fontId="5"/>
  </si>
  <si>
    <t>容量確保契約金額(各月)(調整前)[円]（ラベル）</t>
    <rPh sb="0" eb="6">
      <t>ヨウリョウカクホケイヤク</t>
    </rPh>
    <rPh sb="6" eb="8">
      <t>キンガク</t>
    </rPh>
    <rPh sb="9" eb="11">
      <t>カクツキ</t>
    </rPh>
    <rPh sb="13" eb="16">
      <t>チョウセイマエ</t>
    </rPh>
    <phoneticPr fontId="5"/>
  </si>
  <si>
    <t>"容量確保契約金額(各月)(調整前)[円]"</t>
    <phoneticPr fontId="5"/>
  </si>
  <si>
    <t>容量確保契約金額(各月)(調整前)[円]</t>
    <phoneticPr fontId="5"/>
  </si>
  <si>
    <t>月別の容量確保契約金額</t>
    <rPh sb="0" eb="2">
      <t>ツキベツ</t>
    </rPh>
    <rPh sb="3" eb="7">
      <t>ヨウリョウカクホ</t>
    </rPh>
    <rPh sb="7" eb="11">
      <t>ケイヤクキンガク</t>
    </rPh>
    <phoneticPr fontId="5"/>
  </si>
  <si>
    <t>調整額[円]（ラベル）</t>
    <rPh sb="0" eb="3">
      <t>チョウセイガク</t>
    </rPh>
    <rPh sb="4" eb="5">
      <t>エン</t>
    </rPh>
    <phoneticPr fontId="5"/>
  </si>
  <si>
    <t>"調整額[円]"</t>
    <rPh sb="1" eb="4">
      <t>チョウセイガク</t>
    </rPh>
    <rPh sb="5" eb="6">
      <t>エン</t>
    </rPh>
    <phoneticPr fontId="5"/>
  </si>
  <si>
    <t>調整額[円]</t>
    <rPh sb="0" eb="3">
      <t>チョウセイガク</t>
    </rPh>
    <rPh sb="4" eb="5">
      <t>エン</t>
    </rPh>
    <phoneticPr fontId="5"/>
  </si>
  <si>
    <t>調整額</t>
    <rPh sb="0" eb="3">
      <t>チョウセイガク</t>
    </rPh>
    <phoneticPr fontId="5"/>
  </si>
  <si>
    <t>XXX,XXX,XXX,XXX,XXX　※マイナスの場合は先頭に「-」付与</t>
    <rPh sb="26" eb="28">
      <t>バアイ</t>
    </rPh>
    <rPh sb="29" eb="31">
      <t>セントウ</t>
    </rPh>
    <rPh sb="35" eb="37">
      <t>フヨ</t>
    </rPh>
    <phoneticPr fontId="5"/>
  </si>
  <si>
    <t>リリースオークション交付額・請求額[円]（ラベル）</t>
    <rPh sb="18" eb="19">
      <t>エン</t>
    </rPh>
    <phoneticPr fontId="5"/>
  </si>
  <si>
    <t>"リリースオークション交付額・請求額[円]"</t>
    <rPh sb="19" eb="20">
      <t>エン</t>
    </rPh>
    <phoneticPr fontId="5"/>
  </si>
  <si>
    <t>リリースオークション交付額・請求額[円]</t>
    <rPh sb="18" eb="19">
      <t>エン</t>
    </rPh>
    <phoneticPr fontId="5"/>
  </si>
  <si>
    <t>リリースオークション交付額・請求額</t>
    <phoneticPr fontId="5"/>
  </si>
  <si>
    <t>備考（ラベル）</t>
    <rPh sb="0" eb="2">
      <t>ビコウ</t>
    </rPh>
    <phoneticPr fontId="5"/>
  </si>
  <si>
    <t>全角</t>
    <rPh sb="0" eb="1">
      <t>ゼン</t>
    </rPh>
    <phoneticPr fontId="5"/>
  </si>
  <si>
    <t>"備考"</t>
    <rPh sb="1" eb="3">
      <t>ビコウ</t>
    </rPh>
    <phoneticPr fontId="5"/>
  </si>
  <si>
    <t>タイトル２（ラベル）</t>
    <phoneticPr fontId="5"/>
  </si>
  <si>
    <t>"2. 契約情報"</t>
    <phoneticPr fontId="5"/>
  </si>
  <si>
    <t>契約番号（ラベル）</t>
    <rPh sb="0" eb="4">
      <t>ケイヤクバンゴウ</t>
    </rPh>
    <phoneticPr fontId="5"/>
  </si>
  <si>
    <t>"契約番号"</t>
    <rPh sb="1" eb="5">
      <t>ケイヤクバンゴウ</t>
    </rPh>
    <phoneticPr fontId="5"/>
  </si>
  <si>
    <t>契約番号</t>
    <rPh sb="0" eb="4">
      <t>ケイヤクバンゴウ</t>
    </rPh>
    <phoneticPr fontId="5"/>
  </si>
  <si>
    <t>契約電源等情報BK</t>
    <rPh sb="0" eb="2">
      <t>ケイヤク</t>
    </rPh>
    <rPh sb="2" eb="4">
      <t>デンゲン</t>
    </rPh>
    <rPh sb="4" eb="5">
      <t>トウ</t>
    </rPh>
    <rPh sb="5" eb="7">
      <t>ジョウホウ</t>
    </rPh>
    <phoneticPr fontId="5"/>
  </si>
  <si>
    <t>"事業者コード"</t>
    <rPh sb="1" eb="4">
      <t>ジギョウシャ</t>
    </rPh>
    <phoneticPr fontId="5"/>
  </si>
  <si>
    <t>参加登録申請者名（ラベル）</t>
    <rPh sb="0" eb="4">
      <t>サンカトウロク</t>
    </rPh>
    <rPh sb="4" eb="7">
      <t>シンセイシャ</t>
    </rPh>
    <rPh sb="7" eb="8">
      <t>メイ</t>
    </rPh>
    <phoneticPr fontId="5"/>
  </si>
  <si>
    <t>"参加登録申請者名"</t>
    <rPh sb="1" eb="9">
      <t>サンカトウロクシンセイシャメイ</t>
    </rPh>
    <phoneticPr fontId="5"/>
  </si>
  <si>
    <t>参加登録申請者名</t>
    <rPh sb="0" eb="2">
      <t>サンカ</t>
    </rPh>
    <rPh sb="2" eb="4">
      <t>トウロク</t>
    </rPh>
    <rPh sb="4" eb="6">
      <t>シンセイ</t>
    </rPh>
    <rPh sb="6" eb="7">
      <t>シャ</t>
    </rPh>
    <rPh sb="7" eb="8">
      <t>メイ</t>
    </rPh>
    <phoneticPr fontId="10"/>
  </si>
  <si>
    <t>容量を提供する電源等の区分（ラベル）</t>
    <phoneticPr fontId="5"/>
  </si>
  <si>
    <t>"容量を提供する電源等の区分"</t>
    <phoneticPr fontId="5"/>
  </si>
  <si>
    <t>容量を提供する電源等の区分</t>
    <phoneticPr fontId="5"/>
  </si>
  <si>
    <t>電源等区分</t>
    <rPh sb="0" eb="5">
      <t>デンゲントウクブン</t>
    </rPh>
    <phoneticPr fontId="5"/>
  </si>
  <si>
    <t>コードマスタより取得(C012)</t>
    <rPh sb="7" eb="9">
      <t>シュトク</t>
    </rPh>
    <phoneticPr fontId="5"/>
  </si>
  <si>
    <t>電源等識別番号（ラベル）</t>
    <rPh sb="0" eb="7">
      <t>デンゲントウシキベツバンゴウ</t>
    </rPh>
    <phoneticPr fontId="5"/>
  </si>
  <si>
    <t>"電源等識別番号"</t>
    <phoneticPr fontId="5"/>
  </si>
  <si>
    <t>電源等識別番号</t>
    <rPh sb="0" eb="7">
      <t>デンゲントウシキベツバンゴウ</t>
    </rPh>
    <phoneticPr fontId="5"/>
  </si>
  <si>
    <t>電源等の名称（ラベル）</t>
    <rPh sb="0" eb="3">
      <t>デンゲントウ</t>
    </rPh>
    <rPh sb="4" eb="6">
      <t>メイショウ</t>
    </rPh>
    <phoneticPr fontId="5"/>
  </si>
  <si>
    <t>"電源等の名称"</t>
    <rPh sb="1" eb="4">
      <t>デンゲントウ</t>
    </rPh>
    <rPh sb="5" eb="7">
      <t>メイショウ</t>
    </rPh>
    <phoneticPr fontId="5"/>
  </si>
  <si>
    <t>電源等の名称</t>
    <rPh sb="0" eb="3">
      <t>デンゲントウ</t>
    </rPh>
    <rPh sb="4" eb="6">
      <t>メイショウ</t>
    </rPh>
    <phoneticPr fontId="5"/>
  </si>
  <si>
    <t>電源等名</t>
    <rPh sb="0" eb="2">
      <t>デンゲン</t>
    </rPh>
    <rPh sb="2" eb="3">
      <t>トウ</t>
    </rPh>
    <rPh sb="3" eb="4">
      <t>メイ</t>
    </rPh>
    <phoneticPr fontId="5"/>
  </si>
  <si>
    <t>契約単価[円/kW]（ラベル）</t>
    <rPh sb="0" eb="2">
      <t>ケイヤク</t>
    </rPh>
    <rPh sb="2" eb="4">
      <t>タンカ</t>
    </rPh>
    <rPh sb="5" eb="6">
      <t>エン</t>
    </rPh>
    <phoneticPr fontId="5"/>
  </si>
  <si>
    <t>"契約単価[円/kW]"</t>
    <phoneticPr fontId="5"/>
  </si>
  <si>
    <t>契約単価[円/kW]</t>
    <phoneticPr fontId="5"/>
  </si>
  <si>
    <t>契約単価</t>
    <rPh sb="0" eb="4">
      <t>ケイヤクタンカ</t>
    </rPh>
    <phoneticPr fontId="5"/>
  </si>
  <si>
    <t>XX,XXX</t>
    <phoneticPr fontId="5"/>
  </si>
  <si>
    <t>容量確保契約容量[kW]（ラベル）</t>
    <rPh sb="0" eb="2">
      <t>ヨウリョウ</t>
    </rPh>
    <rPh sb="2" eb="4">
      <t>カクホ</t>
    </rPh>
    <rPh sb="4" eb="6">
      <t>ケイヤク</t>
    </rPh>
    <rPh sb="6" eb="8">
      <t>ヨウリョウ</t>
    </rPh>
    <phoneticPr fontId="5"/>
  </si>
  <si>
    <t>"容量確保契約容量[kW]"</t>
    <phoneticPr fontId="5"/>
  </si>
  <si>
    <t>容量確保契約容量[kW]</t>
    <phoneticPr fontId="5"/>
  </si>
  <si>
    <t>容量確保契約容量</t>
    <rPh sb="0" eb="4">
      <t>ヨウリョウカクホ</t>
    </rPh>
    <rPh sb="4" eb="6">
      <t>ケイヤク</t>
    </rPh>
    <rPh sb="6" eb="8">
      <t>ヨウリョウ</t>
    </rPh>
    <phoneticPr fontId="5"/>
  </si>
  <si>
    <t>XXX,XXX,XXX,XXX</t>
    <phoneticPr fontId="5"/>
  </si>
  <si>
    <t>容量確保契約金額[円]（ラベル）</t>
    <rPh sb="0" eb="2">
      <t>ヨウリョウ</t>
    </rPh>
    <rPh sb="2" eb="4">
      <t>カクホ</t>
    </rPh>
    <rPh sb="4" eb="6">
      <t>ケイヤク</t>
    </rPh>
    <rPh sb="6" eb="8">
      <t>キンガク</t>
    </rPh>
    <rPh sb="9" eb="10">
      <t>エン</t>
    </rPh>
    <phoneticPr fontId="5"/>
  </si>
  <si>
    <t>"容量確保契約金額[円]"</t>
    <phoneticPr fontId="5"/>
  </si>
  <si>
    <t>容量確保契約金額[円]</t>
    <phoneticPr fontId="5"/>
  </si>
  <si>
    <t>容量確保契約金額</t>
    <rPh sb="0" eb="6">
      <t>ヨウリョウカクホケイヤク</t>
    </rPh>
    <rPh sb="6" eb="8">
      <t>キンガク</t>
    </rPh>
    <phoneticPr fontId="5"/>
  </si>
  <si>
    <t>注釈コメント１</t>
    <rPh sb="0" eb="2">
      <t>チュウシャク</t>
    </rPh>
    <phoneticPr fontId="5"/>
  </si>
  <si>
    <t>"※容量確保契約金額(各月)に異議がある場合、" ＋ 設定値（パラメータID：PM0041（異議申立の受付日数）） ＋ "営業日以内にメールにて異議申立を実施してください。"</t>
    <rPh sb="27" eb="30">
      <t>セッテイチ</t>
    </rPh>
    <phoneticPr fontId="5"/>
  </si>
  <si>
    <t>注釈コメント２</t>
    <rPh sb="0" eb="2">
      <t>チュウシャク</t>
    </rPh>
    <phoneticPr fontId="5"/>
  </si>
  <si>
    <t>"※契約内容の詳細は契約書等に記載の契約情報をご参照ください。"</t>
    <phoneticPr fontId="5"/>
  </si>
  <si>
    <t>注釈コメント３</t>
    <rPh sb="0" eb="2">
      <t>チュウシャク</t>
    </rPh>
    <phoneticPr fontId="5"/>
  </si>
  <si>
    <t>"※容量確保契約金額(各月)情報の詳細は容量確保契約金額(各月)変更画面を参照してください。"</t>
    <phoneticPr fontId="5"/>
  </si>
  <si>
    <t>住所２</t>
    <rPh sb="0" eb="2">
      <t>ジュウショ</t>
    </rPh>
    <phoneticPr fontId="5"/>
  </si>
  <si>
    <t>電源別のアセスメント未達成コマ/量、</t>
    <phoneticPr fontId="3"/>
  </si>
  <si>
    <t>経済的ペナルティ額算定結果通知書</t>
    <phoneticPr fontId="3"/>
  </si>
  <si>
    <t>経済的ペナルティ額、算定要素を出力する帳票</t>
    <phoneticPr fontId="3"/>
  </si>
  <si>
    <t>○○○○○○○○○○★★★★★★★★★★◇◇◇◇◇◇◇◇◇◇</t>
    <phoneticPr fontId="3"/>
  </si>
  <si>
    <t>：FPyyyymmNNNNNNN-MM</t>
    <phoneticPr fontId="3"/>
  </si>
  <si>
    <t>通知日</t>
    <rPh sb="0" eb="2">
      <t>ツウチ</t>
    </rPh>
    <rPh sb="2" eb="3">
      <t>ビ</t>
    </rPh>
    <phoneticPr fontId="3"/>
  </si>
  <si>
    <t>○○○○○○○○○○★★★★★★★★★★◇◇◇◇◇◇株式会社</t>
    <phoneticPr fontId="3"/>
  </si>
  <si>
    <t>部署　　　：</t>
    <phoneticPr fontId="3"/>
  </si>
  <si>
    <t>電話番号　：</t>
    <phoneticPr fontId="3"/>
  </si>
  <si>
    <t>03-6632-0902</t>
  </si>
  <si>
    <t>E-Mail　　：</t>
    <phoneticPr fontId="3"/>
  </si>
  <si>
    <t>xxx@occto.or.jp</t>
  </si>
  <si>
    <t>件名：2024年度10月の経済的ペナルティ額算定結果につきまして</t>
    <rPh sb="0" eb="2">
      <t>ケンメイ</t>
    </rPh>
    <rPh sb="7" eb="9">
      <t>ネンド</t>
    </rPh>
    <rPh sb="11" eb="12">
      <t>ガツ</t>
    </rPh>
    <rPh sb="13" eb="15">
      <t>ケイザイ</t>
    </rPh>
    <rPh sb="15" eb="16">
      <t>テキ</t>
    </rPh>
    <rPh sb="21" eb="22">
      <t>ガク</t>
    </rPh>
    <rPh sb="22" eb="24">
      <t>サンテイ</t>
    </rPh>
    <rPh sb="24" eb="26">
      <t>ケッカ</t>
    </rPh>
    <phoneticPr fontId="3"/>
  </si>
  <si>
    <t>1. アセスメント結果に基づく経済的ペナルティ額</t>
    <rPh sb="15" eb="18">
      <t>ケイザイテキ</t>
    </rPh>
    <phoneticPr fontId="3"/>
  </si>
  <si>
    <t>「電源等識別番号」単位</t>
    <rPh sb="9" eb="11">
      <t>タンイ</t>
    </rPh>
    <phoneticPr fontId="1"/>
  </si>
  <si>
    <t>2024年度10月 経済的ペナルティ額[円](税抜)</t>
    <rPh sb="4" eb="6">
      <t>ネンド</t>
    </rPh>
    <rPh sb="8" eb="9">
      <t>ガツ</t>
    </rPh>
    <rPh sb="10" eb="13">
      <t>ケイザイテキ</t>
    </rPh>
    <rPh sb="18" eb="19">
      <t>ガク</t>
    </rPh>
    <rPh sb="20" eb="21">
      <t>エン</t>
    </rPh>
    <rPh sb="23" eb="25">
      <t>ゼイヌキ</t>
    </rPh>
    <phoneticPr fontId="3"/>
  </si>
  <si>
    <t>①＋②</t>
    <phoneticPr fontId="7"/>
  </si>
  <si>
    <t>2. リクワイアメントごとのアセスメント結果に基づく経済的ペナルティ額</t>
    <rPh sb="26" eb="29">
      <t>ケイザイテキ</t>
    </rPh>
    <phoneticPr fontId="3"/>
  </si>
  <si>
    <t>【安定電源】</t>
    <rPh sb="1" eb="3">
      <t>アンテイ</t>
    </rPh>
    <rPh sb="3" eb="5">
      <t>デンゲン</t>
    </rPh>
    <phoneticPr fontId="3"/>
  </si>
  <si>
    <t>リクワイアメント未達成コマ/量</t>
    <rPh sb="8" eb="11">
      <t>ミタッセイ</t>
    </rPh>
    <rPh sb="14" eb="15">
      <t>リョウ</t>
    </rPh>
    <phoneticPr fontId="7"/>
  </si>
  <si>
    <t>経済的ペナルティ額[円]</t>
    <rPh sb="0" eb="3">
      <t>ケイザイテキ</t>
    </rPh>
    <rPh sb="8" eb="9">
      <t>ガク</t>
    </rPh>
    <rPh sb="10" eb="11">
      <t>エン</t>
    </rPh>
    <phoneticPr fontId="7"/>
  </si>
  <si>
    <t>供給力の維持におけるリクワイアメント未達成コマ</t>
    <rPh sb="0" eb="3">
      <t>キョウキュウリョク</t>
    </rPh>
    <rPh sb="4" eb="6">
      <t>イジ</t>
    </rPh>
    <rPh sb="18" eb="21">
      <t>ミタッセイ</t>
    </rPh>
    <phoneticPr fontId="7"/>
  </si>
  <si>
    <t>発電余力の卸電力取引所等への入札におけるリクワイアメント未達成量</t>
    <rPh sb="0" eb="2">
      <t>ハツデン</t>
    </rPh>
    <rPh sb="2" eb="4">
      <t>ヨリョク</t>
    </rPh>
    <rPh sb="5" eb="6">
      <t>オロシ</t>
    </rPh>
    <rPh sb="6" eb="8">
      <t>デンリョク</t>
    </rPh>
    <rPh sb="8" eb="10">
      <t>トリヒキ</t>
    </rPh>
    <rPh sb="10" eb="11">
      <t>ジョ</t>
    </rPh>
    <rPh sb="11" eb="12">
      <t>トウ</t>
    </rPh>
    <rPh sb="14" eb="16">
      <t>ニュウサツ</t>
    </rPh>
    <rPh sb="28" eb="31">
      <t>ミタッセイ</t>
    </rPh>
    <rPh sb="31" eb="32">
      <t>リョウ</t>
    </rPh>
    <phoneticPr fontId="7"/>
  </si>
  <si>
    <t>電気の供給指示への対応におけるリクワイアメント未達成量</t>
    <rPh sb="0" eb="2">
      <t>デンキ</t>
    </rPh>
    <rPh sb="3" eb="5">
      <t>キョウキュウ</t>
    </rPh>
    <rPh sb="5" eb="7">
      <t>シジ</t>
    </rPh>
    <rPh sb="9" eb="11">
      <t>タイオウ</t>
    </rPh>
    <rPh sb="23" eb="26">
      <t>ミタッセイ</t>
    </rPh>
    <rPh sb="26" eb="27">
      <t>リョウ</t>
    </rPh>
    <phoneticPr fontId="7"/>
  </si>
  <si>
    <t>【変動電源(単独)】</t>
    <rPh sb="1" eb="3">
      <t>ヘンドウ</t>
    </rPh>
    <rPh sb="3" eb="5">
      <t>デンゲン</t>
    </rPh>
    <rPh sb="6" eb="8">
      <t>タンドク</t>
    </rPh>
    <phoneticPr fontId="3"/>
  </si>
  <si>
    <t>－</t>
    <phoneticPr fontId="7"/>
  </si>
  <si>
    <t>【変動電源(アグリゲート)】</t>
    <rPh sb="1" eb="3">
      <t>ヘンドウ</t>
    </rPh>
    <rPh sb="3" eb="5">
      <t>デンゲン</t>
    </rPh>
    <phoneticPr fontId="3"/>
  </si>
  <si>
    <t>【発動指令電源】</t>
    <rPh sb="1" eb="5">
      <t>ハツドウシレイ</t>
    </rPh>
    <rPh sb="5" eb="7">
      <t>デンゲン</t>
    </rPh>
    <phoneticPr fontId="3"/>
  </si>
  <si>
    <t>発動指令への対応におけるリクワイアメント未達成量</t>
    <rPh sb="0" eb="2">
      <t>ハツドウ</t>
    </rPh>
    <rPh sb="2" eb="4">
      <t>シレイ</t>
    </rPh>
    <rPh sb="6" eb="8">
      <t>タイオウ</t>
    </rPh>
    <rPh sb="20" eb="23">
      <t>ミタッセイ</t>
    </rPh>
    <rPh sb="23" eb="24">
      <t>リョウ</t>
    </rPh>
    <phoneticPr fontId="7"/>
  </si>
  <si>
    <t>経済的ペナルティ額[円]　計</t>
    <rPh sb="0" eb="3">
      <t>ケイザイテキ</t>
    </rPh>
    <rPh sb="8" eb="9">
      <t>ガク</t>
    </rPh>
    <rPh sb="10" eb="11">
      <t>エン</t>
    </rPh>
    <rPh sb="13" eb="14">
      <t>ケイ</t>
    </rPh>
    <phoneticPr fontId="7"/>
  </si>
  <si>
    <t>①</t>
    <phoneticPr fontId="7"/>
  </si>
  <si>
    <t>3. 経済的ペナルティ額の調整</t>
    <rPh sb="3" eb="6">
      <t>ケイザイテキ</t>
    </rPh>
    <rPh sb="11" eb="12">
      <t>ガク</t>
    </rPh>
    <rPh sb="13" eb="15">
      <t>チョウセイ</t>
    </rPh>
    <phoneticPr fontId="3"/>
  </si>
  <si>
    <t>・上限による調整</t>
    <rPh sb="1" eb="3">
      <t>ジョウゲン</t>
    </rPh>
    <rPh sb="6" eb="8">
      <t>チョウセイ</t>
    </rPh>
    <phoneticPr fontId="7"/>
  </si>
  <si>
    <t>月間上限による減額[円]</t>
    <rPh sb="0" eb="2">
      <t>ゲッカン</t>
    </rPh>
    <rPh sb="2" eb="4">
      <t>ジョウゲン</t>
    </rPh>
    <rPh sb="7" eb="9">
      <t>ゲンガク</t>
    </rPh>
    <phoneticPr fontId="3"/>
  </si>
  <si>
    <t>年間上限による減額[円]</t>
    <rPh sb="0" eb="2">
      <t>ネンカン</t>
    </rPh>
    <rPh sb="2" eb="4">
      <t>ジョウゲン</t>
    </rPh>
    <rPh sb="7" eb="9">
      <t>ゲンガク</t>
    </rPh>
    <phoneticPr fontId="3"/>
  </si>
  <si>
    <t>・その他</t>
    <rPh sb="3" eb="4">
      <t>タ</t>
    </rPh>
    <phoneticPr fontId="7"/>
  </si>
  <si>
    <t>調整額[円]</t>
    <rPh sb="0" eb="2">
      <t>チョウセイ</t>
    </rPh>
    <rPh sb="2" eb="3">
      <t>ガク</t>
    </rPh>
    <phoneticPr fontId="3"/>
  </si>
  <si>
    <t>調整額[円]　計（上限による調整＋その他）</t>
    <rPh sb="0" eb="2">
      <t>チョウセイ</t>
    </rPh>
    <rPh sb="2" eb="3">
      <t>ガク</t>
    </rPh>
    <rPh sb="4" eb="5">
      <t>エン</t>
    </rPh>
    <rPh sb="7" eb="8">
      <t>ケイ</t>
    </rPh>
    <phoneticPr fontId="7"/>
  </si>
  <si>
    <t>②</t>
    <phoneticPr fontId="7"/>
  </si>
  <si>
    <t>備考</t>
    <rPh sb="0" eb="2">
      <t>ビコウ</t>
    </rPh>
    <phoneticPr fontId="7"/>
  </si>
  <si>
    <t>4. 契約情報</t>
    <rPh sb="3" eb="5">
      <t>ケイヤク</t>
    </rPh>
    <rPh sb="5" eb="7">
      <t>ジョウホウ</t>
    </rPh>
    <phoneticPr fontId="3"/>
  </si>
  <si>
    <t>契約番号</t>
    <phoneticPr fontId="3"/>
  </si>
  <si>
    <t>9999999999</t>
    <phoneticPr fontId="3"/>
  </si>
  <si>
    <t>AAAA</t>
    <phoneticPr fontId="3"/>
  </si>
  <si>
    <t>○○○○○○○○○○★★★★★★★★★★◇◇◇◇◇◇◇◇◇◇○○○○○○○○○○★★★</t>
    <phoneticPr fontId="3"/>
  </si>
  <si>
    <t>○○○○○○○○○○★★★★★★★★★★◇◇◇◇◇◇◇◇◇◇○○○○○○○○○○★★★</t>
  </si>
  <si>
    <t>○○○○○○○○○○★★★★★★★株式会社</t>
    <phoneticPr fontId="3"/>
  </si>
  <si>
    <t>安定電源</t>
    <rPh sb="0" eb="2">
      <t>アンテイ</t>
    </rPh>
    <rPh sb="2" eb="4">
      <t>デンゲン</t>
    </rPh>
    <phoneticPr fontId="3"/>
  </si>
  <si>
    <t>NNNNNNNNN</t>
    <phoneticPr fontId="3"/>
  </si>
  <si>
    <t>電源等の名称</t>
    <rPh sb="0" eb="2">
      <t>デンゲン</t>
    </rPh>
    <rPh sb="2" eb="3">
      <t>トウ</t>
    </rPh>
    <rPh sb="4" eb="6">
      <t>メイショウ</t>
    </rPh>
    <phoneticPr fontId="3"/>
  </si>
  <si>
    <t>○○○○○○○○○○★★★★★電源等の名称</t>
    <rPh sb="17" eb="18">
      <t>トウ</t>
    </rPh>
    <phoneticPr fontId="3"/>
  </si>
  <si>
    <t>契約単価[円/kW]</t>
    <phoneticPr fontId="3"/>
  </si>
  <si>
    <t>12</t>
    <phoneticPr fontId="3"/>
  </si>
  <si>
    <t>容量確保契約容量[kW]</t>
    <phoneticPr fontId="3"/>
  </si>
  <si>
    <t>1,000</t>
    <phoneticPr fontId="3"/>
  </si>
  <si>
    <t>容量確保契約金額[円]</t>
    <rPh sb="6" eb="8">
      <t>キンガク</t>
    </rPh>
    <phoneticPr fontId="3"/>
  </si>
  <si>
    <t>12,000</t>
    <phoneticPr fontId="3"/>
  </si>
  <si>
    <t>※経済的ペナルティ額算定結果に異議がある場合は、本帳票の通知メール受信から{V1}営業日以内にメールにて異議申立を</t>
    <phoneticPr fontId="3"/>
  </si>
  <si>
    <t>　実施してください。</t>
    <rPh sb="1" eb="3">
      <t>ジッシ</t>
    </rPh>
    <phoneticPr fontId="3"/>
  </si>
  <si>
    <t>※契約内容の詳細は契約書等に記載の契約情報を参照してください。</t>
    <rPh sb="1" eb="3">
      <t>ケイヤク</t>
    </rPh>
    <rPh sb="3" eb="5">
      <t>ナイヨウ</t>
    </rPh>
    <rPh sb="6" eb="8">
      <t>ショウサイ</t>
    </rPh>
    <rPh sb="9" eb="11">
      <t>ケイヤク</t>
    </rPh>
    <rPh sb="11" eb="12">
      <t>ショ</t>
    </rPh>
    <rPh sb="12" eb="13">
      <t>ナド</t>
    </rPh>
    <rPh sb="14" eb="16">
      <t>キサイ</t>
    </rPh>
    <rPh sb="17" eb="19">
      <t>ケイヤク</t>
    </rPh>
    <rPh sb="19" eb="21">
      <t>ジョウホウ</t>
    </rPh>
    <phoneticPr fontId="3"/>
  </si>
  <si>
    <t>※経済的ペナルティ情報の詳細は経済的ペナルティ額詳細画面を参照してください。</t>
    <rPh sb="1" eb="4">
      <t>ケイザイテキ</t>
    </rPh>
    <rPh sb="9" eb="11">
      <t>ジョウホウ</t>
    </rPh>
    <rPh sb="12" eb="14">
      <t>ショウサイ</t>
    </rPh>
    <rPh sb="15" eb="18">
      <t>ケイザイテキ</t>
    </rPh>
    <rPh sb="23" eb="24">
      <t>ガク</t>
    </rPh>
    <rPh sb="24" eb="26">
      <t>ショウサイ</t>
    </rPh>
    <rPh sb="26" eb="28">
      <t>ガメン</t>
    </rPh>
    <rPh sb="29" eb="31">
      <t>サンショウ</t>
    </rPh>
    <phoneticPr fontId="3"/>
  </si>
  <si>
    <t>コード値=1の場合、以下を設定
 パラメータ'PM0019'の値+"%"
コード値=2の場合、以下を設定
 パラメータ'PM0042'の値+"%"
コード値=3の場合、以下を設定
 共通部品でコード変換、コードID：'C340'
[コード値内容]を表示する。</t>
    <phoneticPr fontId="3"/>
  </si>
  <si>
    <t>算定対象年月
取引年月日（日付）</t>
    <phoneticPr fontId="5"/>
  </si>
  <si>
    <t>取引年月日（日付）が空白以外の場合、
取引年月日（日付）を以下の書式で出力
yyyy/MM/DD
取引年月日（日付）が空白の場合、算定対象年月の月度初日から月度末日まで出力
yyyy/MM/DD-yyyy/MM/DD</t>
    <rPh sb="10" eb="14">
      <t>クウハクイガイ</t>
    </rPh>
    <rPh sb="15" eb="17">
      <t>バアイ</t>
    </rPh>
    <rPh sb="29" eb="31">
      <t>イカ</t>
    </rPh>
    <rPh sb="32" eb="34">
      <t>ショシキ</t>
    </rPh>
    <rPh sb="35" eb="37">
      <t>シュツリョク</t>
    </rPh>
    <rPh sb="73" eb="75">
      <t>ゲツド</t>
    </rPh>
    <rPh sb="75" eb="77">
      <t>ショニチ</t>
    </rPh>
    <rPh sb="79" eb="81">
      <t>ゲツド</t>
    </rPh>
    <rPh sb="81" eb="83">
      <t>マツジツ</t>
    </rPh>
    <rPh sb="85" eb="87">
      <t>シュツリョク</t>
    </rPh>
    <phoneticPr fontId="5"/>
  </si>
  <si>
    <t>合計情報が不課税の場合、"-"
合計情報が共通パラメータ(PM0042)から取得の場合、合計(軽減税率)消費税額
合計情報が共通パラメータ(PM0019)から取得の場合、合計(課税)消費税額
空白の場合には、0を出力
書式：「\」＋xxx,xxx,xxx,xxx</t>
    <rPh sb="5" eb="8">
      <t>フカゼイ</t>
    </rPh>
    <phoneticPr fontId="5"/>
  </si>
  <si>
    <t>最大4行で上詰め表示する。</t>
    <rPh sb="5" eb="7">
      <t>ウエヅ</t>
    </rPh>
    <phoneticPr fontId="5"/>
  </si>
  <si>
    <t>請求通知書本紙内容を出力</t>
    <rPh sb="0" eb="2">
      <t>セイキュウ</t>
    </rPh>
    <rPh sb="2" eb="4">
      <t>ツウチ</t>
    </rPh>
    <rPh sb="4" eb="5">
      <t>ショ</t>
    </rPh>
    <rPh sb="5" eb="6">
      <t>ホン</t>
    </rPh>
    <rPh sb="6" eb="7">
      <t>カミ</t>
    </rPh>
    <rPh sb="7" eb="9">
      <t>ナイヨウ</t>
    </rPh>
    <rPh sb="10" eb="12">
      <t>シュツリョク</t>
    </rPh>
    <phoneticPr fontId="3"/>
  </si>
  <si>
    <t>請求書</t>
    <phoneticPr fontId="3"/>
  </si>
  <si>
    <t>請求書番号</t>
    <phoneticPr fontId="3"/>
  </si>
  <si>
    <t>：EI2025030100000-01</t>
    <phoneticPr fontId="3"/>
  </si>
  <si>
    <t>請求書発行日</t>
    <rPh sb="0" eb="3">
      <t>セイキュウショ</t>
    </rPh>
    <rPh sb="3" eb="5">
      <t>ハッコウ</t>
    </rPh>
    <rPh sb="5" eb="6">
      <t>ビ</t>
    </rPh>
    <phoneticPr fontId="3"/>
  </si>
  <si>
    <t>件名：2025年度10月の請求につきまして</t>
    <rPh sb="0" eb="2">
      <t>ケンメイ</t>
    </rPh>
    <rPh sb="7" eb="9">
      <t>ネンド</t>
    </rPh>
    <rPh sb="11" eb="12">
      <t>ガツ</t>
    </rPh>
    <rPh sb="13" eb="15">
      <t>セイキュウ</t>
    </rPh>
    <phoneticPr fontId="3"/>
  </si>
  <si>
    <t>下記の通り請求申し上げます。</t>
    <phoneticPr fontId="3"/>
  </si>
  <si>
    <t xml:space="preserve">部署　　　：    </t>
    <rPh sb="0" eb="2">
      <t>ブショ</t>
    </rPh>
    <phoneticPr fontId="3"/>
  </si>
  <si>
    <t>企画部</t>
    <rPh sb="0" eb="2">
      <t>キカク</t>
    </rPh>
    <rPh sb="2" eb="3">
      <t>ブ</t>
    </rPh>
    <phoneticPr fontId="3"/>
  </si>
  <si>
    <t>電話番号　：</t>
    <rPh sb="0" eb="2">
      <t>デンワ</t>
    </rPh>
    <rPh sb="2" eb="4">
      <t>バンゴウ</t>
    </rPh>
    <phoneticPr fontId="3"/>
  </si>
  <si>
    <t>xxx@occto.or.jp</t>
    <phoneticPr fontId="3"/>
  </si>
  <si>
    <t>請求金額(税込)：</t>
    <rPh sb="0" eb="2">
      <t>セイキュウ</t>
    </rPh>
    <rPh sb="2" eb="4">
      <t>キンガク</t>
    </rPh>
    <rPh sb="5" eb="7">
      <t>ゼイコ</t>
    </rPh>
    <phoneticPr fontId="3"/>
  </si>
  <si>
    <t>振込期日：</t>
    <phoneticPr fontId="3"/>
  </si>
  <si>
    <t>以下の口座にお振込願います。なお、お振込の際の手数料につきましては、事業者様にてご負担願います。</t>
    <phoneticPr fontId="2"/>
  </si>
  <si>
    <t>三菱UFJ銀行</t>
    <rPh sb="0" eb="2">
      <t>ミツビシ</t>
    </rPh>
    <rPh sb="5" eb="7">
      <t>ギンコウ</t>
    </rPh>
    <phoneticPr fontId="3"/>
  </si>
  <si>
    <t>本店</t>
    <rPh sb="0" eb="2">
      <t>ホンテン</t>
    </rPh>
    <phoneticPr fontId="3"/>
  </si>
  <si>
    <t>普通</t>
    <rPh sb="0" eb="2">
      <t>フツウ</t>
    </rPh>
    <phoneticPr fontId="3"/>
  </si>
  <si>
    <t>口座番号：2513226</t>
    <rPh sb="0" eb="2">
      <t>コウザ</t>
    </rPh>
    <rPh sb="2" eb="4">
      <t>バンゴウ</t>
    </rPh>
    <phoneticPr fontId="3"/>
  </si>
  <si>
    <t>口座名義：ﾃﾞﾝﾘﾖｸｺｳｲｷﾃｷｳﾝｴｲｽｲｼﾝｷｶﾝ</t>
    <rPh sb="0" eb="2">
      <t>コウザ</t>
    </rPh>
    <rPh sb="2" eb="4">
      <t>メイギ</t>
    </rPh>
    <phoneticPr fontId="3"/>
  </si>
  <si>
    <t>領収書の発行は致しません。</t>
    <rPh sb="0" eb="3">
      <t>リョウシュウショ</t>
    </rPh>
    <rPh sb="4" eb="6">
      <t>ハッコウ</t>
    </rPh>
    <rPh sb="7" eb="8">
      <t>イタ</t>
    </rPh>
    <phoneticPr fontId="2"/>
  </si>
  <si>
    <t>請求書(明細)のうち、取引対象欄に「*」がついているものは、軽減税率対象となります。</t>
    <rPh sb="0" eb="3">
      <t>セイキュウショ</t>
    </rPh>
    <rPh sb="4" eb="6">
      <t>メイサイ</t>
    </rPh>
    <rPh sb="15" eb="16">
      <t>ラン</t>
    </rPh>
    <phoneticPr fontId="3"/>
  </si>
  <si>
    <t>上記口座へお振込時のご依頼人名（カナ）には、事業者コード（本帳票左上記載の4桁）、続いて空白1文字、貴事業者名（カナ）</t>
    <phoneticPr fontId="3"/>
  </si>
  <si>
    <t>の順にご入力願います。貴事業者名（カナ）には、株式会社の場合は先頭に使う時 カ）や、末尾に使う時 （カ　等、法人の</t>
    <phoneticPr fontId="3"/>
  </si>
  <si>
    <t>略称をご入力願います。また、協同組合様、生活協同組合様の場合、カナ名称をそのままご入力願います。</t>
    <phoneticPr fontId="3"/>
  </si>
  <si>
    <t>例：1234  カ)デンリョクコウイキテキウンエイスイシンキカン</t>
    <phoneticPr fontId="3"/>
  </si>
  <si>
    <t>（事業者コード：１２３４　事業者名：株式会社電力広域的運営推進機関）</t>
    <phoneticPr fontId="3"/>
  </si>
  <si>
    <t>請求書(明細)</t>
    <rPh sb="0" eb="3">
      <t>セイキュウショ</t>
    </rPh>
    <phoneticPr fontId="3"/>
  </si>
  <si>
    <t>請求通知書明細内容を出力</t>
    <rPh sb="0" eb="2">
      <t>セイキュウ</t>
    </rPh>
    <rPh sb="2" eb="4">
      <t>ツウチ</t>
    </rPh>
    <rPh sb="4" eb="5">
      <t>ショ</t>
    </rPh>
    <rPh sb="5" eb="7">
      <t>メイサイ</t>
    </rPh>
    <rPh sb="7" eb="9">
      <t>ナイヨウ</t>
    </rPh>
    <rPh sb="10" eb="12">
      <t>シュツリョク</t>
    </rPh>
    <phoneticPr fontId="3"/>
  </si>
  <si>
    <t>請求書番号</t>
    <rPh sb="0" eb="3">
      <t>セイキュウショ</t>
    </rPh>
    <rPh sb="3" eb="5">
      <t>バンゴウ</t>
    </rPh>
    <phoneticPr fontId="3"/>
  </si>
  <si>
    <t>請求書発行日</t>
    <rPh sb="0" eb="3">
      <t>セイキュウショ</t>
    </rPh>
    <rPh sb="3" eb="6">
      <t>ハッコウビ</t>
    </rPh>
    <phoneticPr fontId="3"/>
  </si>
  <si>
    <t>2024年度10月分</t>
    <rPh sb="9" eb="10">
      <t>ブン</t>
    </rPh>
    <phoneticPr fontId="3"/>
  </si>
  <si>
    <t>0123456789</t>
    <phoneticPr fontId="3"/>
  </si>
  <si>
    <t>容量確保契約金額</t>
  </si>
  <si>
    <t>安定電源A</t>
  </si>
  <si>
    <t>安定電源B</t>
  </si>
  <si>
    <t>安定電源M</t>
    <phoneticPr fontId="3"/>
  </si>
  <si>
    <t>安定電源N</t>
    <phoneticPr fontId="3"/>
  </si>
  <si>
    <t>安定電源O</t>
    <phoneticPr fontId="3"/>
  </si>
  <si>
    <t>安定電源P</t>
    <phoneticPr fontId="3"/>
  </si>
  <si>
    <t>安定電源Q</t>
    <phoneticPr fontId="3"/>
  </si>
  <si>
    <t>安定電源R</t>
    <phoneticPr fontId="3"/>
  </si>
  <si>
    <t>：EI2025030100000-001</t>
    <phoneticPr fontId="3"/>
  </si>
  <si>
    <t>安定電源S</t>
    <phoneticPr fontId="3"/>
  </si>
  <si>
    <t>安定電源T</t>
    <phoneticPr fontId="3"/>
  </si>
  <si>
    <t>0123789475</t>
    <phoneticPr fontId="3"/>
  </si>
  <si>
    <t>安定電源U</t>
    <phoneticPr fontId="3"/>
  </si>
  <si>
    <t>安定電源A</t>
    <phoneticPr fontId="3"/>
  </si>
  <si>
    <t>容量確保契約金額</t>
    <phoneticPr fontId="3"/>
  </si>
  <si>
    <t>"請求書"</t>
    <phoneticPr fontId="5"/>
  </si>
  <si>
    <t>請求書番号（ラベル）</t>
    <phoneticPr fontId="5"/>
  </si>
  <si>
    <t>"請求書番号　　　　　　　　　　　："</t>
    <rPh sb="1" eb="4">
      <t>セイキュウショ</t>
    </rPh>
    <rPh sb="4" eb="6">
      <t>バンゴウ</t>
    </rPh>
    <phoneticPr fontId="5"/>
  </si>
  <si>
    <t>請求書番号</t>
    <phoneticPr fontId="5"/>
  </si>
  <si>
    <t>通知書番号</t>
    <rPh sb="0" eb="3">
      <t>ツウチショ</t>
    </rPh>
    <rPh sb="3" eb="5">
      <t>バンゴウ</t>
    </rPh>
    <phoneticPr fontId="5"/>
  </si>
  <si>
    <t>"EI"＋算定対象年月＋連番＋"-"＋算定回次</t>
    <rPh sb="5" eb="7">
      <t>サンテイ</t>
    </rPh>
    <rPh sb="7" eb="9">
      <t>タイショウ</t>
    </rPh>
    <rPh sb="9" eb="11">
      <t>ネンゲツ</t>
    </rPh>
    <rPh sb="12" eb="14">
      <t>レンバン</t>
    </rPh>
    <rPh sb="19" eb="21">
      <t>サンテイ</t>
    </rPh>
    <rPh sb="21" eb="23">
      <t>カイジ</t>
    </rPh>
    <phoneticPr fontId="5"/>
  </si>
  <si>
    <t>請求書発行日（ラベル）</t>
    <phoneticPr fontId="5"/>
  </si>
  <si>
    <t>"請求書発行日　　　　　　　　　　："</t>
    <phoneticPr fontId="3"/>
  </si>
  <si>
    <t>請求通知日発行日　</t>
    <phoneticPr fontId="5"/>
  </si>
  <si>
    <t>入力情報.請求通知日
書式：YYYY年MM月DD日</t>
    <rPh sb="0" eb="2">
      <t>ニュウリョク</t>
    </rPh>
    <rPh sb="2" eb="4">
      <t>ジョウホウ</t>
    </rPh>
    <rPh sb="11" eb="12">
      <t>カ</t>
    </rPh>
    <rPh sb="12" eb="13">
      <t>シキ</t>
    </rPh>
    <rPh sb="18" eb="19">
      <t>ネン</t>
    </rPh>
    <rPh sb="21" eb="22">
      <t>ゲツ</t>
    </rPh>
    <rPh sb="24" eb="25">
      <t>ビ</t>
    </rPh>
    <phoneticPr fontId="5"/>
  </si>
  <si>
    <t xml:space="preserve">"算定年度+"年度”+算定年月の月度+"月の請求につきまして""
</t>
    <phoneticPr fontId="3"/>
  </si>
  <si>
    <t>"下記の通り請求申し上げます。"</t>
    <rPh sb="6" eb="8">
      <t>セイキュウ</t>
    </rPh>
    <phoneticPr fontId="3"/>
  </si>
  <si>
    <t>請求金額（税込）（ラベル）</t>
    <rPh sb="0" eb="2">
      <t>セイキュウ</t>
    </rPh>
    <rPh sb="5" eb="7">
      <t>ゼイコ</t>
    </rPh>
    <phoneticPr fontId="3"/>
  </si>
  <si>
    <t>"請求金額(税込)："</t>
    <rPh sb="1" eb="3">
      <t>セイキュウ</t>
    </rPh>
    <phoneticPr fontId="3"/>
  </si>
  <si>
    <t>請求金額</t>
    <rPh sb="0" eb="2">
      <t>セイキュウ</t>
    </rPh>
    <phoneticPr fontId="3"/>
  </si>
  <si>
    <t>書式：xxx,xxx,xxx,xxx,xxx円
※取得した値に×－1（符号反転）する</t>
    <rPh sb="22" eb="23">
      <t>エン</t>
    </rPh>
    <phoneticPr fontId="3"/>
  </si>
  <si>
    <t>振込期日（ラベル）</t>
    <rPh sb="0" eb="2">
      <t>フリコミ</t>
    </rPh>
    <rPh sb="2" eb="4">
      <t>キジツ</t>
    </rPh>
    <phoneticPr fontId="3"/>
  </si>
  <si>
    <t>"振込期日："</t>
    <phoneticPr fontId="3"/>
  </si>
  <si>
    <t>振込期日</t>
    <rPh sb="0" eb="2">
      <t>フリコミ</t>
    </rPh>
    <phoneticPr fontId="3"/>
  </si>
  <si>
    <t>入力情報.請求期日
書式：YYYY年MM月DD日</t>
    <rPh sb="0" eb="2">
      <t>ニュウリョク</t>
    </rPh>
    <rPh sb="2" eb="4">
      <t>ジョウホウ</t>
    </rPh>
    <rPh sb="5" eb="7">
      <t>セイキュウ</t>
    </rPh>
    <rPh sb="7" eb="9">
      <t>キジツ</t>
    </rPh>
    <rPh sb="10" eb="11">
      <t>カ</t>
    </rPh>
    <rPh sb="11" eb="12">
      <t>シキ</t>
    </rPh>
    <rPh sb="17" eb="18">
      <t>ネン</t>
    </rPh>
    <rPh sb="20" eb="21">
      <t>ゲツ</t>
    </rPh>
    <rPh sb="23" eb="24">
      <t>ビ</t>
    </rPh>
    <phoneticPr fontId="5"/>
  </si>
  <si>
    <t>・ 以下の口座にお振込願います。なお、お振込の際の手数料につきましては、事業者様にてご負担願います。</t>
    <phoneticPr fontId="3"/>
  </si>
  <si>
    <t>設定値（パラメータID：PM0067（電力広域的運営推進機関の入金銀行名））</t>
    <phoneticPr fontId="3"/>
  </si>
  <si>
    <t>設定値（パラメータID：PM0069（電力広域的運営推進機関の入金支店名））</t>
    <rPh sb="33" eb="36">
      <t>シテンメイ</t>
    </rPh>
    <phoneticPr fontId="3"/>
  </si>
  <si>
    <t>備考文言4</t>
    <rPh sb="0" eb="2">
      <t>ビコウ</t>
    </rPh>
    <rPh sb="2" eb="4">
      <t>ブンゲン</t>
    </rPh>
    <phoneticPr fontId="3"/>
  </si>
  <si>
    <t>設定値（パラメータID：PM0070（（電力広域的運営推進機関の入金預金種目名））</t>
    <rPh sb="34" eb="36">
      <t>ヨキン</t>
    </rPh>
    <rPh sb="36" eb="38">
      <t>シュモク</t>
    </rPh>
    <rPh sb="38" eb="39">
      <t>メイ</t>
    </rPh>
    <phoneticPr fontId="3"/>
  </si>
  <si>
    <t>口座番号(ラベル)</t>
    <rPh sb="0" eb="2">
      <t>コウザ</t>
    </rPh>
    <rPh sb="2" eb="4">
      <t>バンゴウ</t>
    </rPh>
    <phoneticPr fontId="3"/>
  </si>
  <si>
    <t>"口座番号："</t>
    <phoneticPr fontId="5"/>
  </si>
  <si>
    <t>口座番号</t>
    <rPh sb="0" eb="2">
      <t>コウザ</t>
    </rPh>
    <rPh sb="2" eb="4">
      <t>バンゴウ</t>
    </rPh>
    <phoneticPr fontId="3"/>
  </si>
  <si>
    <t>設定値（パラメータID：PM0071（電力広域的運営推進機関の入金口座番号））</t>
    <rPh sb="31" eb="33">
      <t>ニュウキン</t>
    </rPh>
    <rPh sb="33" eb="35">
      <t>コウザ</t>
    </rPh>
    <rPh sb="35" eb="37">
      <t>バンゴウ</t>
    </rPh>
    <phoneticPr fontId="3"/>
  </si>
  <si>
    <t>口座名義(ラベル)</t>
    <rPh sb="0" eb="2">
      <t>コウザ</t>
    </rPh>
    <rPh sb="2" eb="4">
      <t>メイギ</t>
    </rPh>
    <phoneticPr fontId="3"/>
  </si>
  <si>
    <t>"口座名義："</t>
    <phoneticPr fontId="5"/>
  </si>
  <si>
    <t>口座名義</t>
    <rPh sb="0" eb="2">
      <t>コウザ</t>
    </rPh>
    <rPh sb="2" eb="4">
      <t>メイギ</t>
    </rPh>
    <phoneticPr fontId="3"/>
  </si>
  <si>
    <t>設定値（パラメータID：PM0064（電力広域的運営推進機関の入金口座名義カナ））</t>
    <rPh sb="31" eb="33">
      <t>ニュウキン</t>
    </rPh>
    <rPh sb="33" eb="35">
      <t>コウザ</t>
    </rPh>
    <rPh sb="35" eb="37">
      <t>メイギ</t>
    </rPh>
    <phoneticPr fontId="3"/>
  </si>
  <si>
    <t>備考文言5</t>
    <rPh sb="0" eb="2">
      <t>ビコウ</t>
    </rPh>
    <rPh sb="2" eb="4">
      <t>ブンゲン</t>
    </rPh>
    <phoneticPr fontId="3"/>
  </si>
  <si>
    <t>・領収書の発行は致しません。</t>
    <phoneticPr fontId="3"/>
  </si>
  <si>
    <t>備考文言6</t>
    <rPh sb="0" eb="2">
      <t>ビコウ</t>
    </rPh>
    <rPh sb="2" eb="4">
      <t>ブンゲン</t>
    </rPh>
    <phoneticPr fontId="3"/>
  </si>
  <si>
    <t>・通知後{V1}営業日以内に誤りのある旨の連絡がない場合には記載内容のとおり確認があったものといたします。
{V1}:共通パラメータから取得（パラメータID：PM0041）</t>
    <phoneticPr fontId="3"/>
  </si>
  <si>
    <t>備考文言7</t>
    <rPh sb="0" eb="2">
      <t>ビコウ</t>
    </rPh>
    <rPh sb="2" eb="4">
      <t>ブンゲン</t>
    </rPh>
    <phoneticPr fontId="3"/>
  </si>
  <si>
    <t>・請求書(明細)のうち、取引対象欄に「*」がついているものは、軽減税率対象となります。</t>
    <phoneticPr fontId="3"/>
  </si>
  <si>
    <t>備考文言8</t>
    <rPh sb="0" eb="2">
      <t>ビコウ</t>
    </rPh>
    <rPh sb="2" eb="4">
      <t>ブンゲン</t>
    </rPh>
    <phoneticPr fontId="3"/>
  </si>
  <si>
    <t>・ 上記口座へお振込時のご依頼人名（カナ）には、事業者コード（本帳票左上記載の4桁）、続いて空白1文字、貴事業者名（カナ）</t>
    <phoneticPr fontId="3"/>
  </si>
  <si>
    <t>備考文言9</t>
    <rPh sb="0" eb="2">
      <t>ビコウ</t>
    </rPh>
    <rPh sb="2" eb="4">
      <t>ブンゲン</t>
    </rPh>
    <phoneticPr fontId="3"/>
  </si>
  <si>
    <t xml:space="preserve">  の順にご入力願います。貴事業者名（カナ）には、株式会社の場合は先頭に使う時 カ）や、末尾に使う時 （カ　等、法人の</t>
    <phoneticPr fontId="3"/>
  </si>
  <si>
    <t>備考文言10</t>
    <rPh sb="0" eb="2">
      <t>ビコウ</t>
    </rPh>
    <rPh sb="2" eb="4">
      <t>ブンゲン</t>
    </rPh>
    <phoneticPr fontId="3"/>
  </si>
  <si>
    <t>　略称をご入力願います。また、協同組合様、生活協同組合様の場合、カナ名称をそのままご入力願います。</t>
    <phoneticPr fontId="3"/>
  </si>
  <si>
    <t>備考文言11</t>
    <rPh sb="0" eb="2">
      <t>ビコウ</t>
    </rPh>
    <rPh sb="2" eb="4">
      <t>ブンゲン</t>
    </rPh>
    <phoneticPr fontId="3"/>
  </si>
  <si>
    <t xml:space="preserve">  例：1234  カ)デンリョクコウイキテキウンエイスイシンキカン</t>
    <phoneticPr fontId="3"/>
  </si>
  <si>
    <t>備考文言12</t>
    <rPh sb="0" eb="2">
      <t>ビコウ</t>
    </rPh>
    <rPh sb="2" eb="4">
      <t>ブンゲン</t>
    </rPh>
    <phoneticPr fontId="3"/>
  </si>
  <si>
    <t xml:space="preserve">  　（事業者コード：１２３４　事業者名：株式会社電力広域的運営推進機関）</t>
    <phoneticPr fontId="3"/>
  </si>
  <si>
    <t>"請求書(明細)"</t>
    <rPh sb="1" eb="4">
      <t>セイキュウショ</t>
    </rPh>
    <rPh sb="5" eb="7">
      <t>メイサイ</t>
    </rPh>
    <phoneticPr fontId="5"/>
  </si>
  <si>
    <t>請求書番号（ラベル）</t>
  </si>
  <si>
    <t>請求書番号</t>
  </si>
  <si>
    <t>請求書発行日（ラベル）</t>
  </si>
  <si>
    <t>請求通知日発行日　</t>
    <phoneticPr fontId="3"/>
  </si>
  <si>
    <t>入力情報.請求通知日
書式：YYYY年MM月DD日</t>
    <rPh sb="0" eb="2">
      <t>ニュウリョク</t>
    </rPh>
    <rPh sb="2" eb="4">
      <t>ジョウホウ</t>
    </rPh>
    <phoneticPr fontId="5"/>
  </si>
  <si>
    <t>月別契約電源等情報</t>
    <phoneticPr fontId="5"/>
  </si>
  <si>
    <t>書式：「\」＋xxx,xxx,xxx,xxx</t>
    <phoneticPr fontId="3"/>
  </si>
  <si>
    <t>支払情報（ラベル）</t>
    <rPh sb="0" eb="2">
      <t>シハライ</t>
    </rPh>
    <rPh sb="2" eb="4">
      <t>ジョウホウ</t>
    </rPh>
    <phoneticPr fontId="5"/>
  </si>
  <si>
    <t>"支払情報"</t>
    <rPh sb="1" eb="3">
      <t>シハライ</t>
    </rPh>
    <phoneticPr fontId="5"/>
  </si>
  <si>
    <t>税抜金額(円)</t>
  </si>
  <si>
    <t>書式：「\」＋xxx,xxx,xxx,xxx
※取得した値に×－1（符号反転）する</t>
    <rPh sb="24" eb="26">
      <t>シュトク</t>
    </rPh>
    <rPh sb="28" eb="29">
      <t>アタイ</t>
    </rPh>
    <phoneticPr fontId="3"/>
  </si>
  <si>
    <t>固定値：不課税対象、｛0｝対象、｛1｝対象の順番で出力する。
｛0｝：消費税軽減税率(%)は共通パラメータから取得（パラメータID：PM0042）
｛1｝：消費税課税率(%)は共通パラメータから取得（パラメータID：PM0019）</t>
    <rPh sb="0" eb="2">
      <t>コテイ</t>
    </rPh>
    <rPh sb="2" eb="3">
      <t>アタイ</t>
    </rPh>
    <rPh sb="4" eb="9">
      <t>フカゼイタイショウ</t>
    </rPh>
    <rPh sb="13" eb="15">
      <t>タイショウ</t>
    </rPh>
    <rPh sb="19" eb="21">
      <t>タイショウ</t>
    </rPh>
    <rPh sb="22" eb="24">
      <t>ジュンバン</t>
    </rPh>
    <rPh sb="25" eb="27">
      <t>シュツリョク</t>
    </rPh>
    <rPh sb="46" eb="48">
      <t>キョウツウ</t>
    </rPh>
    <rPh sb="55" eb="57">
      <t>シュトク</t>
    </rPh>
    <phoneticPr fontId="5"/>
  </si>
  <si>
    <t>請求情報が不課税の場合、請求(不課税)税抜金額
請求情報が共通パラメータ(PM0042)から取得の場合、請求(軽減税率)税抜金額
請求情報が共通パラメータ(PM0019)から取得の場合、請求(課税)税抜金額
空白の場合には、0を出力
書式：「\」＋xxx,xxx,xxx,xxx
※取得した値に×－1（符号反転）する</t>
    <rPh sb="0" eb="2">
      <t>セイキュウ</t>
    </rPh>
    <rPh sb="5" eb="8">
      <t>フカゼイ</t>
    </rPh>
    <phoneticPr fontId="5"/>
  </si>
  <si>
    <t>請求情報が不課税の場合、"-"
請求情報が共通パラメータ(PM0042)から取得の場合、請求(軽減税率)消費税額
請求情報が共通パラメータ(PM0019)から取得の場合、請求(課税)消費税額
空白の場合には、0を出力
書式：「\」＋xxx,xxx,xxx,xxx
※取得した値に×－1（符号反転）する</t>
    <rPh sb="5" eb="8">
      <t>フカゼイ</t>
    </rPh>
    <phoneticPr fontId="5"/>
  </si>
  <si>
    <t>請求情報が不課税の場合、請求(不課税)税抜金額
請求情報が共通パラメータ(PM0042)から取得の場合、請求(軽減税率)税込金額
請求情報が共通パラメータ(PM0019)から取得の場合、請求(課税)税込金額
空白の場合には、0を出力
書式：「\」＋xxx,xxx,xxx,xxx
※取得した値に×－1（符号反転）する</t>
    <phoneticPr fontId="5"/>
  </si>
  <si>
    <t>空白の場合には、0を出力
書式：「\」＋xxx,xxx,xxx,xxx
※取得した値に×－1（符号反転）する</t>
    <phoneticPr fontId="5"/>
  </si>
  <si>
    <t>請求(合計)消費税額</t>
    <rPh sb="0" eb="2">
      <t>セイキュウ</t>
    </rPh>
    <phoneticPr fontId="5"/>
  </si>
  <si>
    <t>請求(合計)税込金額</t>
    <rPh sb="0" eb="2">
      <t>セイキュウ</t>
    </rPh>
    <phoneticPr fontId="5"/>
  </si>
  <si>
    <t>"支払情報"</t>
    <rPh sb="1" eb="3">
      <t>シハライ</t>
    </rPh>
    <rPh sb="3" eb="5">
      <t>ジョウホウ</t>
    </rPh>
    <phoneticPr fontId="5"/>
  </si>
  <si>
    <t>支払情報</t>
    <rPh sb="0" eb="2">
      <t>シハライ</t>
    </rPh>
    <rPh sb="2" eb="4">
      <t>ジョウホウ</t>
    </rPh>
    <phoneticPr fontId="5"/>
  </si>
  <si>
    <t>固定値：不課税対象、｛0｝対象、｛1｝対象の順番で出力する。
｛0｝：消費税軽減税率(%)は共通パラメータから取得（パラメータID：PM0042）
｛1｝：消費税課税率(%)は共通パラメータから取得（パラメータID：PM0019）</t>
    <rPh sb="0" eb="2">
      <t>コテイ</t>
    </rPh>
    <rPh sb="2" eb="3">
      <t>アタイ</t>
    </rPh>
    <rPh sb="4" eb="7">
      <t>フカゼイ</t>
    </rPh>
    <rPh sb="7" eb="9">
      <t>タイショウ</t>
    </rPh>
    <rPh sb="13" eb="15">
      <t>タイショウ</t>
    </rPh>
    <rPh sb="19" eb="21">
      <t>タイショウ</t>
    </rPh>
    <rPh sb="22" eb="24">
      <t>ジュンバン</t>
    </rPh>
    <rPh sb="25" eb="27">
      <t>シュツリョク</t>
    </rPh>
    <rPh sb="46" eb="48">
      <t>キョウツウ</t>
    </rPh>
    <rPh sb="55" eb="57">
      <t>シュトク</t>
    </rPh>
    <phoneticPr fontId="5"/>
  </si>
  <si>
    <t>支払情報が不課税の場合、支払(不課税)税抜金額
支払情報が共通パラメータ(PM0042)から取得の場合、支払(軽減税率)税抜金額
支払情報が共通パラメータ(PM0019)から取得の場合、支払(課税)税抜金額
空白の場合には、0を出力
書式：「\」＋xxx,xxx,xxx,xxx
※取得した値に×－1（符号反転）する</t>
    <rPh sb="5" eb="8">
      <t>フカゼイ</t>
    </rPh>
    <rPh sb="104" eb="106">
      <t>クウハク</t>
    </rPh>
    <rPh sb="107" eb="109">
      <t>バアイ</t>
    </rPh>
    <rPh sb="114" eb="116">
      <t>シュツリョク</t>
    </rPh>
    <rPh sb="117" eb="118">
      <t>カ</t>
    </rPh>
    <rPh sb="118" eb="119">
      <t>シキ</t>
    </rPh>
    <phoneticPr fontId="5"/>
  </si>
  <si>
    <t>支払情報が不課税の場合、"-"
支払情報が共通パラメータ(PM0042)から取得の場合、支払(軽減税率)消費税額
支払情報が共通パラメータ(PM0019)から取得の場合、支払(課税)消費税額
空白の場合には、0を出力
※取得した値に×－1（符号反転）する</t>
    <rPh sb="5" eb="8">
      <t>フカゼイ</t>
    </rPh>
    <phoneticPr fontId="5"/>
  </si>
  <si>
    <t>支払情報が不課税の場合、支払(不課税)税抜金額
支払情報が共通パラメータ(PM0042)から取得の場合、支払(軽減税率)税込金額
支払情報が共通パラメータ(PM0019)から取得の場合、支払(課税)税込金額
空白の場合には、0を出力
書式：「\」＋xxx,xxx,xxx,xxx
※取得した値に×－1（符号反転）する</t>
    <rPh sb="5" eb="8">
      <t>フカゼイ</t>
    </rPh>
    <rPh sb="61" eb="62">
      <t>コ</t>
    </rPh>
    <phoneticPr fontId="5"/>
  </si>
  <si>
    <t>支払(合計)税抜金額</t>
    <rPh sb="0" eb="2">
      <t>シハライ</t>
    </rPh>
    <phoneticPr fontId="5"/>
  </si>
  <si>
    <t>支払(合計)消費税額</t>
    <rPh sb="0" eb="2">
      <t>シハライ</t>
    </rPh>
    <phoneticPr fontId="5"/>
  </si>
  <si>
    <t>支払(合計)税込金額</t>
    <rPh sb="0" eb="2">
      <t>シハライ</t>
    </rPh>
    <phoneticPr fontId="5"/>
  </si>
  <si>
    <t>合計情報が不課税の場合、合計(不課税)税抜金額
合計情報が共通パラメータ(PM0042)から取得の場合、、合計(軽減税率)税抜金額
合計情報が共通パラメータ(PM0019)から取得の場合、合計(課税)税抜金額
空白の場合には、0を出力
書式：「\」＋xxx,xxx,xxx,xxx
※取得した値に×－1（符号反転）する</t>
    <rPh sb="5" eb="8">
      <t>フカゼイ</t>
    </rPh>
    <rPh sb="12" eb="14">
      <t>ゴウケイ</t>
    </rPh>
    <phoneticPr fontId="5"/>
  </si>
  <si>
    <t>合計情報が不課税の場合、"-"
合計情報が共通パラメータ(PM0042)から取得の場合、合計(軽減税率)消費税額
合計情報が共通パラメータ(PM0019)から取得の場合、合計(課税)消費税額
空白の場合には、0を出力
書式：「\」＋xxx,xxx,xxx,xxx
※取得した値に×－1（符号反転）する</t>
    <rPh sb="5" eb="8">
      <t>フカゼイ</t>
    </rPh>
    <phoneticPr fontId="5"/>
  </si>
  <si>
    <t>合計情報が不課税の場合、合計(不課税)税抜金額
合計情報が共通パラメータ(PM0042)から取得の場合、合計(軽減税率)税込金額
合計情報が共通パラメータ(PM0019)から取得の場合、合計(課税)税込金額
空白の場合には、0を出力
書式：「\」＋xxx,xxx,xxx,xxx
※取得した値に×－1（符号反転）する</t>
    <rPh sb="5" eb="8">
      <t>フカゼイ</t>
    </rPh>
    <phoneticPr fontId="5"/>
  </si>
  <si>
    <t>算定対象年月
取引年月日（日付）</t>
    <rPh sb="7" eb="9">
      <t>トリヒキ</t>
    </rPh>
    <rPh sb="9" eb="12">
      <t>ネンガッピ</t>
    </rPh>
    <rPh sb="13" eb="15">
      <t>ヒヅケ</t>
    </rPh>
    <phoneticPr fontId="5"/>
  </si>
  <si>
    <t>取引年月日（日付）が空白以外の場合、
取引年月日（日付）を以下の書式で出力
yyyy/MM/DD
取引年月日（日付）が空白の場合、
算定対象年月の月度初日から月度末日まで出力
yyyy/MM/DD-yyyy/MM/DD</t>
    <rPh sb="10" eb="14">
      <t>クウハクイガイ</t>
    </rPh>
    <rPh sb="15" eb="17">
      <t>バアイ</t>
    </rPh>
    <rPh sb="29" eb="31">
      <t>イカ</t>
    </rPh>
    <rPh sb="32" eb="34">
      <t>ショシキ</t>
    </rPh>
    <rPh sb="35" eb="37">
      <t>シュツリョク</t>
    </rPh>
    <rPh sb="74" eb="76">
      <t>ゲツド</t>
    </rPh>
    <rPh sb="76" eb="78">
      <t>ショニチ</t>
    </rPh>
    <rPh sb="80" eb="82">
      <t>ゲツド</t>
    </rPh>
    <rPh sb="82" eb="84">
      <t>マツジツ</t>
    </rPh>
    <rPh sb="86" eb="88">
      <t>シュツリョク</t>
    </rPh>
    <phoneticPr fontId="5"/>
  </si>
  <si>
    <t>■変更履歴</t>
    <rPh sb="1" eb="3">
      <t>ヘンコウ</t>
    </rPh>
    <rPh sb="3" eb="5">
      <t>リレキ</t>
    </rPh>
    <phoneticPr fontId="47"/>
  </si>
  <si>
    <t>項番</t>
    <rPh sb="0" eb="2">
      <t>コウバン</t>
    </rPh>
    <phoneticPr fontId="7"/>
  </si>
  <si>
    <t>修正内容</t>
    <rPh sb="0" eb="2">
      <t>シュウセイ</t>
    </rPh>
    <rPh sb="2" eb="4">
      <t>ナイヨウ</t>
    </rPh>
    <phoneticPr fontId="7"/>
  </si>
  <si>
    <t>版数</t>
    <rPh sb="0" eb="2">
      <t>ハンスウ</t>
    </rPh>
    <phoneticPr fontId="7"/>
  </si>
  <si>
    <t>修正日</t>
    <rPh sb="0" eb="3">
      <t>シュウセイビ</t>
    </rPh>
    <phoneticPr fontId="7"/>
  </si>
  <si>
    <t>新規作成</t>
    <rPh sb="0" eb="2">
      <t>シンキ</t>
    </rPh>
    <rPh sb="2" eb="4">
      <t>サクセイ</t>
    </rPh>
    <phoneticPr fontId="3"/>
  </si>
  <si>
    <t>1</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</si>
</sst>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6" formatCode="&quot;¥&quot;#,##0;[Red]&quot;¥&quot;\-#,##0"/>
    <numFmt numFmtId="176" formatCode="[$¥-411]#,##0;[$¥-411]#,##0"/>
    <numFmt numFmtId="177" formatCode="[$¥-411]#,##0;\-[$¥-411]#,##0"/>
    <numFmt numFmtId="178" formatCode="[$¥-411]#,##0;[Red]\-[$¥-411]#,##0"/>
    <numFmt numFmtId="179" formatCode="0.0"/>
    <numFmt numFmtId="180" formatCode="yyyy/mm/dd"/>
  </numFmts>
  <fonts count="51" x14ac:knownFonts="1">
    <font>
      <sz val="11"/>
      <name val="ＭＳ Ｐゴシック"/>
      <family val="3"/>
      <charset val="128"/>
    </font>
    <font>
      <b/>
      <sz val="14"/>
      <name val="ＭＳ Ｐゴシック"/>
      <family val="3"/>
      <charset val="128"/>
    </font>
    <font>
      <sz val="10"/>
      <name val="ＭＳ Ｐゴシック"/>
      <family val="3"/>
      <charset val="128"/>
    </font>
    <font>
      <sz val="6"/>
      <name val="ＭＳ Ｐゴシック"/>
      <family val="3"/>
      <charset val="128"/>
    </font>
    <font>
      <sz val="11"/>
      <name val="ＭＳ Ｐゴシック"/>
      <family val="3"/>
      <charset val="128"/>
    </font>
    <font>
      <sz val="11"/>
      <name val="Arial"/>
      <family val="2"/>
    </font>
    <font>
      <sz val="10"/>
      <color rgb="FF000000"/>
      <name val="Times New Roman"/>
      <family val="1"/>
    </font>
    <font>
      <sz val="6"/>
      <name val="ＭＳ Ｐゴシック"/>
      <family val="2"/>
      <charset val="128"/>
      <scheme val="minor"/>
    </font>
    <font>
      <sz val="8"/>
      <color theme="1"/>
      <name val="ＭＳ ゴシック"/>
      <family val="3"/>
      <charset val="128"/>
    </font>
    <font>
      <sz val="9"/>
      <color theme="1"/>
      <name val="ＭＳ ゴシック"/>
      <family val="3"/>
      <charset val="128"/>
    </font>
    <font>
      <sz val="6"/>
      <name val="ＭＳ 明朝"/>
      <family val="2"/>
      <charset val="128"/>
    </font>
    <font>
      <u/>
      <sz val="11"/>
      <color theme="10"/>
      <name val="ＭＳ Ｐゴシック"/>
      <family val="3"/>
      <charset val="128"/>
    </font>
    <font>
      <sz val="11"/>
      <color theme="1"/>
      <name val="ＭＳ Ｐゴシック"/>
      <family val="3"/>
      <charset val="128"/>
    </font>
    <font>
      <sz val="10"/>
      <color theme="1"/>
      <name val="ＭＳ Ｐゴシック"/>
      <family val="3"/>
      <charset val="128"/>
    </font>
    <font>
      <b/>
      <sz val="9"/>
      <color theme="1"/>
      <name val="ＭＳ Ｐゴシック"/>
      <family val="3"/>
      <charset val="128"/>
    </font>
    <font>
      <sz val="9"/>
      <color theme="1"/>
      <name val="ＭＳ Ｐゴシック"/>
      <family val="3"/>
      <charset val="128"/>
    </font>
    <font>
      <sz val="16"/>
      <color theme="1"/>
      <name val="ＭＳ Ｐゴシック"/>
      <family val="3"/>
      <charset val="128"/>
    </font>
    <font>
      <b/>
      <sz val="12"/>
      <color theme="1"/>
      <name val="ＭＳ ゴシック"/>
      <family val="3"/>
      <charset val="128"/>
    </font>
    <font>
      <b/>
      <sz val="8"/>
      <color theme="1"/>
      <name val="ＭＳ ゴシック"/>
      <family val="3"/>
      <charset val="128"/>
    </font>
    <font>
      <sz val="8"/>
      <color theme="1"/>
      <name val="ＭＳ Ｐゴシック"/>
      <family val="3"/>
      <charset val="128"/>
    </font>
    <font>
      <b/>
      <sz val="8"/>
      <color theme="1"/>
      <name val="ＭＳ Ｐゴシック"/>
      <family val="3"/>
      <charset val="128"/>
    </font>
    <font>
      <strike/>
      <sz val="8"/>
      <color theme="1"/>
      <name val="ＭＳ Ｐゴシック"/>
      <family val="3"/>
      <charset val="128"/>
    </font>
    <font>
      <strike/>
      <sz val="9"/>
      <color theme="1"/>
      <name val="ＭＳ Ｐゴシック"/>
      <family val="3"/>
      <charset val="128"/>
    </font>
    <font>
      <strike/>
      <sz val="11"/>
      <color theme="1"/>
      <name val="ＭＳ Ｐゴシック"/>
      <family val="3"/>
      <charset val="128"/>
    </font>
    <font>
      <sz val="10"/>
      <color theme="1"/>
      <name val="ＭＳ ゴシック"/>
      <family val="3"/>
      <charset val="128"/>
    </font>
    <font>
      <sz val="16"/>
      <color theme="1"/>
      <name val="ＭＳ ゴシック"/>
      <family val="3"/>
      <charset val="128"/>
    </font>
    <font>
      <u/>
      <sz val="11"/>
      <color theme="1"/>
      <name val="ＭＳ Ｐゴシック"/>
      <family val="3"/>
      <charset val="128"/>
    </font>
    <font>
      <b/>
      <sz val="14"/>
      <color theme="1"/>
      <name val="ＭＳ ゴシック"/>
      <family val="3"/>
      <charset val="128"/>
    </font>
    <font>
      <u/>
      <sz val="10"/>
      <color theme="1"/>
      <name val="ＭＳ ゴシック"/>
      <family val="3"/>
      <charset val="128"/>
    </font>
    <font>
      <b/>
      <sz val="10"/>
      <color theme="1"/>
      <name val="ＭＳ ゴシック"/>
      <family val="3"/>
      <charset val="128"/>
    </font>
    <font>
      <b/>
      <sz val="11"/>
      <color theme="1"/>
      <name val="ＭＳ ゴシック"/>
      <family val="3"/>
      <charset val="128"/>
    </font>
    <font>
      <sz val="10"/>
      <color theme="1"/>
      <name val="Meiryo UI"/>
      <family val="3"/>
      <charset val="128"/>
    </font>
    <font>
      <sz val="16"/>
      <color theme="1"/>
      <name val="Meiryo UI"/>
      <family val="3"/>
      <charset val="128"/>
    </font>
    <font>
      <sz val="9"/>
      <color theme="1"/>
      <name val="ＭＳ Ｐゴシック"/>
      <family val="3"/>
      <charset val="128"/>
      <scheme val="minor"/>
    </font>
    <font>
      <sz val="8"/>
      <name val="ＭＳ Ｐゴシック"/>
      <family val="3"/>
      <charset val="128"/>
    </font>
    <font>
      <b/>
      <sz val="9"/>
      <name val="ＭＳ Ｐゴシック"/>
      <family val="3"/>
      <charset val="128"/>
    </font>
    <font>
      <sz val="9"/>
      <name val="ＭＳ Ｐゴシック"/>
      <family val="3"/>
      <charset val="128"/>
    </font>
    <font>
      <sz val="16"/>
      <name val="ＭＳ Ｐゴシック"/>
      <family val="3"/>
      <charset val="128"/>
    </font>
    <font>
      <sz val="8"/>
      <name val="ＭＳ ゴシック"/>
      <family val="3"/>
      <charset val="128"/>
    </font>
    <font>
      <b/>
      <sz val="8"/>
      <name val="ＭＳ Ｐゴシック"/>
      <family val="3"/>
      <charset val="128"/>
    </font>
    <font>
      <b/>
      <sz val="12"/>
      <name val="ＭＳ ゴシック"/>
      <family val="3"/>
      <charset val="128"/>
    </font>
    <font>
      <b/>
      <sz val="8"/>
      <name val="ＭＳ ゴシック"/>
      <family val="3"/>
      <charset val="128"/>
    </font>
    <font>
      <strike/>
      <sz val="8"/>
      <name val="ＭＳ Ｐゴシック"/>
      <family val="3"/>
      <charset val="128"/>
    </font>
    <font>
      <strike/>
      <sz val="9"/>
      <name val="ＭＳ Ｐゴシック"/>
      <family val="3"/>
      <charset val="128"/>
    </font>
    <font>
      <strike/>
      <sz val="11"/>
      <name val="ＭＳ Ｐゴシック"/>
      <family val="3"/>
      <charset val="128"/>
    </font>
    <font>
      <sz val="11"/>
      <color theme="1"/>
      <name val="ＭＳ Ｐゴシック"/>
      <family val="2"/>
      <charset val="128"/>
    </font>
    <font>
      <b/>
      <sz val="18"/>
      <color theme="1"/>
      <name val="Meiryo UI"/>
      <family val="3"/>
      <charset val="128"/>
    </font>
    <font>
      <sz val="6"/>
      <name val="ＭＳ Ｐゴシック"/>
      <family val="2"/>
      <charset val="128"/>
    </font>
    <font>
      <sz val="11"/>
      <color theme="1"/>
      <name val="Meiryo UI"/>
      <family val="3"/>
      <charset val="128"/>
    </font>
    <font>
      <sz val="10.5"/>
      <name val="Meiryo UI"/>
      <family val="3"/>
      <charset val="128"/>
    </font>
    <font>
      <sz val="11"/>
      <name val="Meiryo UI"/>
      <family val="3"/>
      <charset val="128"/>
    </font>
  </fonts>
  <fills count="8">
    <fill>
      <patternFill patternType="none"/>
    </fill>
    <fill>
      <patternFill patternType="gray125"/>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8" tint="0.59999389629810485"/>
        <bgColor indexed="64"/>
      </patternFill>
    </fill>
  </fills>
  <borders count="25">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top style="thin">
        <color rgb="FF0000CC"/>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s>
  <cellStyleXfs count="9">
    <xf numFmtId="0" fontId="0" fillId="0" borderId="0"/>
    <xf numFmtId="0" fontId="4" fillId="0" borderId="0">
      <alignment vertical="center"/>
    </xf>
    <xf numFmtId="0" fontId="6" fillId="0" borderId="0"/>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0" fontId="11" fillId="0" borderId="0" applyNumberFormat="0" applyFill="0" applyBorder="0" applyAlignment="0" applyProtection="0"/>
    <xf numFmtId="0" fontId="4" fillId="0" borderId="0"/>
    <xf numFmtId="0" fontId="45" fillId="0" borderId="0">
      <alignment vertical="center"/>
    </xf>
    <xf numFmtId="0" fontId="4" fillId="0" borderId="0"/>
  </cellStyleXfs>
  <cellXfs count="809">
    <xf numFmtId="0" fontId="0" fillId="0" borderId="0" xfId="0"/>
    <xf numFmtId="0" fontId="8" fillId="3" borderId="0" xfId="2" applyFont="1" applyFill="1" applyAlignment="1">
      <alignment horizontal="left" vertical="top"/>
    </xf>
    <xf numFmtId="0" fontId="8" fillId="3" borderId="0" xfId="0" applyFont="1" applyFill="1" applyAlignment="1">
      <alignment vertical="center"/>
    </xf>
    <xf numFmtId="0" fontId="8" fillId="4" borderId="12" xfId="0" applyFont="1" applyFill="1" applyBorder="1" applyAlignment="1">
      <alignment vertical="center"/>
    </xf>
    <xf numFmtId="0" fontId="8" fillId="4" borderId="14" xfId="0" applyFont="1" applyFill="1" applyBorder="1" applyAlignment="1">
      <alignment vertical="center"/>
    </xf>
    <xf numFmtId="0" fontId="8" fillId="3" borderId="6" xfId="0" applyFont="1" applyFill="1" applyBorder="1" applyAlignment="1">
      <alignment vertical="center"/>
    </xf>
    <xf numFmtId="0" fontId="12" fillId="0" borderId="0" xfId="0" applyFont="1"/>
    <xf numFmtId="0" fontId="13" fillId="0" borderId="0" xfId="0" applyFont="1"/>
    <xf numFmtId="0" fontId="14" fillId="0" borderId="2" xfId="0" applyFont="1" applyBorder="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left" vertical="center"/>
    </xf>
    <xf numFmtId="0" fontId="15" fillId="0" borderId="3" xfId="0" applyFont="1" applyBorder="1" applyAlignment="1">
      <alignment horizontal="left" vertical="center"/>
    </xf>
    <xf numFmtId="0" fontId="16" fillId="0" borderId="0" xfId="0" applyFont="1" applyAlignment="1">
      <alignment horizontal="left" vertical="center"/>
    </xf>
    <xf numFmtId="0" fontId="15" fillId="0" borderId="2" xfId="0" applyFont="1" applyBorder="1" applyAlignment="1">
      <alignment horizontal="center" vertical="center"/>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49" fontId="15" fillId="0" borderId="2" xfId="0" applyNumberFormat="1" applyFont="1" applyBorder="1" applyAlignment="1">
      <alignment horizontal="left" vertical="center"/>
    </xf>
    <xf numFmtId="49" fontId="15" fillId="0" borderId="1" xfId="0" applyNumberFormat="1" applyFont="1" applyBorder="1" applyAlignment="1">
      <alignment horizontal="left" vertical="center"/>
    </xf>
    <xf numFmtId="49" fontId="15" fillId="0" borderId="1" xfId="0" applyNumberFormat="1" applyFont="1" applyBorder="1" applyAlignment="1">
      <alignment vertical="center"/>
    </xf>
    <xf numFmtId="0" fontId="15" fillId="0" borderId="5" xfId="0" applyFont="1" applyBorder="1" applyAlignment="1">
      <alignment horizontal="left" vertical="center"/>
    </xf>
    <xf numFmtId="0" fontId="15" fillId="0" borderId="0" xfId="0" applyFont="1" applyAlignment="1">
      <alignment horizontal="left" vertical="center"/>
    </xf>
    <xf numFmtId="0" fontId="14" fillId="0" borderId="4" xfId="0" applyFont="1" applyBorder="1" applyAlignment="1">
      <alignment horizontal="center" vertical="center"/>
    </xf>
    <xf numFmtId="0" fontId="15" fillId="0" borderId="2" xfId="0" applyFont="1" applyBorder="1" applyAlignment="1">
      <alignment vertical="center"/>
    </xf>
    <xf numFmtId="0" fontId="15" fillId="0" borderId="1" xfId="0" applyFont="1" applyBorder="1" applyAlignment="1">
      <alignment vertical="center"/>
    </xf>
    <xf numFmtId="0" fontId="15" fillId="0" borderId="3" xfId="0" applyFont="1" applyBorder="1" applyAlignment="1">
      <alignment vertical="center"/>
    </xf>
    <xf numFmtId="49" fontId="15" fillId="0" borderId="4" xfId="0" applyNumberFormat="1" applyFont="1" applyBorder="1" applyAlignment="1">
      <alignment horizontal="left" vertical="center"/>
    </xf>
    <xf numFmtId="49" fontId="15" fillId="0" borderId="0" xfId="0" applyNumberFormat="1" applyFont="1" applyAlignment="1">
      <alignment horizontal="left" vertical="center"/>
    </xf>
    <xf numFmtId="0" fontId="15" fillId="0" borderId="4" xfId="0" applyFont="1" applyBorder="1" applyAlignment="1">
      <alignment vertical="center"/>
    </xf>
    <xf numFmtId="0" fontId="8" fillId="3" borderId="2" xfId="2" applyFont="1" applyFill="1" applyBorder="1" applyAlignment="1">
      <alignment horizontal="left" vertical="top"/>
    </xf>
    <xf numFmtId="0" fontId="8" fillId="3" borderId="1" xfId="2" applyFont="1" applyFill="1" applyBorder="1" applyAlignment="1">
      <alignment horizontal="left" vertical="top"/>
    </xf>
    <xf numFmtId="0" fontId="8" fillId="3" borderId="3" xfId="2" applyFont="1" applyFill="1" applyBorder="1" applyAlignment="1">
      <alignment horizontal="left" vertical="top"/>
    </xf>
    <xf numFmtId="0" fontId="16" fillId="0" borderId="5" xfId="0" applyFont="1" applyBorder="1" applyAlignment="1">
      <alignment vertical="center"/>
    </xf>
    <xf numFmtId="0" fontId="15" fillId="0" borderId="4" xfId="0" applyFont="1" applyBorder="1" applyAlignment="1">
      <alignment horizontal="center" vertical="center"/>
    </xf>
    <xf numFmtId="0" fontId="8" fillId="3" borderId="4" xfId="2" applyFont="1" applyFill="1" applyBorder="1" applyAlignment="1">
      <alignment horizontal="left" vertical="top"/>
    </xf>
    <xf numFmtId="0" fontId="8" fillId="3" borderId="5" xfId="2" applyFont="1" applyFill="1" applyBorder="1" applyAlignment="1">
      <alignment horizontal="left" vertical="top"/>
    </xf>
    <xf numFmtId="0" fontId="8" fillId="0" borderId="0" xfId="0" applyFont="1" applyAlignment="1">
      <alignment horizontal="left" vertical="center"/>
    </xf>
    <xf numFmtId="0" fontId="17" fillId="3" borderId="0" xfId="2" applyFont="1" applyFill="1" applyAlignment="1">
      <alignment horizontal="left" vertical="top"/>
    </xf>
    <xf numFmtId="0" fontId="18" fillId="3" borderId="0" xfId="2" applyFont="1" applyFill="1" applyAlignment="1">
      <alignment horizontal="left" vertical="top"/>
    </xf>
    <xf numFmtId="0" fontId="8" fillId="3" borderId="0" xfId="0" applyFont="1" applyFill="1" applyAlignment="1">
      <alignment horizontal="left" vertical="center"/>
    </xf>
    <xf numFmtId="0" fontId="8" fillId="3" borderId="0" xfId="2" applyFont="1" applyFill="1" applyAlignment="1">
      <alignment horizontal="right" vertical="top"/>
    </xf>
    <xf numFmtId="0" fontId="16" fillId="0" borderId="5" xfId="0" applyFont="1" applyBorder="1" applyAlignment="1">
      <alignment horizontal="left" vertical="center"/>
    </xf>
    <xf numFmtId="0" fontId="19" fillId="0" borderId="5" xfId="0" applyFont="1" applyBorder="1" applyAlignment="1">
      <alignment vertical="center"/>
    </xf>
    <xf numFmtId="0" fontId="8" fillId="3" borderId="0" xfId="2" applyFont="1" applyFill="1" applyAlignment="1">
      <alignment vertical="top"/>
    </xf>
    <xf numFmtId="0" fontId="8" fillId="3" borderId="0" xfId="2" applyFont="1" applyFill="1" applyAlignment="1">
      <alignment horizontal="left"/>
    </xf>
    <xf numFmtId="0" fontId="8" fillId="3" borderId="18" xfId="2" applyFont="1" applyFill="1" applyBorder="1" applyAlignment="1">
      <alignment horizontal="left" vertical="top"/>
    </xf>
    <xf numFmtId="0" fontId="8" fillId="0" borderId="18" xfId="0" applyFont="1" applyBorder="1" applyAlignment="1">
      <alignment horizontal="left" vertical="center"/>
    </xf>
    <xf numFmtId="0" fontId="19" fillId="0" borderId="15" xfId="0" applyFont="1" applyBorder="1" applyAlignment="1">
      <alignment vertical="center"/>
    </xf>
    <xf numFmtId="0" fontId="8" fillId="3" borderId="6" xfId="2" applyFont="1" applyFill="1" applyBorder="1" applyAlignment="1">
      <alignment horizontal="left" vertical="top"/>
    </xf>
    <xf numFmtId="0" fontId="8" fillId="0" borderId="6" xfId="0" applyFont="1" applyBorder="1" applyAlignment="1">
      <alignment horizontal="left" vertical="center"/>
    </xf>
    <xf numFmtId="0" fontId="18" fillId="3" borderId="6" xfId="2" applyFont="1" applyFill="1" applyBorder="1" applyAlignment="1">
      <alignment horizontal="left" vertical="top"/>
    </xf>
    <xf numFmtId="0" fontId="18" fillId="3" borderId="0" xfId="2" applyFont="1" applyFill="1" applyAlignment="1">
      <alignment horizontal="right" vertical="top"/>
    </xf>
    <xf numFmtId="0" fontId="8" fillId="0" borderId="1" xfId="0" applyFont="1" applyBorder="1" applyAlignment="1">
      <alignment horizontal="left" vertical="center"/>
    </xf>
    <xf numFmtId="0" fontId="8" fillId="3" borderId="1" xfId="2" applyFont="1" applyFill="1" applyBorder="1" applyAlignment="1">
      <alignment horizontal="right" vertical="top"/>
    </xf>
    <xf numFmtId="0" fontId="15" fillId="0" borderId="4" xfId="0" applyFont="1" applyBorder="1" applyAlignment="1">
      <alignment horizontal="left" vertical="center"/>
    </xf>
    <xf numFmtId="0" fontId="8" fillId="3" borderId="7" xfId="2" applyFont="1" applyFill="1" applyBorder="1" applyAlignment="1">
      <alignment horizontal="left" vertical="top"/>
    </xf>
    <xf numFmtId="0" fontId="8" fillId="3" borderId="6" xfId="2" applyFont="1" applyFill="1" applyBorder="1" applyAlignment="1">
      <alignment horizontal="right" vertical="top"/>
    </xf>
    <xf numFmtId="0" fontId="8" fillId="3" borderId="8" xfId="2" applyFont="1" applyFill="1" applyBorder="1" applyAlignment="1">
      <alignment horizontal="left" vertical="top"/>
    </xf>
    <xf numFmtId="0" fontId="15" fillId="0" borderId="7" xfId="0" applyFont="1" applyBorder="1" applyAlignment="1">
      <alignment vertical="center"/>
    </xf>
    <xf numFmtId="0" fontId="15" fillId="0" borderId="6" xfId="0" applyFont="1" applyBorder="1" applyAlignment="1">
      <alignment vertical="center"/>
    </xf>
    <xf numFmtId="0" fontId="16" fillId="0" borderId="6" xfId="0" applyFont="1" applyBorder="1" applyAlignment="1">
      <alignment vertical="center"/>
    </xf>
    <xf numFmtId="0" fontId="16" fillId="0" borderId="8" xfId="0" applyFont="1" applyBorder="1" applyAlignment="1">
      <alignment vertical="center"/>
    </xf>
    <xf numFmtId="49" fontId="15" fillId="0" borderId="7" xfId="0" applyNumberFormat="1" applyFont="1" applyBorder="1" applyAlignment="1">
      <alignment horizontal="left" vertical="center"/>
    </xf>
    <xf numFmtId="49" fontId="15" fillId="0" borderId="6" xfId="0" applyNumberFormat="1" applyFont="1" applyBorder="1" applyAlignment="1">
      <alignment horizontal="left" vertical="center"/>
    </xf>
    <xf numFmtId="0" fontId="15" fillId="0" borderId="6" xfId="0" applyFont="1" applyBorder="1" applyAlignment="1">
      <alignment horizontal="left" vertical="center"/>
    </xf>
    <xf numFmtId="0" fontId="16" fillId="0" borderId="6" xfId="0" applyFont="1" applyBorder="1" applyAlignment="1">
      <alignment horizontal="left" vertical="center"/>
    </xf>
    <xf numFmtId="0" fontId="15" fillId="0" borderId="8" xfId="0" applyFont="1" applyBorder="1" applyAlignment="1">
      <alignment horizontal="left" vertical="center"/>
    </xf>
    <xf numFmtId="0" fontId="15" fillId="0" borderId="7" xfId="0" applyFont="1" applyBorder="1" applyAlignment="1">
      <alignment horizontal="center" vertical="center"/>
    </xf>
    <xf numFmtId="0" fontId="13" fillId="0" borderId="6" xfId="0" applyFont="1" applyBorder="1"/>
    <xf numFmtId="0" fontId="12" fillId="0" borderId="6" xfId="0" applyFont="1" applyBorder="1"/>
    <xf numFmtId="0" fontId="15" fillId="5" borderId="13" xfId="0" applyFont="1" applyFill="1" applyBorder="1" applyAlignment="1">
      <alignment horizontal="left" vertical="center"/>
    </xf>
    <xf numFmtId="0" fontId="15" fillId="5" borderId="12" xfId="0" applyFont="1" applyFill="1" applyBorder="1" applyAlignment="1">
      <alignment horizontal="left" vertical="center"/>
    </xf>
    <xf numFmtId="0" fontId="15" fillId="5" borderId="14" xfId="0" applyFont="1" applyFill="1" applyBorder="1" applyAlignment="1">
      <alignment horizontal="left" vertical="center"/>
    </xf>
    <xf numFmtId="0" fontId="15" fillId="5" borderId="13" xfId="0" applyFont="1" applyFill="1" applyBorder="1" applyAlignment="1">
      <alignment horizontal="left" vertical="center" wrapText="1"/>
    </xf>
    <xf numFmtId="0" fontId="15" fillId="5" borderId="12" xfId="0" applyFont="1" applyFill="1" applyBorder="1" applyAlignment="1">
      <alignment horizontal="left" vertical="center" wrapText="1"/>
    </xf>
    <xf numFmtId="0" fontId="15" fillId="5" borderId="14" xfId="0" applyFont="1" applyFill="1" applyBorder="1" applyAlignment="1">
      <alignment horizontal="left" vertical="center" wrapText="1"/>
    </xf>
    <xf numFmtId="0" fontId="15" fillId="5" borderId="13" xfId="0" applyFont="1" applyFill="1" applyBorder="1" applyAlignment="1">
      <alignment horizontal="center" vertical="center"/>
    </xf>
    <xf numFmtId="0" fontId="15" fillId="5" borderId="12" xfId="0" applyFont="1" applyFill="1" applyBorder="1" applyAlignment="1">
      <alignment horizontal="center" vertical="center"/>
    </xf>
    <xf numFmtId="0" fontId="15" fillId="5" borderId="14" xfId="0" applyFont="1" applyFill="1" applyBorder="1" applyAlignment="1">
      <alignment horizontal="center" vertical="center"/>
    </xf>
    <xf numFmtId="0" fontId="15" fillId="5" borderId="12" xfId="0" applyFont="1" applyFill="1" applyBorder="1" applyAlignment="1">
      <alignment vertical="center" wrapText="1"/>
    </xf>
    <xf numFmtId="0" fontId="15" fillId="5" borderId="14" xfId="0" applyFont="1" applyFill="1" applyBorder="1" applyAlignment="1">
      <alignment vertical="center" wrapText="1"/>
    </xf>
    <xf numFmtId="0" fontId="15" fillId="5" borderId="13" xfId="0" applyFont="1" applyFill="1" applyBorder="1" applyAlignment="1">
      <alignment vertical="center" wrapText="1"/>
    </xf>
    <xf numFmtId="0" fontId="15" fillId="5" borderId="0" xfId="0" applyFont="1" applyFill="1" applyAlignment="1">
      <alignment horizontal="left" vertical="center"/>
    </xf>
    <xf numFmtId="0" fontId="15" fillId="0" borderId="13" xfId="0" applyFont="1" applyBorder="1" applyAlignment="1">
      <alignment horizontal="center" vertical="center" shrinkToFit="1"/>
    </xf>
    <xf numFmtId="0" fontId="15" fillId="0" borderId="12" xfId="0" applyFont="1" applyBorder="1" applyAlignment="1">
      <alignment horizontal="center" vertical="center" shrinkToFit="1"/>
    </xf>
    <xf numFmtId="0" fontId="15" fillId="0" borderId="12" xfId="0" applyFont="1" applyBorder="1" applyAlignment="1">
      <alignment horizontal="left" vertical="center"/>
    </xf>
    <xf numFmtId="0" fontId="15" fillId="0" borderId="14" xfId="0" applyFont="1" applyBorder="1" applyAlignment="1">
      <alignment horizontal="left" vertical="center"/>
    </xf>
    <xf numFmtId="0" fontId="15" fillId="0" borderId="13" xfId="0" applyFont="1" applyBorder="1" applyAlignment="1">
      <alignment horizontal="centerContinuous" vertical="center"/>
    </xf>
    <xf numFmtId="0" fontId="15" fillId="0" borderId="12" xfId="0" applyFont="1" applyBorder="1" applyAlignment="1">
      <alignment horizontal="centerContinuous" vertical="center"/>
    </xf>
    <xf numFmtId="0" fontId="15" fillId="0" borderId="14" xfId="0" applyFont="1" applyBorder="1" applyAlignment="1">
      <alignment horizontal="centerContinuous" vertical="center"/>
    </xf>
    <xf numFmtId="0" fontId="15" fillId="0" borderId="2" xfId="0" applyFont="1" applyBorder="1" applyAlignment="1">
      <alignment horizontal="centerContinuous" vertical="center"/>
    </xf>
    <xf numFmtId="0" fontId="15" fillId="0" borderId="1" xfId="0" applyFont="1" applyBorder="1" applyAlignment="1">
      <alignment horizontal="centerContinuous" vertical="center"/>
    </xf>
    <xf numFmtId="0" fontId="15" fillId="0" borderId="12" xfId="0" applyFont="1" applyBorder="1" applyAlignment="1">
      <alignment vertical="center"/>
    </xf>
    <xf numFmtId="0" fontId="19" fillId="0" borderId="13" xfId="0" applyFont="1" applyBorder="1" applyAlignment="1">
      <alignment horizontal="center" vertical="center"/>
    </xf>
    <xf numFmtId="0" fontId="19" fillId="0" borderId="14" xfId="0" applyFont="1" applyBorder="1" applyAlignment="1">
      <alignment horizontal="center" vertical="center"/>
    </xf>
    <xf numFmtId="0" fontId="15" fillId="0" borderId="13" xfId="0" applyFont="1" applyBorder="1" applyAlignment="1">
      <alignment horizontal="left" vertical="center"/>
    </xf>
    <xf numFmtId="0" fontId="15" fillId="0" borderId="0" xfId="0" applyFont="1" applyAlignment="1">
      <alignment horizontal="center" vertical="center"/>
    </xf>
    <xf numFmtId="0" fontId="15" fillId="0" borderId="0" xfId="0" applyFont="1" applyAlignment="1">
      <alignment vertical="center"/>
    </xf>
    <xf numFmtId="0" fontId="15" fillId="3" borderId="13" xfId="0" applyFont="1" applyFill="1" applyBorder="1" applyAlignment="1">
      <alignment horizontal="center" vertical="center" shrinkToFit="1"/>
    </xf>
    <xf numFmtId="0" fontId="15" fillId="0" borderId="0" xfId="0" applyFont="1" applyAlignment="1">
      <alignment horizontal="right" vertical="center"/>
    </xf>
    <xf numFmtId="0" fontId="21" fillId="0" borderId="13" xfId="0" applyFont="1" applyBorder="1" applyAlignment="1">
      <alignment horizontal="center" vertical="center"/>
    </xf>
    <xf numFmtId="0" fontId="21" fillId="0" borderId="14" xfId="0" applyFont="1" applyBorder="1" applyAlignment="1">
      <alignment horizontal="center" vertical="center"/>
    </xf>
    <xf numFmtId="0" fontId="18" fillId="3" borderId="4" xfId="2" applyFont="1" applyFill="1" applyBorder="1" applyAlignment="1">
      <alignment vertical="top"/>
    </xf>
    <xf numFmtId="0" fontId="18" fillId="3" borderId="0" xfId="2" applyFont="1" applyFill="1" applyAlignment="1">
      <alignment vertical="top"/>
    </xf>
    <xf numFmtId="0" fontId="17" fillId="3" borderId="0" xfId="2" applyFont="1" applyFill="1" applyAlignment="1">
      <alignment vertical="top"/>
    </xf>
    <xf numFmtId="0" fontId="18" fillId="3" borderId="5" xfId="2" applyFont="1" applyFill="1" applyBorder="1" applyAlignment="1">
      <alignment vertical="top"/>
    </xf>
    <xf numFmtId="0" fontId="22" fillId="0" borderId="0" xfId="0" applyFont="1" applyAlignment="1">
      <alignment horizontal="left" vertical="center"/>
    </xf>
    <xf numFmtId="49" fontId="22" fillId="0" borderId="0" xfId="0" applyNumberFormat="1" applyFont="1" applyAlignment="1">
      <alignment horizontal="left" vertical="center"/>
    </xf>
    <xf numFmtId="0" fontId="19" fillId="0" borderId="13" xfId="0" applyFont="1" applyBorder="1" applyAlignment="1">
      <alignment horizontal="centerContinuous" vertical="center"/>
    </xf>
    <xf numFmtId="0" fontId="19" fillId="0" borderId="14" xfId="0" applyFont="1" applyBorder="1" applyAlignment="1">
      <alignment horizontal="centerContinuous" vertical="center"/>
    </xf>
    <xf numFmtId="0" fontId="15" fillId="3" borderId="12" xfId="0" applyFont="1" applyFill="1" applyBorder="1" applyAlignment="1">
      <alignment horizontal="center" vertical="center" shrinkToFit="1"/>
    </xf>
    <xf numFmtId="0" fontId="15" fillId="3" borderId="12" xfId="0" applyFont="1" applyFill="1" applyBorder="1" applyAlignment="1">
      <alignment horizontal="left" vertical="center"/>
    </xf>
    <xf numFmtId="0" fontId="15" fillId="3" borderId="14" xfId="0" applyFont="1" applyFill="1" applyBorder="1" applyAlignment="1">
      <alignment horizontal="left" vertical="center"/>
    </xf>
    <xf numFmtId="0" fontId="15" fillId="3" borderId="13" xfId="0" applyFont="1" applyFill="1" applyBorder="1" applyAlignment="1">
      <alignment horizontal="left" vertical="center" shrinkToFit="1"/>
    </xf>
    <xf numFmtId="0" fontId="12" fillId="3" borderId="12" xfId="0" applyFont="1" applyFill="1" applyBorder="1" applyAlignment="1">
      <alignment horizontal="left" vertical="center" shrinkToFit="1"/>
    </xf>
    <xf numFmtId="0" fontId="12" fillId="3" borderId="14" xfId="0" applyFont="1" applyFill="1" applyBorder="1" applyAlignment="1">
      <alignment horizontal="left" vertical="center" shrinkToFit="1"/>
    </xf>
    <xf numFmtId="0" fontId="15" fillId="3" borderId="12" xfId="0" applyFont="1" applyFill="1" applyBorder="1" applyAlignment="1">
      <alignment vertical="center"/>
    </xf>
    <xf numFmtId="0" fontId="15" fillId="3" borderId="13" xfId="0" applyFont="1" applyFill="1" applyBorder="1" applyAlignment="1">
      <alignment vertical="center" shrinkToFit="1"/>
    </xf>
    <xf numFmtId="0" fontId="12" fillId="3" borderId="12" xfId="0" applyFont="1" applyFill="1" applyBorder="1" applyAlignment="1">
      <alignment vertical="center" shrinkToFit="1"/>
    </xf>
    <xf numFmtId="0" fontId="12" fillId="3" borderId="14" xfId="0" applyFont="1" applyFill="1" applyBorder="1" applyAlignment="1">
      <alignment vertical="center" shrinkToFit="1"/>
    </xf>
    <xf numFmtId="0" fontId="15" fillId="6" borderId="0" xfId="0" applyFont="1" applyFill="1" applyAlignment="1">
      <alignment horizontal="center" vertical="center"/>
    </xf>
    <xf numFmtId="0" fontId="15" fillId="6" borderId="0" xfId="0" applyFont="1" applyFill="1" applyAlignment="1">
      <alignment horizontal="right" vertical="center"/>
    </xf>
    <xf numFmtId="0" fontId="15" fillId="6" borderId="0" xfId="0" applyFont="1" applyFill="1" applyAlignment="1">
      <alignment vertical="center"/>
    </xf>
    <xf numFmtId="0" fontId="15" fillId="6" borderId="0" xfId="0" applyFont="1" applyFill="1" applyAlignment="1">
      <alignment horizontal="left" vertical="center"/>
    </xf>
    <xf numFmtId="0" fontId="15" fillId="3" borderId="13" xfId="0" applyFont="1" applyFill="1" applyBorder="1" applyAlignment="1">
      <alignment horizontal="left" vertical="center"/>
    </xf>
    <xf numFmtId="0" fontId="9" fillId="0" borderId="2" xfId="0" applyFont="1" applyBorder="1" applyAlignment="1">
      <alignment vertical="center"/>
    </xf>
    <xf numFmtId="0" fontId="9" fillId="0" borderId="1" xfId="0" applyFont="1" applyBorder="1" applyAlignment="1">
      <alignment vertical="center"/>
    </xf>
    <xf numFmtId="0" fontId="24" fillId="3" borderId="1" xfId="2" applyFont="1" applyFill="1" applyBorder="1" applyAlignment="1">
      <alignment horizontal="left" vertical="top"/>
    </xf>
    <xf numFmtId="0" fontId="25" fillId="0" borderId="1" xfId="0" applyFont="1" applyBorder="1" applyAlignment="1">
      <alignment vertical="center"/>
    </xf>
    <xf numFmtId="0" fontId="25" fillId="0" borderId="3" xfId="0" applyFont="1" applyBorder="1" applyAlignment="1">
      <alignment vertical="center"/>
    </xf>
    <xf numFmtId="0" fontId="16" fillId="0" borderId="1" xfId="0" applyFont="1" applyBorder="1" applyAlignment="1">
      <alignment horizontal="left" vertical="center"/>
    </xf>
    <xf numFmtId="0" fontId="9" fillId="0" borderId="4" xfId="0" applyFont="1" applyBorder="1" applyAlignment="1">
      <alignment vertical="center"/>
    </xf>
    <xf numFmtId="0" fontId="9" fillId="0" borderId="0" xfId="0" applyFont="1" applyAlignment="1">
      <alignment vertical="center"/>
    </xf>
    <xf numFmtId="0" fontId="24" fillId="3" borderId="0" xfId="2" applyFont="1" applyFill="1" applyAlignment="1">
      <alignment horizontal="left" vertical="top"/>
    </xf>
    <xf numFmtId="0" fontId="25" fillId="0" borderId="0" xfId="0" applyFont="1" applyAlignment="1">
      <alignment horizontal="left" vertical="center"/>
    </xf>
    <xf numFmtId="0" fontId="25" fillId="0" borderId="0" xfId="0" applyFont="1" applyAlignment="1">
      <alignment vertical="center"/>
    </xf>
    <xf numFmtId="0" fontId="25" fillId="0" borderId="5" xfId="0" applyFont="1" applyBorder="1" applyAlignment="1">
      <alignment vertical="center"/>
    </xf>
    <xf numFmtId="31" fontId="24" fillId="3" borderId="0" xfId="2" applyNumberFormat="1" applyFont="1" applyFill="1" applyAlignment="1">
      <alignment horizontal="left" vertical="top"/>
    </xf>
    <xf numFmtId="14" fontId="24" fillId="3" borderId="0" xfId="2" quotePrefix="1" applyNumberFormat="1" applyFont="1" applyFill="1" applyAlignment="1">
      <alignment horizontal="left" vertical="top"/>
    </xf>
    <xf numFmtId="0" fontId="24" fillId="3" borderId="0" xfId="2" applyFont="1" applyFill="1" applyAlignment="1">
      <alignment horizontal="right" vertical="top"/>
    </xf>
    <xf numFmtId="0" fontId="25" fillId="0" borderId="5" xfId="0" applyFont="1" applyBorder="1" applyAlignment="1">
      <alignment horizontal="left" vertical="center"/>
    </xf>
    <xf numFmtId="0" fontId="8" fillId="0" borderId="0" xfId="0" applyFont="1" applyAlignment="1">
      <alignment vertical="center"/>
    </xf>
    <xf numFmtId="0" fontId="24" fillId="3" borderId="18" xfId="2" applyFont="1" applyFill="1" applyBorder="1" applyAlignment="1">
      <alignment horizontal="left" vertical="top"/>
    </xf>
    <xf numFmtId="0" fontId="25" fillId="0" borderId="18" xfId="0" applyFont="1" applyBorder="1" applyAlignment="1">
      <alignment horizontal="left" vertical="center"/>
    </xf>
    <xf numFmtId="0" fontId="24" fillId="3" borderId="18" xfId="2" applyFont="1" applyFill="1" applyBorder="1" applyAlignment="1">
      <alignment horizontal="right" vertical="top"/>
    </xf>
    <xf numFmtId="0" fontId="16" fillId="0" borderId="18" xfId="0" applyFont="1" applyBorder="1" applyAlignment="1">
      <alignment horizontal="left" vertical="center"/>
    </xf>
    <xf numFmtId="0" fontId="12" fillId="0" borderId="0" xfId="5" applyFont="1"/>
    <xf numFmtId="0" fontId="26" fillId="0" borderId="0" xfId="5" applyFont="1"/>
    <xf numFmtId="0" fontId="8" fillId="0" borderId="5" xfId="0" applyFont="1" applyBorder="1" applyAlignment="1">
      <alignment vertical="center"/>
    </xf>
    <xf numFmtId="0" fontId="27" fillId="3" borderId="0" xfId="2" applyFont="1" applyFill="1" applyAlignment="1">
      <alignment horizontal="left" vertical="top"/>
    </xf>
    <xf numFmtId="0" fontId="28" fillId="3" borderId="0" xfId="2" applyFont="1" applyFill="1" applyAlignment="1">
      <alignment horizontal="right" vertical="top"/>
    </xf>
    <xf numFmtId="0" fontId="25" fillId="0" borderId="1" xfId="0" applyFont="1" applyBorder="1" applyAlignment="1">
      <alignment horizontal="left" vertical="center"/>
    </xf>
    <xf numFmtId="0" fontId="29" fillId="3" borderId="0" xfId="2" applyFont="1" applyFill="1" applyAlignment="1">
      <alignment horizontal="left" vertical="top"/>
    </xf>
    <xf numFmtId="0" fontId="24" fillId="3" borderId="0" xfId="2" applyFont="1" applyFill="1" applyAlignment="1">
      <alignment horizontal="left" vertical="center"/>
    </xf>
    <xf numFmtId="0" fontId="24" fillId="3" borderId="10" xfId="2" applyFont="1" applyFill="1" applyBorder="1" applyAlignment="1">
      <alignment horizontal="left" vertical="center"/>
    </xf>
    <xf numFmtId="0" fontId="24" fillId="3" borderId="10" xfId="2" applyFont="1" applyFill="1" applyBorder="1" applyAlignment="1">
      <alignment horizontal="right" vertical="center"/>
    </xf>
    <xf numFmtId="0" fontId="24" fillId="3" borderId="9" xfId="2" applyFont="1" applyFill="1" applyBorder="1" applyAlignment="1">
      <alignment horizontal="left" vertical="top"/>
    </xf>
    <xf numFmtId="0" fontId="24" fillId="3" borderId="9" xfId="2" applyFont="1" applyFill="1" applyBorder="1" applyAlignment="1">
      <alignment horizontal="left" vertical="center"/>
    </xf>
    <xf numFmtId="0" fontId="24" fillId="3" borderId="9" xfId="2" applyFont="1" applyFill="1" applyBorder="1" applyAlignment="1">
      <alignment horizontal="right" vertical="center"/>
    </xf>
    <xf numFmtId="0" fontId="24" fillId="3" borderId="0" xfId="2" applyFont="1" applyFill="1" applyAlignment="1">
      <alignment horizontal="right" vertical="center"/>
    </xf>
    <xf numFmtId="0" fontId="24" fillId="4" borderId="13" xfId="2" applyFont="1" applyFill="1" applyBorder="1" applyAlignment="1">
      <alignment horizontal="left" vertical="center"/>
    </xf>
    <xf numFmtId="0" fontId="24" fillId="4" borderId="12" xfId="2" applyFont="1" applyFill="1" applyBorder="1" applyAlignment="1">
      <alignment horizontal="left" vertical="center"/>
    </xf>
    <xf numFmtId="0" fontId="24" fillId="4" borderId="14" xfId="2" applyFont="1" applyFill="1" applyBorder="1" applyAlignment="1">
      <alignment horizontal="left" vertical="center"/>
    </xf>
    <xf numFmtId="3" fontId="24" fillId="3" borderId="12" xfId="2" applyNumberFormat="1" applyFont="1" applyFill="1" applyBorder="1" applyAlignment="1">
      <alignment horizontal="right" vertical="top"/>
    </xf>
    <xf numFmtId="0" fontId="24" fillId="4" borderId="2" xfId="2" applyFont="1" applyFill="1" applyBorder="1" applyAlignment="1">
      <alignment horizontal="left" vertical="center"/>
    </xf>
    <xf numFmtId="0" fontId="24" fillId="4" borderId="1" xfId="2" applyFont="1" applyFill="1" applyBorder="1" applyAlignment="1">
      <alignment horizontal="left" vertical="center"/>
    </xf>
    <xf numFmtId="0" fontId="24" fillId="4" borderId="3" xfId="2" applyFont="1" applyFill="1" applyBorder="1" applyAlignment="1">
      <alignment horizontal="left" vertical="center"/>
    </xf>
    <xf numFmtId="3" fontId="24" fillId="3" borderId="1" xfId="2" applyNumberFormat="1" applyFont="1" applyFill="1" applyBorder="1" applyAlignment="1">
      <alignment horizontal="right" vertical="top"/>
    </xf>
    <xf numFmtId="0" fontId="24" fillId="3" borderId="1" xfId="2" applyFont="1" applyFill="1" applyBorder="1" applyAlignment="1">
      <alignment horizontal="left" vertical="center"/>
    </xf>
    <xf numFmtId="3" fontId="24" fillId="3" borderId="1" xfId="2" applyNumberFormat="1" applyFont="1" applyFill="1" applyBorder="1" applyAlignment="1">
      <alignment horizontal="left" vertical="top"/>
    </xf>
    <xf numFmtId="3" fontId="24" fillId="3" borderId="0" xfId="2" applyNumberFormat="1" applyFont="1" applyFill="1" applyAlignment="1">
      <alignment horizontal="right" vertical="top"/>
    </xf>
    <xf numFmtId="0" fontId="24" fillId="3" borderId="6" xfId="2" applyFont="1" applyFill="1" applyBorder="1" applyAlignment="1">
      <alignment horizontal="left" vertical="top"/>
    </xf>
    <xf numFmtId="0" fontId="25" fillId="3" borderId="0" xfId="2" applyFont="1" applyFill="1" applyAlignment="1">
      <alignment horizontal="left" vertical="center"/>
    </xf>
    <xf numFmtId="0" fontId="24" fillId="3" borderId="4" xfId="2" applyFont="1" applyFill="1" applyBorder="1" applyAlignment="1">
      <alignment horizontal="left" vertical="top"/>
    </xf>
    <xf numFmtId="0" fontId="24" fillId="3" borderId="3" xfId="2" applyFont="1" applyFill="1" applyBorder="1" applyAlignment="1">
      <alignment horizontal="left" vertical="top"/>
    </xf>
    <xf numFmtId="0" fontId="24" fillId="3" borderId="5" xfId="2" applyFont="1" applyFill="1" applyBorder="1" applyAlignment="1">
      <alignment horizontal="left" vertical="top"/>
    </xf>
    <xf numFmtId="0" fontId="24" fillId="3" borderId="4" xfId="2" applyFont="1" applyFill="1" applyBorder="1" applyAlignment="1">
      <alignment horizontal="left" vertical="center"/>
    </xf>
    <xf numFmtId="3" fontId="24" fillId="3" borderId="0" xfId="2" applyNumberFormat="1" applyFont="1" applyFill="1" applyAlignment="1">
      <alignment horizontal="left" vertical="top"/>
    </xf>
    <xf numFmtId="3" fontId="24" fillId="3" borderId="5" xfId="2" applyNumberFormat="1" applyFont="1" applyFill="1" applyBorder="1" applyAlignment="1">
      <alignment horizontal="right" vertical="top"/>
    </xf>
    <xf numFmtId="0" fontId="24" fillId="3" borderId="4" xfId="2" applyFont="1" applyFill="1" applyBorder="1" applyAlignment="1">
      <alignment horizontal="center" vertical="center"/>
    </xf>
    <xf numFmtId="0" fontId="24" fillId="3" borderId="7" xfId="2" applyFont="1" applyFill="1" applyBorder="1" applyAlignment="1">
      <alignment horizontal="left" vertical="center"/>
    </xf>
    <xf numFmtId="38" fontId="24" fillId="3" borderId="6" xfId="2" applyNumberFormat="1" applyFont="1" applyFill="1" applyBorder="1" applyAlignment="1">
      <alignment horizontal="right" vertical="top"/>
    </xf>
    <xf numFmtId="0" fontId="24" fillId="3" borderId="6" xfId="2" applyFont="1" applyFill="1" applyBorder="1" applyAlignment="1">
      <alignment horizontal="right" vertical="top"/>
    </xf>
    <xf numFmtId="0" fontId="24" fillId="3" borderId="8" xfId="2" applyFont="1" applyFill="1" applyBorder="1" applyAlignment="1">
      <alignment horizontal="right" vertical="top"/>
    </xf>
    <xf numFmtId="0" fontId="16" fillId="0" borderId="4" xfId="0" applyFont="1" applyBorder="1" applyAlignment="1">
      <alignment horizontal="left" vertical="center"/>
    </xf>
    <xf numFmtId="0" fontId="30" fillId="3" borderId="0" xfId="2" applyFont="1" applyFill="1" applyAlignment="1">
      <alignment horizontal="left" vertical="top"/>
    </xf>
    <xf numFmtId="0" fontId="24" fillId="4" borderId="1" xfId="2" applyFont="1" applyFill="1" applyBorder="1" applyAlignment="1">
      <alignment horizontal="left" vertical="top"/>
    </xf>
    <xf numFmtId="0" fontId="24" fillId="4" borderId="14" xfId="2" applyFont="1" applyFill="1" applyBorder="1" applyAlignment="1">
      <alignment horizontal="left" vertical="top"/>
    </xf>
    <xf numFmtId="0" fontId="24" fillId="4" borderId="12" xfId="2" applyFont="1" applyFill="1" applyBorder="1" applyAlignment="1">
      <alignment horizontal="left" vertical="top"/>
    </xf>
    <xf numFmtId="0" fontId="24" fillId="4" borderId="2" xfId="2" applyFont="1" applyFill="1" applyBorder="1" applyAlignment="1">
      <alignment horizontal="left" vertical="top"/>
    </xf>
    <xf numFmtId="0" fontId="15" fillId="0" borderId="15" xfId="0" applyFont="1" applyBorder="1" applyAlignment="1">
      <alignment horizontal="center" vertical="center"/>
    </xf>
    <xf numFmtId="0" fontId="24" fillId="0" borderId="4" xfId="0" applyFont="1" applyBorder="1"/>
    <xf numFmtId="0" fontId="24" fillId="0" borderId="0" xfId="0" applyFont="1"/>
    <xf numFmtId="0" fontId="24" fillId="0" borderId="5" xfId="0" applyFont="1" applyBorder="1"/>
    <xf numFmtId="0" fontId="13" fillId="0" borderId="4" xfId="0" applyFont="1" applyBorder="1"/>
    <xf numFmtId="0" fontId="13" fillId="0" borderId="5" xfId="0" applyFont="1" applyBorder="1"/>
    <xf numFmtId="0" fontId="24" fillId="4" borderId="13" xfId="2" applyFont="1" applyFill="1" applyBorder="1" applyAlignment="1">
      <alignment horizontal="left" vertical="top"/>
    </xf>
    <xf numFmtId="0" fontId="24" fillId="3" borderId="13" xfId="2" applyFont="1" applyFill="1" applyBorder="1" applyAlignment="1">
      <alignment horizontal="right" vertical="top"/>
    </xf>
    <xf numFmtId="0" fontId="24" fillId="3" borderId="12" xfId="2" applyFont="1" applyFill="1" applyBorder="1" applyAlignment="1">
      <alignment horizontal="right" vertical="top"/>
    </xf>
    <xf numFmtId="0" fontId="24" fillId="3" borderId="14" xfId="2" quotePrefix="1" applyFont="1" applyFill="1" applyBorder="1" applyAlignment="1">
      <alignment horizontal="right" vertical="top"/>
    </xf>
    <xf numFmtId="0" fontId="24" fillId="0" borderId="7" xfId="0" applyFont="1" applyBorder="1"/>
    <xf numFmtId="0" fontId="24" fillId="0" borderId="6" xfId="0" applyFont="1" applyBorder="1"/>
    <xf numFmtId="0" fontId="24" fillId="0" borderId="8" xfId="0" applyFont="1" applyBorder="1"/>
    <xf numFmtId="0" fontId="31" fillId="3" borderId="0" xfId="2" applyFont="1" applyFill="1" applyAlignment="1">
      <alignment horizontal="left" vertical="top"/>
    </xf>
    <xf numFmtId="0" fontId="32" fillId="3" borderId="0" xfId="2" applyFont="1" applyFill="1" applyAlignment="1">
      <alignment horizontal="left" vertical="center"/>
    </xf>
    <xf numFmtId="0" fontId="31" fillId="3" borderId="0" xfId="2" applyFont="1" applyFill="1" applyAlignment="1">
      <alignment horizontal="right" vertical="top"/>
    </xf>
    <xf numFmtId="0" fontId="33" fillId="3" borderId="13" xfId="2" applyFont="1" applyFill="1" applyBorder="1" applyAlignment="1">
      <alignment horizontal="left" vertical="center"/>
    </xf>
    <xf numFmtId="0" fontId="15" fillId="0" borderId="13" xfId="0" applyFont="1" applyBorder="1" applyAlignment="1">
      <alignment vertical="center"/>
    </xf>
    <xf numFmtId="179" fontId="15" fillId="0" borderId="12" xfId="0" applyNumberFormat="1" applyFont="1" applyBorder="1" applyAlignment="1">
      <alignment horizontal="center" vertical="center"/>
    </xf>
    <xf numFmtId="0" fontId="21" fillId="0" borderId="13" xfId="0" applyFont="1" applyBorder="1" applyAlignment="1">
      <alignment horizontal="centerContinuous" vertical="center"/>
    </xf>
    <xf numFmtId="0" fontId="22" fillId="0" borderId="13" xfId="0" applyFont="1" applyBorder="1" applyAlignment="1">
      <alignment vertical="center"/>
    </xf>
    <xf numFmtId="0" fontId="8" fillId="0" borderId="0" xfId="2" applyFont="1" applyAlignment="1">
      <alignment horizontal="left" vertical="top"/>
    </xf>
    <xf numFmtId="0" fontId="8" fillId="0" borderId="0" xfId="2" applyFont="1" applyAlignment="1">
      <alignment horizontal="right" vertical="top"/>
    </xf>
    <xf numFmtId="3" fontId="18" fillId="3" borderId="6" xfId="2" applyNumberFormat="1" applyFont="1" applyFill="1" applyBorder="1" applyAlignment="1">
      <alignment horizontal="right" vertical="top"/>
    </xf>
    <xf numFmtId="0" fontId="8" fillId="0" borderId="1" xfId="0" applyFont="1" applyBorder="1" applyAlignment="1">
      <alignment vertical="center"/>
    </xf>
    <xf numFmtId="0" fontId="8" fillId="3" borderId="4" xfId="0" applyFont="1" applyFill="1" applyBorder="1" applyAlignment="1">
      <alignment vertical="center"/>
    </xf>
    <xf numFmtId="0" fontId="8" fillId="4" borderId="13" xfId="6" applyFont="1" applyFill="1" applyBorder="1" applyAlignment="1">
      <alignment vertical="center"/>
    </xf>
    <xf numFmtId="0" fontId="12" fillId="3" borderId="0" xfId="0" applyFont="1" applyFill="1" applyAlignment="1">
      <alignment vertical="top"/>
    </xf>
    <xf numFmtId="3" fontId="8" fillId="3" borderId="6" xfId="2" applyNumberFormat="1" applyFont="1" applyFill="1" applyBorder="1" applyAlignment="1">
      <alignment vertical="top"/>
    </xf>
    <xf numFmtId="0" fontId="8" fillId="3" borderId="6" xfId="2" applyFont="1" applyFill="1" applyBorder="1" applyAlignment="1">
      <alignment vertical="top"/>
    </xf>
    <xf numFmtId="3" fontId="8" fillId="3" borderId="0" xfId="2" applyNumberFormat="1" applyFont="1" applyFill="1" applyAlignment="1">
      <alignment horizontal="right" vertical="top"/>
    </xf>
    <xf numFmtId="0" fontId="8" fillId="4" borderId="13" xfId="2" applyFont="1" applyFill="1" applyBorder="1" applyAlignment="1">
      <alignment horizontal="left" vertical="top"/>
    </xf>
    <xf numFmtId="0" fontId="8" fillId="4" borderId="12" xfId="2" applyFont="1" applyFill="1" applyBorder="1" applyAlignment="1">
      <alignment horizontal="left" vertical="top"/>
    </xf>
    <xf numFmtId="0" fontId="8" fillId="4" borderId="12" xfId="2" applyFont="1" applyFill="1" applyBorder="1" applyAlignment="1">
      <alignment horizontal="right" vertical="top"/>
    </xf>
    <xf numFmtId="0" fontId="8" fillId="3" borderId="13" xfId="2" applyFont="1" applyFill="1" applyBorder="1" applyAlignment="1">
      <alignment horizontal="left" vertical="top"/>
    </xf>
    <xf numFmtId="0" fontId="8" fillId="3" borderId="12" xfId="2" applyFont="1" applyFill="1" applyBorder="1" applyAlignment="1">
      <alignment horizontal="left" vertical="top"/>
    </xf>
    <xf numFmtId="3" fontId="8" fillId="3" borderId="12" xfId="2" applyNumberFormat="1" applyFont="1" applyFill="1" applyBorder="1" applyAlignment="1">
      <alignment horizontal="right" vertical="top"/>
    </xf>
    <xf numFmtId="3" fontId="8" fillId="3" borderId="1" xfId="2" applyNumberFormat="1" applyFont="1" applyFill="1" applyBorder="1" applyAlignment="1">
      <alignment horizontal="right" vertical="top"/>
    </xf>
    <xf numFmtId="3" fontId="8" fillId="3" borderId="3" xfId="2" applyNumberFormat="1" applyFont="1" applyFill="1" applyBorder="1" applyAlignment="1">
      <alignment horizontal="right" vertical="top"/>
    </xf>
    <xf numFmtId="3" fontId="8" fillId="3" borderId="5" xfId="2" applyNumberFormat="1" applyFont="1" applyFill="1" applyBorder="1" applyAlignment="1">
      <alignment horizontal="right" vertical="top"/>
    </xf>
    <xf numFmtId="3" fontId="8" fillId="3" borderId="6" xfId="2" applyNumberFormat="1" applyFont="1" applyFill="1" applyBorder="1" applyAlignment="1">
      <alignment horizontal="right" vertical="top"/>
    </xf>
    <xf numFmtId="3" fontId="8" fillId="3" borderId="8" xfId="2" applyNumberFormat="1" applyFont="1" applyFill="1" applyBorder="1" applyAlignment="1">
      <alignment horizontal="right" vertical="top"/>
    </xf>
    <xf numFmtId="0" fontId="8" fillId="4" borderId="2" xfId="2" applyFont="1" applyFill="1" applyBorder="1" applyAlignment="1">
      <alignment horizontal="left" vertical="top"/>
    </xf>
    <xf numFmtId="0" fontId="8" fillId="4" borderId="1" xfId="2" applyFont="1" applyFill="1" applyBorder="1" applyAlignment="1">
      <alignment horizontal="left" vertical="top"/>
    </xf>
    <xf numFmtId="0" fontId="8" fillId="4" borderId="1" xfId="2" applyFont="1" applyFill="1" applyBorder="1" applyAlignment="1">
      <alignment horizontal="right" vertical="top"/>
    </xf>
    <xf numFmtId="0" fontId="8" fillId="4" borderId="4" xfId="2" applyFont="1" applyFill="1" applyBorder="1" applyAlignment="1">
      <alignment horizontal="left" vertical="top"/>
    </xf>
    <xf numFmtId="0" fontId="8" fillId="4" borderId="0" xfId="2" applyFont="1" applyFill="1" applyAlignment="1">
      <alignment horizontal="left" vertical="top"/>
    </xf>
    <xf numFmtId="0" fontId="8" fillId="4" borderId="0" xfId="2" applyFont="1" applyFill="1" applyAlignment="1">
      <alignment horizontal="right" vertical="top"/>
    </xf>
    <xf numFmtId="0" fontId="8" fillId="4" borderId="7" xfId="2" applyFont="1" applyFill="1" applyBorder="1" applyAlignment="1">
      <alignment horizontal="left" vertical="top"/>
    </xf>
    <xf numFmtId="0" fontId="8" fillId="4" borderId="6" xfId="2" applyFont="1" applyFill="1" applyBorder="1" applyAlignment="1">
      <alignment horizontal="left" vertical="top"/>
    </xf>
    <xf numFmtId="0" fontId="8" fillId="4" borderId="6" xfId="2" applyFont="1" applyFill="1" applyBorder="1" applyAlignment="1">
      <alignment horizontal="right" vertical="top"/>
    </xf>
    <xf numFmtId="3" fontId="8" fillId="3" borderId="8" xfId="2" quotePrefix="1" applyNumberFormat="1" applyFont="1" applyFill="1" applyBorder="1" applyAlignment="1">
      <alignment horizontal="right" vertical="top"/>
    </xf>
    <xf numFmtId="3" fontId="8" fillId="3" borderId="14" xfId="2" quotePrefix="1" applyNumberFormat="1" applyFont="1" applyFill="1" applyBorder="1" applyAlignment="1">
      <alignment horizontal="right" vertical="top"/>
    </xf>
    <xf numFmtId="0" fontId="8" fillId="3" borderId="13" xfId="2" applyFont="1" applyFill="1" applyBorder="1" applyAlignment="1">
      <alignment horizontal="right" vertical="top"/>
    </xf>
    <xf numFmtId="0" fontId="8" fillId="3" borderId="12" xfId="2" applyFont="1" applyFill="1" applyBorder="1" applyAlignment="1">
      <alignment horizontal="right" vertical="top"/>
    </xf>
    <xf numFmtId="0" fontId="8" fillId="3" borderId="0" xfId="2" applyFont="1" applyFill="1" applyAlignment="1">
      <alignment horizontal="left" vertical="center"/>
    </xf>
    <xf numFmtId="0" fontId="16" fillId="0" borderId="0" xfId="0" applyFont="1" applyAlignment="1">
      <alignment vertical="center"/>
    </xf>
    <xf numFmtId="0" fontId="2" fillId="0" borderId="0" xfId="0" applyFont="1"/>
    <xf numFmtId="0" fontId="35" fillId="0" borderId="2" xfId="0" applyFont="1" applyBorder="1" applyAlignment="1">
      <alignment horizontal="center" vertical="center"/>
    </xf>
    <xf numFmtId="0" fontId="35" fillId="0" borderId="1" xfId="0" applyFont="1" applyBorder="1" applyAlignment="1">
      <alignment horizontal="center" vertical="center"/>
    </xf>
    <xf numFmtId="0" fontId="36" fillId="0" borderId="1" xfId="0" applyFont="1" applyBorder="1" applyAlignment="1">
      <alignment horizontal="left" vertical="center"/>
    </xf>
    <xf numFmtId="0" fontId="36" fillId="0" borderId="3" xfId="0" applyFont="1" applyBorder="1" applyAlignment="1">
      <alignment horizontal="left" vertical="center"/>
    </xf>
    <xf numFmtId="0" fontId="37" fillId="0" borderId="0" xfId="0" applyFont="1" applyAlignment="1">
      <alignment horizontal="left" vertical="center"/>
    </xf>
    <xf numFmtId="0" fontId="36" fillId="0" borderId="2" xfId="0" applyFont="1" applyBorder="1" applyAlignment="1">
      <alignment horizontal="center" vertical="center"/>
    </xf>
    <xf numFmtId="0" fontId="36" fillId="0" borderId="1" xfId="0" applyFont="1" applyBorder="1" applyAlignment="1">
      <alignment horizontal="center" vertical="center"/>
    </xf>
    <xf numFmtId="49" fontId="36" fillId="0" borderId="2" xfId="0" applyNumberFormat="1" applyFont="1" applyBorder="1" applyAlignment="1">
      <alignment horizontal="left" vertical="center"/>
    </xf>
    <xf numFmtId="49" fontId="36" fillId="0" borderId="1" xfId="0" applyNumberFormat="1" applyFont="1" applyBorder="1" applyAlignment="1">
      <alignment horizontal="left" vertical="center"/>
    </xf>
    <xf numFmtId="49" fontId="36" fillId="0" borderId="1" xfId="0" applyNumberFormat="1" applyFont="1" applyBorder="1" applyAlignment="1">
      <alignment vertical="center"/>
    </xf>
    <xf numFmtId="0" fontId="36" fillId="0" borderId="5" xfId="0" applyFont="1" applyBorder="1" applyAlignment="1">
      <alignment horizontal="left" vertical="center"/>
    </xf>
    <xf numFmtId="0" fontId="36" fillId="0" borderId="0" xfId="0" applyFont="1" applyAlignment="1">
      <alignment horizontal="left" vertical="center"/>
    </xf>
    <xf numFmtId="0" fontId="35" fillId="0" borderId="4" xfId="0" applyFont="1" applyBorder="1" applyAlignment="1">
      <alignment horizontal="center" vertical="center"/>
    </xf>
    <xf numFmtId="0" fontId="36" fillId="0" borderId="2" xfId="0" applyFont="1" applyBorder="1" applyAlignment="1">
      <alignment vertical="center"/>
    </xf>
    <xf numFmtId="0" fontId="36" fillId="0" borderId="1" xfId="0" applyFont="1" applyBorder="1" applyAlignment="1">
      <alignment vertical="center"/>
    </xf>
    <xf numFmtId="0" fontId="36" fillId="0" borderId="3" xfId="0" applyFont="1" applyBorder="1" applyAlignment="1">
      <alignment vertical="center"/>
    </xf>
    <xf numFmtId="49" fontId="36" fillId="0" borderId="4" xfId="0" applyNumberFormat="1" applyFont="1" applyBorder="1" applyAlignment="1">
      <alignment horizontal="left" vertical="center"/>
    </xf>
    <xf numFmtId="49" fontId="36" fillId="0" borderId="0" xfId="0" applyNumberFormat="1" applyFont="1" applyAlignment="1">
      <alignment horizontal="left" vertical="center"/>
    </xf>
    <xf numFmtId="0" fontId="36" fillId="0" borderId="4" xfId="0" applyFont="1" applyBorder="1" applyAlignment="1">
      <alignment vertical="center"/>
    </xf>
    <xf numFmtId="0" fontId="37" fillId="0" borderId="5" xfId="0" applyFont="1" applyBorder="1" applyAlignment="1">
      <alignment vertical="center"/>
    </xf>
    <xf numFmtId="0" fontId="36" fillId="0" borderId="4" xfId="0" applyFont="1" applyBorder="1" applyAlignment="1">
      <alignment horizontal="center" vertical="center"/>
    </xf>
    <xf numFmtId="0" fontId="38" fillId="0" borderId="0" xfId="0" applyFont="1" applyAlignment="1">
      <alignment horizontal="left" vertical="center"/>
    </xf>
    <xf numFmtId="0" fontId="38" fillId="3" borderId="0" xfId="0" applyFont="1" applyFill="1" applyAlignment="1">
      <alignment vertical="center"/>
    </xf>
    <xf numFmtId="0" fontId="38" fillId="3" borderId="0" xfId="0" applyFont="1" applyFill="1" applyAlignment="1">
      <alignment horizontal="left" vertical="center"/>
    </xf>
    <xf numFmtId="0" fontId="38" fillId="3" borderId="0" xfId="2" applyFont="1" applyFill="1" applyAlignment="1">
      <alignment horizontal="left" vertical="top"/>
    </xf>
    <xf numFmtId="0" fontId="37" fillId="0" borderId="5" xfId="0" applyFont="1" applyBorder="1" applyAlignment="1">
      <alignment horizontal="left" vertical="center"/>
    </xf>
    <xf numFmtId="0" fontId="34" fillId="0" borderId="5" xfId="0" applyFont="1" applyBorder="1" applyAlignment="1">
      <alignment vertical="center"/>
    </xf>
    <xf numFmtId="0" fontId="38" fillId="3" borderId="0" xfId="2" applyFont="1" applyFill="1" applyAlignment="1">
      <alignment vertical="top"/>
    </xf>
    <xf numFmtId="0" fontId="38" fillId="3" borderId="0" xfId="2" applyFont="1" applyFill="1" applyAlignment="1">
      <alignment horizontal="left"/>
    </xf>
    <xf numFmtId="0" fontId="38" fillId="3" borderId="18" xfId="2" applyFont="1" applyFill="1" applyBorder="1" applyAlignment="1">
      <alignment horizontal="left" vertical="top"/>
    </xf>
    <xf numFmtId="0" fontId="38" fillId="0" borderId="18" xfId="0" applyFont="1" applyBorder="1" applyAlignment="1">
      <alignment horizontal="left" vertical="center"/>
    </xf>
    <xf numFmtId="0" fontId="34" fillId="0" borderId="15" xfId="0" applyFont="1" applyBorder="1" applyAlignment="1">
      <alignment vertical="center"/>
    </xf>
    <xf numFmtId="0" fontId="38" fillId="3" borderId="0" xfId="2" applyFont="1" applyFill="1" applyAlignment="1">
      <alignment horizontal="right" vertical="top"/>
    </xf>
    <xf numFmtId="0" fontId="38" fillId="3" borderId="6" xfId="2" applyFont="1" applyFill="1" applyBorder="1" applyAlignment="1">
      <alignment horizontal="left" vertical="top"/>
    </xf>
    <xf numFmtId="0" fontId="38" fillId="0" borderId="6" xfId="0" applyFont="1" applyBorder="1" applyAlignment="1">
      <alignment horizontal="left" vertical="center"/>
    </xf>
    <xf numFmtId="0" fontId="38" fillId="3" borderId="1" xfId="2" applyFont="1" applyFill="1" applyBorder="1" applyAlignment="1">
      <alignment horizontal="left" vertical="top"/>
    </xf>
    <xf numFmtId="0" fontId="38" fillId="0" borderId="1" xfId="0" applyFont="1" applyBorder="1" applyAlignment="1">
      <alignment horizontal="left" vertical="center"/>
    </xf>
    <xf numFmtId="0" fontId="36" fillId="0" borderId="4" xfId="0" applyFont="1" applyBorder="1" applyAlignment="1">
      <alignment horizontal="left" vertical="center"/>
    </xf>
    <xf numFmtId="0" fontId="36" fillId="0" borderId="7" xfId="0" applyFont="1" applyBorder="1" applyAlignment="1">
      <alignment vertical="center"/>
    </xf>
    <xf numFmtId="0" fontId="36" fillId="0" borderId="6" xfId="0" applyFont="1" applyBorder="1" applyAlignment="1">
      <alignment vertical="center"/>
    </xf>
    <xf numFmtId="0" fontId="37" fillId="0" borderId="6" xfId="0" applyFont="1" applyBorder="1" applyAlignment="1">
      <alignment vertical="center"/>
    </xf>
    <xf numFmtId="0" fontId="37" fillId="0" borderId="8" xfId="0" applyFont="1" applyBorder="1" applyAlignment="1">
      <alignment vertical="center"/>
    </xf>
    <xf numFmtId="49" fontId="36" fillId="0" borderId="7" xfId="0" applyNumberFormat="1" applyFont="1" applyBorder="1" applyAlignment="1">
      <alignment horizontal="left" vertical="center"/>
    </xf>
    <xf numFmtId="49" fontId="36" fillId="0" borderId="6" xfId="0" applyNumberFormat="1" applyFont="1" applyBorder="1" applyAlignment="1">
      <alignment horizontal="left" vertical="center"/>
    </xf>
    <xf numFmtId="0" fontId="36" fillId="0" borderId="6" xfId="0" applyFont="1" applyBorder="1" applyAlignment="1">
      <alignment horizontal="left" vertical="center"/>
    </xf>
    <xf numFmtId="0" fontId="37" fillId="0" borderId="6" xfId="0" applyFont="1" applyBorder="1" applyAlignment="1">
      <alignment horizontal="left" vertical="center"/>
    </xf>
    <xf numFmtId="0" fontId="36" fillId="0" borderId="8" xfId="0" applyFont="1" applyBorder="1" applyAlignment="1">
      <alignment horizontal="left" vertical="center"/>
    </xf>
    <xf numFmtId="0" fontId="36" fillId="0" borderId="7" xfId="0" applyFont="1" applyBorder="1" applyAlignment="1">
      <alignment horizontal="center" vertical="center"/>
    </xf>
    <xf numFmtId="0" fontId="36" fillId="0" borderId="15" xfId="0" applyFont="1" applyBorder="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7" fillId="0" borderId="7" xfId="0" applyFont="1" applyBorder="1" applyAlignment="1">
      <alignment horizontal="left" vertical="center"/>
    </xf>
    <xf numFmtId="0" fontId="2" fillId="0" borderId="6" xfId="0" applyFont="1" applyBorder="1"/>
    <xf numFmtId="0" fontId="36" fillId="0" borderId="13" xfId="0" applyFont="1" applyBorder="1" applyAlignment="1">
      <alignment horizontal="center" vertical="center" shrinkToFit="1"/>
    </xf>
    <xf numFmtId="0" fontId="36" fillId="0" borderId="12" xfId="0" applyFont="1" applyBorder="1" applyAlignment="1">
      <alignment horizontal="center" vertical="center" shrinkToFit="1"/>
    </xf>
    <xf numFmtId="0" fontId="36" fillId="0" borderId="12" xfId="0" applyFont="1" applyBorder="1" applyAlignment="1">
      <alignment horizontal="left" vertical="center"/>
    </xf>
    <xf numFmtId="0" fontId="36" fillId="0" borderId="14" xfId="0" applyFont="1" applyBorder="1" applyAlignment="1">
      <alignment horizontal="left" vertical="center"/>
    </xf>
    <xf numFmtId="0" fontId="36" fillId="0" borderId="13" xfId="0" applyFont="1" applyBorder="1" applyAlignment="1">
      <alignment horizontal="centerContinuous" vertical="center"/>
    </xf>
    <xf numFmtId="0" fontId="36" fillId="0" borderId="12" xfId="0" applyFont="1" applyBorder="1" applyAlignment="1">
      <alignment horizontal="centerContinuous" vertical="center"/>
    </xf>
    <xf numFmtId="0" fontId="36" fillId="0" borderId="14" xfId="0" applyFont="1" applyBorder="1" applyAlignment="1">
      <alignment horizontal="centerContinuous" vertical="center"/>
    </xf>
    <xf numFmtId="0" fontId="36" fillId="0" borderId="1" xfId="0" applyFont="1" applyBorder="1" applyAlignment="1">
      <alignment horizontal="centerContinuous" vertical="center"/>
    </xf>
    <xf numFmtId="0" fontId="36" fillId="0" borderId="12" xfId="0" applyFont="1" applyBorder="1" applyAlignment="1">
      <alignment vertical="center"/>
    </xf>
    <xf numFmtId="0" fontId="36" fillId="0" borderId="13" xfId="0" applyFont="1" applyBorder="1" applyAlignment="1">
      <alignment horizontal="left" vertical="center"/>
    </xf>
    <xf numFmtId="0" fontId="36" fillId="0" borderId="0" xfId="0" applyFont="1" applyAlignment="1">
      <alignment vertical="center"/>
    </xf>
    <xf numFmtId="0" fontId="36" fillId="0" borderId="2" xfId="0" applyFont="1" applyBorder="1" applyAlignment="1">
      <alignment horizontal="centerContinuous" vertical="center"/>
    </xf>
    <xf numFmtId="0" fontId="36" fillId="3" borderId="13" xfId="0" applyFont="1" applyFill="1" applyBorder="1" applyAlignment="1">
      <alignment horizontal="center" vertical="center" shrinkToFit="1"/>
    </xf>
    <xf numFmtId="0" fontId="36" fillId="0" borderId="0" xfId="0" applyFont="1" applyAlignment="1">
      <alignment horizontal="right" vertical="center"/>
    </xf>
    <xf numFmtId="0" fontId="34" fillId="0" borderId="13" xfId="0" applyFont="1" applyBorder="1" applyAlignment="1">
      <alignment horizontal="centerContinuous" vertical="center"/>
    </xf>
    <xf numFmtId="0" fontId="34" fillId="0" borderId="14" xfId="0" applyFont="1" applyBorder="1" applyAlignment="1">
      <alignment horizontal="centerContinuous" vertical="center"/>
    </xf>
    <xf numFmtId="0" fontId="36" fillId="5" borderId="13" xfId="0" applyFont="1" applyFill="1" applyBorder="1" applyAlignment="1">
      <alignment horizontal="center" vertical="center"/>
    </xf>
    <xf numFmtId="0" fontId="36" fillId="5" borderId="14" xfId="0" applyFont="1" applyFill="1" applyBorder="1" applyAlignment="1">
      <alignment horizontal="center" vertical="center"/>
    </xf>
    <xf numFmtId="0" fontId="36" fillId="3" borderId="12" xfId="0" applyFont="1" applyFill="1" applyBorder="1" applyAlignment="1">
      <alignment horizontal="center" vertical="center" shrinkToFit="1"/>
    </xf>
    <xf numFmtId="0" fontId="36" fillId="3" borderId="12" xfId="0" applyFont="1" applyFill="1" applyBorder="1" applyAlignment="1">
      <alignment horizontal="left" vertical="center"/>
    </xf>
    <xf numFmtId="0" fontId="36" fillId="3" borderId="14" xfId="0" applyFont="1" applyFill="1" applyBorder="1" applyAlignment="1">
      <alignment horizontal="left" vertical="center"/>
    </xf>
    <xf numFmtId="0" fontId="36" fillId="3" borderId="12" xfId="0" applyFont="1" applyFill="1" applyBorder="1" applyAlignment="1">
      <alignment vertical="center"/>
    </xf>
    <xf numFmtId="0" fontId="36" fillId="3" borderId="13" xfId="0" applyFont="1" applyFill="1" applyBorder="1" applyAlignment="1">
      <alignment vertical="center" shrinkToFit="1"/>
    </xf>
    <xf numFmtId="0" fontId="36" fillId="6" borderId="0" xfId="0" applyFont="1" applyFill="1" applyAlignment="1">
      <alignment horizontal="center" vertical="center"/>
    </xf>
    <xf numFmtId="0" fontId="36" fillId="6" borderId="0" xfId="0" applyFont="1" applyFill="1" applyAlignment="1">
      <alignment horizontal="right" vertical="center"/>
    </xf>
    <xf numFmtId="0" fontId="36" fillId="6" borderId="0" xfId="0" applyFont="1" applyFill="1" applyAlignment="1">
      <alignment vertical="center"/>
    </xf>
    <xf numFmtId="0" fontId="36" fillId="6" borderId="0" xfId="0" applyFont="1" applyFill="1" applyAlignment="1">
      <alignment horizontal="left" vertical="center"/>
    </xf>
    <xf numFmtId="0" fontId="36" fillId="5" borderId="12" xfId="0" applyFont="1" applyFill="1" applyBorder="1" applyAlignment="1">
      <alignment horizontal="center" vertical="center"/>
    </xf>
    <xf numFmtId="0" fontId="36" fillId="3" borderId="13" xfId="0" applyFont="1" applyFill="1" applyBorder="1" applyAlignment="1">
      <alignment horizontal="left" vertical="center"/>
    </xf>
    <xf numFmtId="0" fontId="38" fillId="3" borderId="2" xfId="2" applyFont="1" applyFill="1" applyBorder="1" applyAlignment="1">
      <alignment horizontal="left" vertical="top"/>
    </xf>
    <xf numFmtId="0" fontId="38" fillId="3" borderId="3" xfId="2" applyFont="1" applyFill="1" applyBorder="1" applyAlignment="1">
      <alignment horizontal="left" vertical="top"/>
    </xf>
    <xf numFmtId="0" fontId="38" fillId="3" borderId="4" xfId="2" applyFont="1" applyFill="1" applyBorder="1" applyAlignment="1">
      <alignment horizontal="left" vertical="top"/>
    </xf>
    <xf numFmtId="0" fontId="38" fillId="3" borderId="5" xfId="2" applyFont="1" applyFill="1" applyBorder="1" applyAlignment="1">
      <alignment horizontal="left" vertical="top"/>
    </xf>
    <xf numFmtId="0" fontId="40" fillId="0" borderId="0" xfId="0" applyFont="1" applyAlignment="1">
      <alignment horizontal="left" vertical="center"/>
    </xf>
    <xf numFmtId="0" fontId="38" fillId="3" borderId="0" xfId="2" quotePrefix="1" applyFont="1" applyFill="1" applyAlignment="1">
      <alignment horizontal="left" vertical="top"/>
    </xf>
    <xf numFmtId="0" fontId="41" fillId="3" borderId="0" xfId="2" applyFont="1" applyFill="1" applyAlignment="1">
      <alignment horizontal="left" vertical="top"/>
    </xf>
    <xf numFmtId="0" fontId="41" fillId="3" borderId="6" xfId="2" applyFont="1" applyFill="1" applyBorder="1" applyAlignment="1">
      <alignment horizontal="left" vertical="top"/>
    </xf>
    <xf numFmtId="0" fontId="41" fillId="3" borderId="0" xfId="2" applyFont="1" applyFill="1" applyAlignment="1">
      <alignment horizontal="right" vertical="top"/>
    </xf>
    <xf numFmtId="0" fontId="38" fillId="3" borderId="1" xfId="2" applyFont="1" applyFill="1" applyBorder="1" applyAlignment="1">
      <alignment horizontal="right" vertical="top"/>
    </xf>
    <xf numFmtId="0" fontId="38" fillId="3" borderId="7" xfId="2" applyFont="1" applyFill="1" applyBorder="1" applyAlignment="1">
      <alignment horizontal="left" vertical="top"/>
    </xf>
    <xf numFmtId="0" fontId="38" fillId="3" borderId="6" xfId="2" applyFont="1" applyFill="1" applyBorder="1" applyAlignment="1">
      <alignment horizontal="right" vertical="top"/>
    </xf>
    <xf numFmtId="0" fontId="38" fillId="3" borderId="8" xfId="2" applyFont="1" applyFill="1" applyBorder="1" applyAlignment="1">
      <alignment horizontal="left" vertical="top"/>
    </xf>
    <xf numFmtId="0" fontId="0" fillId="0" borderId="6" xfId="0" applyBorder="1"/>
    <xf numFmtId="0" fontId="36" fillId="5" borderId="13" xfId="0" applyFont="1" applyFill="1" applyBorder="1" applyAlignment="1">
      <alignment horizontal="left" vertical="center"/>
    </xf>
    <xf numFmtId="0" fontId="36" fillId="5" borderId="12" xfId="0" applyFont="1" applyFill="1" applyBorder="1" applyAlignment="1">
      <alignment horizontal="left" vertical="center"/>
    </xf>
    <xf numFmtId="0" fontId="36" fillId="5" borderId="14" xfId="0" applyFont="1" applyFill="1" applyBorder="1" applyAlignment="1">
      <alignment horizontal="left" vertical="center"/>
    </xf>
    <xf numFmtId="0" fontId="36" fillId="5" borderId="13" xfId="0" applyFont="1" applyFill="1" applyBorder="1" applyAlignment="1">
      <alignment horizontal="left" vertical="center" wrapText="1"/>
    </xf>
    <xf numFmtId="0" fontId="36" fillId="5" borderId="12" xfId="0" applyFont="1" applyFill="1" applyBorder="1" applyAlignment="1">
      <alignment horizontal="left" vertical="center" wrapText="1"/>
    </xf>
    <xf numFmtId="0" fontId="36" fillId="5" borderId="14" xfId="0" applyFont="1" applyFill="1" applyBorder="1" applyAlignment="1">
      <alignment horizontal="left" vertical="center" wrapText="1"/>
    </xf>
    <xf numFmtId="0" fontId="36" fillId="5" borderId="12" xfId="0" applyFont="1" applyFill="1" applyBorder="1" applyAlignment="1">
      <alignment vertical="center" wrapText="1"/>
    </xf>
    <xf numFmtId="0" fontId="36" fillId="5" borderId="14" xfId="0" applyFont="1" applyFill="1" applyBorder="1" applyAlignment="1">
      <alignment vertical="center" wrapText="1"/>
    </xf>
    <xf numFmtId="0" fontId="36" fillId="5" borderId="13" xfId="0" applyFont="1" applyFill="1" applyBorder="1" applyAlignment="1">
      <alignment vertical="center" wrapText="1"/>
    </xf>
    <xf numFmtId="0" fontId="36" fillId="5" borderId="0" xfId="0" applyFont="1" applyFill="1" applyAlignment="1">
      <alignment horizontal="left" vertical="center"/>
    </xf>
    <xf numFmtId="0" fontId="41" fillId="3" borderId="4" xfId="2" applyFont="1" applyFill="1" applyBorder="1" applyAlignment="1">
      <alignment vertical="top"/>
    </xf>
    <xf numFmtId="0" fontId="41" fillId="3" borderId="0" xfId="2" applyFont="1" applyFill="1" applyAlignment="1">
      <alignment vertical="top"/>
    </xf>
    <xf numFmtId="0" fontId="40" fillId="3" borderId="0" xfId="2" applyFont="1" applyFill="1" applyAlignment="1">
      <alignment vertical="top"/>
    </xf>
    <xf numFmtId="0" fontId="41" fillId="3" borderId="5" xfId="2" applyFont="1" applyFill="1" applyBorder="1" applyAlignment="1">
      <alignment vertical="top"/>
    </xf>
    <xf numFmtId="0" fontId="43" fillId="0" borderId="0" xfId="0" applyFont="1" applyAlignment="1">
      <alignment horizontal="left" vertical="center"/>
    </xf>
    <xf numFmtId="0" fontId="0" fillId="3" borderId="12" xfId="0" applyFill="1" applyBorder="1" applyAlignment="1">
      <alignment vertical="center" shrinkToFit="1"/>
    </xf>
    <xf numFmtId="0" fontId="0" fillId="3" borderId="14" xfId="0" applyFill="1" applyBorder="1" applyAlignment="1">
      <alignment vertical="center" shrinkToFit="1"/>
    </xf>
    <xf numFmtId="0" fontId="4" fillId="0" borderId="0" xfId="1">
      <alignment vertical="center"/>
    </xf>
    <xf numFmtId="0" fontId="46" fillId="0" borderId="0" xfId="1" applyFont="1">
      <alignment vertical="center"/>
    </xf>
    <xf numFmtId="0" fontId="45" fillId="0" borderId="0" xfId="7">
      <alignment vertical="center"/>
    </xf>
    <xf numFmtId="0" fontId="46" fillId="0" borderId="0" xfId="7" applyFont="1">
      <alignment vertical="center"/>
    </xf>
    <xf numFmtId="0" fontId="48" fillId="0" borderId="0" xfId="7" applyFont="1">
      <alignment vertical="center"/>
    </xf>
    <xf numFmtId="49" fontId="49" fillId="0" borderId="0" xfId="8" applyNumberFormat="1" applyFont="1"/>
    <xf numFmtId="0" fontId="48" fillId="7" borderId="11" xfId="7" applyFont="1" applyFill="1" applyBorder="1" applyAlignment="1">
      <alignment horizontal="center" vertical="center"/>
    </xf>
    <xf numFmtId="0" fontId="49" fillId="0" borderId="11" xfId="8" applyFont="1" applyBorder="1" applyAlignment="1">
      <alignment horizontal="center" vertical="top"/>
    </xf>
    <xf numFmtId="49" fontId="50" fillId="0" borderId="11" xfId="8" applyNumberFormat="1" applyFont="1" applyBorder="1" applyAlignment="1">
      <alignment horizontal="left" vertical="top"/>
    </xf>
    <xf numFmtId="49" fontId="50" fillId="0" borderId="11" xfId="8" applyNumberFormat="1" applyFont="1" applyBorder="1" applyAlignment="1">
      <alignment horizontal="center" vertical="top"/>
    </xf>
    <xf numFmtId="180" fontId="48" fillId="0" borderId="11" xfId="1" applyNumberFormat="1" applyFont="1" applyBorder="1" applyAlignment="1">
      <alignment horizontal="center" vertical="center"/>
    </xf>
    <xf numFmtId="49" fontId="49" fillId="0" borderId="11" xfId="8" applyNumberFormat="1" applyFont="1" applyBorder="1" applyAlignment="1">
      <alignment horizontal="center" vertical="top"/>
    </xf>
    <xf numFmtId="49" fontId="48" fillId="0" borderId="11" xfId="1" applyNumberFormat="1" applyFont="1" applyBorder="1" applyAlignment="1">
      <alignment vertical="center" wrapText="1"/>
    </xf>
    <xf numFmtId="49" fontId="48" fillId="0" borderId="11" xfId="1" applyNumberFormat="1" applyFont="1" applyBorder="1" applyAlignment="1">
      <alignment horizontal="center" vertical="center"/>
    </xf>
    <xf numFmtId="49" fontId="49" fillId="0" borderId="11" xfId="8" applyNumberFormat="1" applyFont="1" applyBorder="1" applyAlignment="1">
      <alignment horizontal="left" vertical="top" wrapText="1"/>
    </xf>
    <xf numFmtId="49" fontId="49" fillId="0" borderId="0" xfId="8" applyNumberFormat="1" applyFont="1" applyAlignment="1">
      <alignment horizontal="center"/>
    </xf>
    <xf numFmtId="49" fontId="18" fillId="3" borderId="6" xfId="2" applyNumberFormat="1" applyFont="1" applyFill="1" applyBorder="1" applyAlignment="1">
      <alignment horizontal="right" vertical="top"/>
    </xf>
    <xf numFmtId="11" fontId="14" fillId="0" borderId="12" xfId="0" quotePrefix="1" applyNumberFormat="1" applyFont="1" applyBorder="1" applyAlignment="1">
      <alignment horizontal="left" vertical="center"/>
    </xf>
    <xf numFmtId="0" fontId="14" fillId="0" borderId="12" xfId="0" applyFont="1" applyBorder="1" applyAlignment="1">
      <alignment horizontal="left" vertical="center"/>
    </xf>
    <xf numFmtId="0" fontId="20" fillId="2" borderId="1"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2"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3"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6" xfId="0" applyFont="1" applyFill="1" applyBorder="1" applyAlignment="1">
      <alignment horizontal="center" vertical="center"/>
    </xf>
    <xf numFmtId="0" fontId="19" fillId="2" borderId="8" xfId="0" applyFont="1" applyFill="1" applyBorder="1" applyAlignment="1">
      <alignment horizontal="center" vertical="center"/>
    </xf>
    <xf numFmtId="0" fontId="15" fillId="5" borderId="13" xfId="0" applyFont="1" applyFill="1" applyBorder="1" applyAlignment="1">
      <alignment horizontal="center" vertical="center" shrinkToFit="1"/>
    </xf>
    <xf numFmtId="0" fontId="15" fillId="5" borderId="14" xfId="0" applyFont="1" applyFill="1" applyBorder="1" applyAlignment="1">
      <alignment horizontal="center" vertical="center" shrinkToFit="1"/>
    </xf>
    <xf numFmtId="0" fontId="15" fillId="0" borderId="13" xfId="0" applyFont="1" applyBorder="1" applyAlignment="1">
      <alignment horizontal="center" vertical="center" shrinkToFit="1"/>
    </xf>
    <xf numFmtId="0" fontId="15" fillId="0" borderId="14" xfId="0" applyFont="1" applyBorder="1" applyAlignment="1">
      <alignment horizontal="center" vertical="center" shrinkToFit="1"/>
    </xf>
    <xf numFmtId="0" fontId="15" fillId="0" borderId="13" xfId="0" applyFont="1" applyBorder="1" applyAlignment="1">
      <alignment horizontal="left" vertical="center" shrinkToFit="1"/>
    </xf>
    <xf numFmtId="0" fontId="12" fillId="0" borderId="12" xfId="0" applyFont="1" applyBorder="1" applyAlignment="1">
      <alignment horizontal="left" vertical="center" shrinkToFit="1"/>
    </xf>
    <xf numFmtId="0" fontId="12" fillId="0" borderId="14" xfId="0" applyFont="1" applyBorder="1" applyAlignment="1">
      <alignment horizontal="left" vertical="center" shrinkToFit="1"/>
    </xf>
    <xf numFmtId="0" fontId="20" fillId="2" borderId="3" xfId="0" applyFont="1" applyFill="1" applyBorder="1" applyAlignment="1">
      <alignment horizontal="center" vertical="center"/>
    </xf>
    <xf numFmtId="0" fontId="20" fillId="2" borderId="7" xfId="0" applyFont="1" applyFill="1" applyBorder="1" applyAlignment="1">
      <alignment horizontal="center" vertical="center"/>
    </xf>
    <xf numFmtId="0" fontId="20" fillId="2" borderId="8" xfId="0" applyFont="1" applyFill="1" applyBorder="1" applyAlignment="1">
      <alignment horizontal="center" vertical="center"/>
    </xf>
    <xf numFmtId="0" fontId="14" fillId="2" borderId="11" xfId="0" applyFont="1" applyFill="1" applyBorder="1" applyAlignment="1">
      <alignment horizontal="center" vertical="center"/>
    </xf>
    <xf numFmtId="0" fontId="12" fillId="0" borderId="11" xfId="0" applyFont="1" applyBorder="1" applyAlignment="1">
      <alignment horizontal="center" vertical="center"/>
    </xf>
    <xf numFmtId="0" fontId="14" fillId="2" borderId="2"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8" xfId="0" applyFont="1" applyFill="1" applyBorder="1" applyAlignment="1">
      <alignment horizontal="center" vertical="center"/>
    </xf>
    <xf numFmtId="0" fontId="15" fillId="0" borderId="13" xfId="0" applyFont="1" applyBorder="1" applyAlignment="1">
      <alignment horizontal="center" vertical="center"/>
    </xf>
    <xf numFmtId="0" fontId="15" fillId="0" borderId="12" xfId="0" applyFont="1" applyBorder="1" applyAlignment="1">
      <alignment horizontal="center" vertical="center"/>
    </xf>
    <xf numFmtId="0" fontId="15" fillId="0" borderId="14" xfId="0" applyFont="1" applyBorder="1" applyAlignment="1">
      <alignment horizontal="center" vertical="center"/>
    </xf>
    <xf numFmtId="0" fontId="19" fillId="0" borderId="13" xfId="0" applyFont="1" applyBorder="1" applyAlignment="1">
      <alignment horizontal="center" vertical="center"/>
    </xf>
    <xf numFmtId="0" fontId="19" fillId="0" borderId="14" xfId="0" applyFont="1" applyBorder="1" applyAlignment="1">
      <alignment horizontal="center" vertical="center"/>
    </xf>
    <xf numFmtId="0" fontId="12" fillId="0" borderId="12" xfId="0" applyFont="1" applyBorder="1" applyAlignment="1">
      <alignment horizontal="center" vertical="center" shrinkToFit="1"/>
    </xf>
    <xf numFmtId="0" fontId="12" fillId="0" borderId="14" xfId="0" applyFont="1" applyBorder="1" applyAlignment="1">
      <alignment horizontal="center" vertical="center" shrinkToFit="1"/>
    </xf>
    <xf numFmtId="0" fontId="15" fillId="0" borderId="12" xfId="0" applyFont="1" applyBorder="1" applyAlignment="1">
      <alignment horizontal="center" vertical="center" shrinkToFit="1"/>
    </xf>
    <xf numFmtId="0" fontId="15" fillId="0" borderId="13" xfId="0" applyFont="1" applyBorder="1" applyAlignment="1">
      <alignment vertical="center" wrapText="1" shrinkToFit="1"/>
    </xf>
    <xf numFmtId="0" fontId="12" fillId="0" borderId="12" xfId="0" applyFont="1" applyBorder="1" applyAlignment="1">
      <alignment vertical="center" shrinkToFit="1"/>
    </xf>
    <xf numFmtId="0" fontId="12" fillId="0" borderId="14" xfId="0" applyFont="1" applyBorder="1" applyAlignment="1">
      <alignment vertical="center" shrinkToFit="1"/>
    </xf>
    <xf numFmtId="0" fontId="14" fillId="2" borderId="0" xfId="0" applyFont="1" applyFill="1" applyAlignment="1">
      <alignment horizontal="center" vertical="center"/>
    </xf>
    <xf numFmtId="0" fontId="14" fillId="2" borderId="5" xfId="0" applyFont="1" applyFill="1" applyBorder="1" applyAlignment="1">
      <alignment horizontal="center" vertical="center"/>
    </xf>
    <xf numFmtId="0" fontId="20" fillId="2" borderId="13" xfId="0" applyFont="1" applyFill="1" applyBorder="1" applyAlignment="1">
      <alignment horizontal="center" vertical="center" shrinkToFit="1"/>
    </xf>
    <xf numFmtId="0" fontId="19" fillId="2" borderId="12" xfId="0" applyFont="1" applyFill="1" applyBorder="1" applyAlignment="1">
      <alignment horizontal="center" vertical="center" shrinkToFit="1"/>
    </xf>
    <xf numFmtId="0" fontId="12" fillId="2" borderId="14" xfId="0" applyFont="1" applyFill="1" applyBorder="1" applyAlignment="1">
      <alignment horizontal="center" vertical="center" shrinkToFit="1"/>
    </xf>
    <xf numFmtId="0" fontId="20" fillId="2" borderId="12" xfId="0" applyFont="1" applyFill="1" applyBorder="1" applyAlignment="1">
      <alignment horizontal="center" vertical="center"/>
    </xf>
    <xf numFmtId="0" fontId="12" fillId="2" borderId="12" xfId="0" applyFont="1" applyFill="1" applyBorder="1" applyAlignment="1">
      <alignment horizontal="center" vertical="center"/>
    </xf>
    <xf numFmtId="0" fontId="20" fillId="2" borderId="13" xfId="0" applyFont="1" applyFill="1" applyBorder="1" applyAlignment="1">
      <alignment horizontal="center" vertical="center"/>
    </xf>
    <xf numFmtId="0" fontId="12" fillId="2" borderId="14" xfId="0" applyFont="1" applyFill="1" applyBorder="1" applyAlignment="1">
      <alignment horizontal="center" vertical="center"/>
    </xf>
    <xf numFmtId="0" fontId="19" fillId="2" borderId="12" xfId="0" applyFont="1" applyFill="1" applyBorder="1" applyAlignment="1">
      <alignment horizontal="center" vertical="center"/>
    </xf>
    <xf numFmtId="0" fontId="12" fillId="2" borderId="1" xfId="0" applyFont="1" applyFill="1" applyBorder="1" applyAlignment="1">
      <alignment horizontal="center" vertical="center"/>
    </xf>
    <xf numFmtId="0" fontId="12" fillId="2" borderId="6" xfId="0" applyFont="1" applyFill="1" applyBorder="1" applyAlignment="1">
      <alignment horizontal="center" vertical="center"/>
    </xf>
    <xf numFmtId="0" fontId="20" fillId="2" borderId="2"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5" fillId="0" borderId="13" xfId="0" applyFont="1" applyBorder="1" applyAlignment="1">
      <alignment horizontal="center" vertical="center" wrapText="1" shrinkToFit="1"/>
    </xf>
    <xf numFmtId="0" fontId="12" fillId="0" borderId="12" xfId="0" applyFont="1" applyBorder="1" applyAlignment="1">
      <alignment horizontal="center" vertical="center" wrapText="1" shrinkToFit="1"/>
    </xf>
    <xf numFmtId="0" fontId="12" fillId="0" borderId="14" xfId="0" applyFont="1" applyBorder="1" applyAlignment="1">
      <alignment horizontal="center" vertical="center" wrapText="1" shrinkToFit="1"/>
    </xf>
    <xf numFmtId="0" fontId="15" fillId="3" borderId="13" xfId="0" applyFont="1" applyFill="1" applyBorder="1" applyAlignment="1">
      <alignment horizontal="center" vertical="center" shrinkToFit="1"/>
    </xf>
    <xf numFmtId="0" fontId="12" fillId="3" borderId="12" xfId="0" applyFont="1" applyFill="1" applyBorder="1" applyAlignment="1">
      <alignment horizontal="center" vertical="center" shrinkToFit="1"/>
    </xf>
    <xf numFmtId="0" fontId="12" fillId="3" borderId="14" xfId="0" applyFont="1" applyFill="1" applyBorder="1" applyAlignment="1">
      <alignment horizontal="center" vertical="center" shrinkToFit="1"/>
    </xf>
    <xf numFmtId="0" fontId="15" fillId="0" borderId="13" xfId="0" applyFont="1" applyBorder="1" applyAlignment="1">
      <alignment vertical="center" shrinkToFit="1"/>
    </xf>
    <xf numFmtId="0" fontId="21" fillId="0" borderId="13" xfId="0" applyFont="1" applyBorder="1" applyAlignment="1">
      <alignment horizontal="center" vertical="center"/>
    </xf>
    <xf numFmtId="0" fontId="21" fillId="0" borderId="14" xfId="0" applyFont="1" applyBorder="1" applyAlignment="1">
      <alignment horizontal="center" vertical="center"/>
    </xf>
    <xf numFmtId="0" fontId="15" fillId="0" borderId="13"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4" xfId="0" applyFont="1" applyBorder="1" applyAlignment="1">
      <alignment horizontal="center" vertical="center" wrapText="1"/>
    </xf>
    <xf numFmtId="0" fontId="15" fillId="0" borderId="12" xfId="0" applyFont="1" applyBorder="1" applyAlignment="1">
      <alignment horizontal="left" vertical="center" shrinkToFit="1"/>
    </xf>
    <xf numFmtId="0" fontId="15" fillId="0" borderId="14" xfId="0" applyFont="1" applyBorder="1" applyAlignment="1">
      <alignment horizontal="left" vertical="center" shrinkToFit="1"/>
    </xf>
    <xf numFmtId="0" fontId="22" fillId="0" borderId="13" xfId="0" applyFont="1" applyBorder="1" applyAlignment="1">
      <alignment vertical="center" shrinkToFit="1"/>
    </xf>
    <xf numFmtId="0" fontId="23" fillId="0" borderId="12" xfId="0" applyFont="1" applyBorder="1" applyAlignment="1">
      <alignment vertical="center" shrinkToFit="1"/>
    </xf>
    <xf numFmtId="0" fontId="23" fillId="0" borderId="14" xfId="0" applyFont="1" applyBorder="1" applyAlignment="1">
      <alignment vertical="center" shrinkToFit="1"/>
    </xf>
    <xf numFmtId="0" fontId="8" fillId="0" borderId="17" xfId="2" applyFont="1" applyBorder="1" applyAlignment="1">
      <alignment horizontal="center" vertical="top"/>
    </xf>
    <xf numFmtId="5" fontId="8" fillId="0" borderId="17" xfId="2" applyNumberFormat="1" applyFont="1" applyBorder="1" applyAlignment="1">
      <alignment horizontal="right" vertical="top"/>
    </xf>
    <xf numFmtId="5" fontId="8" fillId="0" borderId="17" xfId="2" quotePrefix="1" applyNumberFormat="1" applyFont="1" applyBorder="1" applyAlignment="1">
      <alignment horizontal="right" vertical="top"/>
    </xf>
    <xf numFmtId="0" fontId="8" fillId="0" borderId="11" xfId="2" applyFont="1" applyBorder="1" applyAlignment="1">
      <alignment horizontal="center" vertical="top"/>
    </xf>
    <xf numFmtId="178" fontId="8" fillId="0" borderId="11" xfId="4" applyNumberFormat="1" applyFont="1" applyFill="1" applyBorder="1" applyAlignment="1">
      <alignment horizontal="right" vertical="top"/>
    </xf>
    <xf numFmtId="0" fontId="8" fillId="0" borderId="16" xfId="2" applyFont="1" applyBorder="1" applyAlignment="1">
      <alignment horizontal="center" vertical="top"/>
    </xf>
    <xf numFmtId="5" fontId="8" fillId="0" borderId="16" xfId="4" applyNumberFormat="1" applyFont="1" applyFill="1" applyBorder="1" applyAlignment="1">
      <alignment horizontal="right" vertical="top"/>
    </xf>
    <xf numFmtId="178" fontId="8" fillId="0" borderId="16" xfId="4" quotePrefix="1" applyNumberFormat="1" applyFont="1" applyFill="1" applyBorder="1" applyAlignment="1">
      <alignment horizontal="right" vertical="top"/>
    </xf>
    <xf numFmtId="178" fontId="8" fillId="0" borderId="16" xfId="4" applyNumberFormat="1" applyFont="1" applyFill="1" applyBorder="1" applyAlignment="1">
      <alignment horizontal="right" vertical="top"/>
    </xf>
    <xf numFmtId="0" fontId="8" fillId="4" borderId="11" xfId="2" applyFont="1" applyFill="1" applyBorder="1" applyAlignment="1">
      <alignment horizontal="center" vertical="top"/>
    </xf>
    <xf numFmtId="0" fontId="8" fillId="0" borderId="13" xfId="2" applyFont="1" applyBorder="1" applyAlignment="1">
      <alignment horizontal="center" vertical="top"/>
    </xf>
    <xf numFmtId="0" fontId="8" fillId="0" borderId="12" xfId="2" applyFont="1" applyBorder="1" applyAlignment="1">
      <alignment horizontal="center" vertical="top"/>
    </xf>
    <xf numFmtId="0" fontId="8" fillId="0" borderId="14" xfId="2" applyFont="1" applyBorder="1" applyAlignment="1">
      <alignment horizontal="center" vertical="top"/>
    </xf>
    <xf numFmtId="5" fontId="8" fillId="0" borderId="13" xfId="4" applyNumberFormat="1" applyFont="1" applyFill="1" applyBorder="1" applyAlignment="1">
      <alignment horizontal="right" vertical="top"/>
    </xf>
    <xf numFmtId="5" fontId="8" fillId="0" borderId="12" xfId="4" applyNumberFormat="1" applyFont="1" applyFill="1" applyBorder="1" applyAlignment="1">
      <alignment horizontal="right" vertical="top"/>
    </xf>
    <xf numFmtId="5" fontId="8" fillId="0" borderId="14" xfId="4" applyNumberFormat="1" applyFont="1" applyFill="1" applyBorder="1" applyAlignment="1">
      <alignment horizontal="right" vertical="top"/>
    </xf>
    <xf numFmtId="178" fontId="8" fillId="0" borderId="13" xfId="4" quotePrefix="1" applyNumberFormat="1" applyFont="1" applyFill="1" applyBorder="1" applyAlignment="1">
      <alignment horizontal="right" vertical="top"/>
    </xf>
    <xf numFmtId="178" fontId="8" fillId="0" borderId="12" xfId="4" quotePrefix="1" applyNumberFormat="1" applyFont="1" applyFill="1" applyBorder="1" applyAlignment="1">
      <alignment horizontal="right" vertical="top"/>
    </xf>
    <xf numFmtId="178" fontId="8" fillId="0" borderId="14" xfId="4" quotePrefix="1" applyNumberFormat="1" applyFont="1" applyFill="1" applyBorder="1" applyAlignment="1">
      <alignment horizontal="right" vertical="top"/>
    </xf>
    <xf numFmtId="5" fontId="8" fillId="0" borderId="16" xfId="4" quotePrefix="1" applyNumberFormat="1" applyFont="1" applyFill="1" applyBorder="1" applyAlignment="1">
      <alignment horizontal="right" vertical="top"/>
    </xf>
    <xf numFmtId="176" fontId="8" fillId="0" borderId="17" xfId="2" applyNumberFormat="1" applyFont="1" applyBorder="1" applyAlignment="1">
      <alignment horizontal="right" vertical="top"/>
    </xf>
    <xf numFmtId="0" fontId="8" fillId="0" borderId="17" xfId="2" applyFont="1" applyBorder="1" applyAlignment="1">
      <alignment horizontal="right" vertical="top"/>
    </xf>
    <xf numFmtId="177" fontId="8" fillId="0" borderId="17" xfId="2" quotePrefix="1" applyNumberFormat="1" applyFont="1" applyBorder="1" applyAlignment="1">
      <alignment horizontal="right" vertical="top"/>
    </xf>
    <xf numFmtId="177" fontId="8" fillId="0" borderId="17" xfId="2" applyNumberFormat="1" applyFont="1" applyBorder="1" applyAlignment="1">
      <alignment horizontal="right" vertical="top"/>
    </xf>
    <xf numFmtId="176" fontId="8" fillId="0" borderId="11" xfId="2" applyNumberFormat="1" applyFont="1" applyBorder="1" applyAlignment="1">
      <alignment horizontal="right" vertical="top"/>
    </xf>
    <xf numFmtId="0" fontId="8" fillId="0" borderId="11" xfId="2" applyFont="1" applyBorder="1" applyAlignment="1">
      <alignment horizontal="right" vertical="top"/>
    </xf>
    <xf numFmtId="176" fontId="8" fillId="0" borderId="16" xfId="2" applyNumberFormat="1" applyFont="1" applyBorder="1" applyAlignment="1">
      <alignment horizontal="right" vertical="top"/>
    </xf>
    <xf numFmtId="0" fontId="8" fillId="0" borderId="16" xfId="2" applyFont="1" applyBorder="1" applyAlignment="1">
      <alignment horizontal="right" vertical="top"/>
    </xf>
    <xf numFmtId="177" fontId="8" fillId="0" borderId="16" xfId="2" quotePrefix="1" applyNumberFormat="1" applyFont="1" applyBorder="1" applyAlignment="1">
      <alignment horizontal="right" vertical="top"/>
    </xf>
    <xf numFmtId="177" fontId="8" fillId="0" borderId="16" xfId="2" applyNumberFormat="1" applyFont="1" applyBorder="1" applyAlignment="1">
      <alignment horizontal="right" vertical="top"/>
    </xf>
    <xf numFmtId="0" fontId="8" fillId="0" borderId="11" xfId="2" quotePrefix="1" applyFont="1" applyBorder="1" applyAlignment="1">
      <alignment horizontal="right" vertical="top"/>
    </xf>
    <xf numFmtId="9" fontId="8" fillId="0" borderId="11" xfId="2" applyNumberFormat="1" applyFont="1" applyBorder="1" applyAlignment="1">
      <alignment horizontal="center" vertical="center"/>
    </xf>
    <xf numFmtId="0" fontId="8" fillId="0" borderId="11" xfId="2" applyFont="1" applyBorder="1" applyAlignment="1">
      <alignment horizontal="center" vertical="center"/>
    </xf>
    <xf numFmtId="0" fontId="8" fillId="0" borderId="11" xfId="2" quotePrefix="1" applyFont="1" applyBorder="1" applyAlignment="1">
      <alignment horizontal="left" vertical="center" wrapText="1"/>
    </xf>
    <xf numFmtId="0" fontId="8" fillId="0" borderId="11" xfId="2" applyFont="1" applyBorder="1" applyAlignment="1">
      <alignment horizontal="left" vertical="center"/>
    </xf>
    <xf numFmtId="0" fontId="8" fillId="0" borderId="11" xfId="2" quotePrefix="1" applyFont="1" applyBorder="1" applyAlignment="1">
      <alignment horizontal="left" vertical="center"/>
    </xf>
    <xf numFmtId="0" fontId="8" fillId="0" borderId="13" xfId="2" quotePrefix="1" applyFont="1" applyBorder="1" applyAlignment="1">
      <alignment horizontal="left" vertical="center"/>
    </xf>
    <xf numFmtId="0" fontId="8" fillId="0" borderId="12" xfId="2" applyFont="1" applyBorder="1" applyAlignment="1">
      <alignment horizontal="left" vertical="center"/>
    </xf>
    <xf numFmtId="0" fontId="8" fillId="0" borderId="14" xfId="2" applyFont="1" applyBorder="1" applyAlignment="1">
      <alignment horizontal="left" vertical="center"/>
    </xf>
    <xf numFmtId="0" fontId="8" fillId="0" borderId="13" xfId="2" applyFont="1" applyBorder="1" applyAlignment="1">
      <alignment horizontal="left" vertical="center"/>
    </xf>
    <xf numFmtId="5" fontId="8" fillId="0" borderId="11" xfId="4" quotePrefix="1" applyNumberFormat="1" applyFont="1" applyFill="1" applyBorder="1" applyAlignment="1">
      <alignment horizontal="right" vertical="center"/>
    </xf>
    <xf numFmtId="5" fontId="8" fillId="0" borderId="11" xfId="4" applyNumberFormat="1" applyFont="1" applyFill="1" applyBorder="1" applyAlignment="1">
      <alignment horizontal="right" vertical="center"/>
    </xf>
    <xf numFmtId="0" fontId="8" fillId="4" borderId="11" xfId="2" applyFont="1" applyFill="1" applyBorder="1" applyAlignment="1">
      <alignment horizontal="center" vertical="center"/>
    </xf>
    <xf numFmtId="0" fontId="8" fillId="4" borderId="13" xfId="2" applyFont="1" applyFill="1" applyBorder="1" applyAlignment="1">
      <alignment horizontal="center" vertical="top"/>
    </xf>
    <xf numFmtId="0" fontId="8" fillId="4" borderId="12" xfId="2" applyFont="1" applyFill="1" applyBorder="1" applyAlignment="1">
      <alignment horizontal="center" vertical="top"/>
    </xf>
    <xf numFmtId="0" fontId="8" fillId="4" borderId="14" xfId="2" applyFont="1" applyFill="1" applyBorder="1" applyAlignment="1">
      <alignment horizontal="center" vertical="top"/>
    </xf>
    <xf numFmtId="0" fontId="8" fillId="0" borderId="2" xfId="2" quotePrefix="1" applyFont="1" applyBorder="1" applyAlignment="1">
      <alignment horizontal="left" vertical="center" wrapText="1"/>
    </xf>
    <xf numFmtId="0" fontId="8" fillId="0" borderId="1" xfId="2" quotePrefix="1" applyFont="1" applyBorder="1" applyAlignment="1">
      <alignment horizontal="left" vertical="center"/>
    </xf>
    <xf numFmtId="0" fontId="8" fillId="0" borderId="3" xfId="2" quotePrefix="1" applyFont="1" applyBorder="1" applyAlignment="1">
      <alignment horizontal="left" vertical="center"/>
    </xf>
    <xf numFmtId="0" fontId="8" fillId="0" borderId="7" xfId="2" quotePrefix="1" applyFont="1" applyBorder="1" applyAlignment="1">
      <alignment horizontal="left" vertical="center"/>
    </xf>
    <xf numFmtId="0" fontId="8" fillId="0" borderId="6" xfId="2" quotePrefix="1" applyFont="1" applyBorder="1" applyAlignment="1">
      <alignment horizontal="left" vertical="center"/>
    </xf>
    <xf numFmtId="0" fontId="8" fillId="0" borderId="8" xfId="2" quotePrefix="1" applyFont="1" applyBorder="1" applyAlignment="1">
      <alignment horizontal="left" vertical="center"/>
    </xf>
    <xf numFmtId="176" fontId="8" fillId="0" borderId="11" xfId="3" applyNumberFormat="1" applyFont="1" applyFill="1" applyBorder="1" applyAlignment="1">
      <alignment horizontal="right" vertical="center"/>
    </xf>
    <xf numFmtId="0" fontId="8" fillId="0" borderId="12" xfId="2" quotePrefix="1" applyFont="1" applyBorder="1" applyAlignment="1">
      <alignment horizontal="left" vertical="center"/>
    </xf>
    <xf numFmtId="0" fontId="8" fillId="0" borderId="14" xfId="2" quotePrefix="1" applyFont="1" applyBorder="1" applyAlignment="1">
      <alignment horizontal="left" vertical="center"/>
    </xf>
    <xf numFmtId="0" fontId="12" fillId="2" borderId="3" xfId="0" applyFont="1" applyFill="1" applyBorder="1" applyAlignment="1">
      <alignment horizontal="center" vertical="center"/>
    </xf>
    <xf numFmtId="0" fontId="12" fillId="2" borderId="8" xfId="0" applyFont="1" applyFill="1" applyBorder="1" applyAlignment="1">
      <alignment horizontal="center" vertical="center"/>
    </xf>
    <xf numFmtId="0" fontId="19" fillId="2" borderId="1"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5" fillId="5" borderId="13" xfId="0" applyFont="1" applyFill="1" applyBorder="1" applyAlignment="1">
      <alignment horizontal="left" vertical="center"/>
    </xf>
    <xf numFmtId="0" fontId="15" fillId="5" borderId="12" xfId="0" applyFont="1" applyFill="1" applyBorder="1" applyAlignment="1">
      <alignment horizontal="left" vertical="center"/>
    </xf>
    <xf numFmtId="0" fontId="15" fillId="5" borderId="14" xfId="0" applyFont="1" applyFill="1" applyBorder="1" applyAlignment="1">
      <alignment horizontal="left" vertical="center"/>
    </xf>
    <xf numFmtId="0" fontId="15" fillId="5" borderId="13" xfId="0" applyFont="1" applyFill="1" applyBorder="1" applyAlignment="1">
      <alignment horizontal="center" vertical="center"/>
    </xf>
    <xf numFmtId="0" fontId="15" fillId="5" borderId="12" xfId="0" applyFont="1" applyFill="1" applyBorder="1" applyAlignment="1">
      <alignment horizontal="center" vertical="center"/>
    </xf>
    <xf numFmtId="0" fontId="15" fillId="5" borderId="14" xfId="0" applyFont="1" applyFill="1" applyBorder="1" applyAlignment="1">
      <alignment horizontal="center" vertical="center"/>
    </xf>
    <xf numFmtId="0" fontId="15" fillId="5" borderId="13" xfId="0" applyFont="1" applyFill="1" applyBorder="1" applyAlignment="1">
      <alignment horizontal="left" vertical="center" shrinkToFit="1"/>
    </xf>
    <xf numFmtId="0" fontId="15" fillId="5" borderId="12" xfId="0" applyFont="1" applyFill="1" applyBorder="1" applyAlignment="1">
      <alignment horizontal="left" vertical="center" shrinkToFit="1"/>
    </xf>
    <xf numFmtId="0" fontId="15" fillId="5" borderId="14" xfId="0" applyFont="1" applyFill="1" applyBorder="1" applyAlignment="1">
      <alignment horizontal="left" vertical="center" shrinkToFit="1"/>
    </xf>
    <xf numFmtId="0" fontId="15" fillId="3" borderId="13" xfId="0" applyFont="1" applyFill="1" applyBorder="1" applyAlignment="1">
      <alignment horizontal="left" vertical="center" shrinkToFit="1"/>
    </xf>
    <xf numFmtId="0" fontId="15" fillId="3" borderId="12" xfId="0" applyFont="1" applyFill="1" applyBorder="1" applyAlignment="1">
      <alignment horizontal="left" vertical="center" shrinkToFit="1"/>
    </xf>
    <xf numFmtId="0" fontId="15" fillId="3" borderId="14" xfId="0" applyFont="1" applyFill="1" applyBorder="1" applyAlignment="1">
      <alignment horizontal="left" vertical="center" shrinkToFit="1"/>
    </xf>
    <xf numFmtId="0" fontId="15" fillId="0" borderId="12" xfId="0" applyFont="1" applyBorder="1" applyAlignment="1">
      <alignment vertical="center" shrinkToFit="1"/>
    </xf>
    <xf numFmtId="0" fontId="15" fillId="0" borderId="14" xfId="0" applyFont="1" applyBorder="1" applyAlignment="1">
      <alignment vertical="center" shrinkToFit="1"/>
    </xf>
    <xf numFmtId="0" fontId="15" fillId="0" borderId="2" xfId="0" applyFont="1" applyBorder="1" applyAlignment="1">
      <alignment horizontal="center" vertical="center"/>
    </xf>
    <xf numFmtId="0" fontId="15" fillId="0" borderId="1"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0" borderId="0" xfId="0" applyFont="1" applyAlignment="1">
      <alignment horizontal="center" vertical="center"/>
    </xf>
    <xf numFmtId="0" fontId="15" fillId="0" borderId="5" xfId="0" applyFont="1" applyBorder="1" applyAlignment="1">
      <alignment horizontal="center" vertical="center"/>
    </xf>
    <xf numFmtId="0" fontId="15" fillId="0" borderId="7" xfId="0" applyFont="1" applyBorder="1" applyAlignment="1">
      <alignment horizontal="center" vertical="center"/>
    </xf>
    <xf numFmtId="0" fontId="15" fillId="0" borderId="6" xfId="0" applyFont="1" applyBorder="1" applyAlignment="1">
      <alignment horizontal="center" vertical="center"/>
    </xf>
    <xf numFmtId="0" fontId="15" fillId="0" borderId="8" xfId="0" applyFont="1" applyBorder="1" applyAlignment="1">
      <alignment horizontal="center" vertical="center"/>
    </xf>
    <xf numFmtId="0" fontId="15" fillId="0" borderId="12" xfId="0" applyFont="1" applyBorder="1" applyAlignment="1">
      <alignment vertical="center" wrapText="1" shrinkToFit="1"/>
    </xf>
    <xf numFmtId="0" fontId="15" fillId="0" borderId="14" xfId="0" applyFont="1" applyBorder="1" applyAlignment="1">
      <alignment vertical="center" wrapText="1" shrinkToFit="1"/>
    </xf>
    <xf numFmtId="0" fontId="15" fillId="0" borderId="13" xfId="0" applyFont="1" applyBorder="1" applyAlignment="1">
      <alignment vertical="center" wrapText="1"/>
    </xf>
    <xf numFmtId="0" fontId="12" fillId="0" borderId="12" xfId="0" applyFont="1" applyBorder="1" applyAlignment="1">
      <alignment vertical="center" wrapText="1"/>
    </xf>
    <xf numFmtId="0" fontId="12" fillId="0" borderId="14" xfId="0" applyFont="1" applyBorder="1" applyAlignment="1">
      <alignment vertical="center" wrapText="1"/>
    </xf>
    <xf numFmtId="0" fontId="15" fillId="0" borderId="13" xfId="0" applyFont="1" applyBorder="1" applyAlignment="1">
      <alignment horizontal="left" vertical="center" wrapText="1"/>
    </xf>
    <xf numFmtId="0" fontId="15" fillId="0" borderId="12" xfId="0" applyFont="1" applyBorder="1" applyAlignment="1">
      <alignment horizontal="left" vertical="center" wrapText="1"/>
    </xf>
    <xf numFmtId="0" fontId="15" fillId="0" borderId="14" xfId="0" applyFont="1" applyBorder="1" applyAlignment="1">
      <alignment horizontal="left" vertical="center" wrapText="1"/>
    </xf>
    <xf numFmtId="0" fontId="12" fillId="0" borderId="12" xfId="0" applyFont="1" applyBorder="1" applyAlignment="1">
      <alignment vertical="center" wrapText="1" shrinkToFit="1"/>
    </xf>
    <xf numFmtId="0" fontId="12" fillId="0" borderId="14" xfId="0" applyFont="1" applyBorder="1" applyAlignment="1">
      <alignment vertical="center" wrapText="1" shrinkToFit="1"/>
    </xf>
    <xf numFmtId="0" fontId="15" fillId="0" borderId="12" xfId="0" applyFont="1" applyBorder="1" applyAlignment="1">
      <alignment horizontal="center" vertical="center" wrapText="1" shrinkToFit="1"/>
    </xf>
    <xf numFmtId="0" fontId="15" fillId="0" borderId="14" xfId="0" applyFont="1" applyBorder="1" applyAlignment="1">
      <alignment horizontal="center" vertical="center" wrapText="1" shrinkToFit="1"/>
    </xf>
    <xf numFmtId="0" fontId="15" fillId="0" borderId="13" xfId="0" applyFont="1" applyBorder="1" applyAlignment="1">
      <alignment horizontal="left" vertical="center" wrapText="1" shrinkToFit="1"/>
    </xf>
    <xf numFmtId="49" fontId="41" fillId="3" borderId="6" xfId="2" applyNumberFormat="1" applyFont="1" applyFill="1" applyBorder="1" applyAlignment="1">
      <alignment horizontal="right" vertical="top"/>
    </xf>
    <xf numFmtId="0" fontId="36" fillId="5" borderId="13" xfId="0" applyFont="1" applyFill="1" applyBorder="1" applyAlignment="1">
      <alignment horizontal="center" vertical="center" shrinkToFit="1"/>
    </xf>
    <xf numFmtId="0" fontId="36" fillId="5" borderId="14" xfId="0" applyFont="1" applyFill="1" applyBorder="1" applyAlignment="1">
      <alignment horizontal="center" vertical="center" shrinkToFit="1"/>
    </xf>
    <xf numFmtId="0" fontId="36" fillId="0" borderId="13" xfId="0" applyFont="1" applyBorder="1" applyAlignment="1">
      <alignment horizontal="center" vertical="center" shrinkToFit="1"/>
    </xf>
    <xf numFmtId="0" fontId="36" fillId="0" borderId="14" xfId="0" applyFont="1" applyBorder="1" applyAlignment="1">
      <alignment horizontal="center" vertical="center" shrinkToFit="1"/>
    </xf>
    <xf numFmtId="0" fontId="36" fillId="0" borderId="13" xfId="0" applyFont="1" applyBorder="1" applyAlignment="1">
      <alignment horizontal="left" vertical="center" shrinkToFit="1"/>
    </xf>
    <xf numFmtId="0" fontId="0" fillId="0" borderId="12" xfId="0" applyBorder="1" applyAlignment="1">
      <alignment horizontal="left" vertical="center" shrinkToFit="1"/>
    </xf>
    <xf numFmtId="0" fontId="0" fillId="0" borderId="14" xfId="0" applyBorder="1" applyAlignment="1">
      <alignment horizontal="left" vertical="center" shrinkToFit="1"/>
    </xf>
    <xf numFmtId="0" fontId="35" fillId="2" borderId="11" xfId="0" applyFont="1" applyFill="1" applyBorder="1" applyAlignment="1">
      <alignment horizontal="center" vertical="center"/>
    </xf>
    <xf numFmtId="0" fontId="0" fillId="0" borderId="11" xfId="0" applyBorder="1" applyAlignment="1">
      <alignment horizontal="center" vertical="center"/>
    </xf>
    <xf numFmtId="0" fontId="35" fillId="2" borderId="2" xfId="0" applyFont="1" applyFill="1" applyBorder="1" applyAlignment="1">
      <alignment horizontal="center" vertical="center"/>
    </xf>
    <xf numFmtId="0" fontId="35" fillId="2" borderId="1" xfId="0" applyFont="1" applyFill="1" applyBorder="1" applyAlignment="1">
      <alignment horizontal="center" vertical="center"/>
    </xf>
    <xf numFmtId="0" fontId="35" fillId="2" borderId="3" xfId="0" applyFont="1" applyFill="1" applyBorder="1" applyAlignment="1">
      <alignment horizontal="center" vertical="center"/>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0" xfId="0" applyFont="1" applyFill="1" applyAlignment="1">
      <alignment horizontal="center" vertical="center"/>
    </xf>
    <xf numFmtId="0" fontId="35" fillId="2" borderId="5" xfId="0" applyFont="1" applyFill="1" applyBorder="1" applyAlignment="1">
      <alignment horizontal="center" vertical="center"/>
    </xf>
    <xf numFmtId="0" fontId="39" fillId="2" borderId="13" xfId="0" applyFont="1" applyFill="1" applyBorder="1" applyAlignment="1">
      <alignment horizontal="center" vertical="center" shrinkToFit="1"/>
    </xf>
    <xf numFmtId="0" fontId="34" fillId="2" borderId="12" xfId="0" applyFont="1" applyFill="1" applyBorder="1" applyAlignment="1">
      <alignment horizontal="center" vertical="center" shrinkToFit="1"/>
    </xf>
    <xf numFmtId="0" fontId="0" fillId="2" borderId="14" xfId="0" applyFill="1" applyBorder="1" applyAlignment="1">
      <alignment horizontal="center" vertical="center" shrinkToFit="1"/>
    </xf>
    <xf numFmtId="0" fontId="39" fillId="2" borderId="12" xfId="0" applyFont="1" applyFill="1" applyBorder="1" applyAlignment="1">
      <alignment horizontal="center" vertical="center"/>
    </xf>
    <xf numFmtId="0" fontId="0" fillId="2" borderId="12" xfId="0" applyFill="1" applyBorder="1" applyAlignment="1">
      <alignment horizontal="center" vertical="center"/>
    </xf>
    <xf numFmtId="0" fontId="39" fillId="2" borderId="13" xfId="0" applyFont="1" applyFill="1" applyBorder="1" applyAlignment="1">
      <alignment horizontal="center" vertical="center"/>
    </xf>
    <xf numFmtId="0" fontId="0" fillId="2" borderId="14" xfId="0" applyFill="1" applyBorder="1" applyAlignment="1">
      <alignment horizontal="center" vertical="center"/>
    </xf>
    <xf numFmtId="0" fontId="34" fillId="2" borderId="12" xfId="0" applyFont="1" applyFill="1" applyBorder="1" applyAlignment="1">
      <alignment horizontal="center" vertical="center"/>
    </xf>
    <xf numFmtId="0" fontId="39" fillId="2" borderId="2" xfId="0" applyFont="1" applyFill="1" applyBorder="1" applyAlignment="1">
      <alignment horizontal="center" vertical="center"/>
    </xf>
    <xf numFmtId="0" fontId="0" fillId="2" borderId="1" xfId="0" applyFill="1" applyBorder="1" applyAlignment="1">
      <alignment horizontal="center" vertical="center"/>
    </xf>
    <xf numFmtId="0" fontId="0" fillId="2" borderId="6" xfId="0" applyFill="1" applyBorder="1" applyAlignment="1">
      <alignment horizontal="center" vertical="center"/>
    </xf>
    <xf numFmtId="0" fontId="39" fillId="2" borderId="2"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3" xfId="0" applyFill="1" applyBorder="1" applyAlignment="1">
      <alignment horizontal="center" vertical="center" wrapText="1"/>
    </xf>
    <xf numFmtId="0" fontId="0" fillId="2" borderId="7" xfId="0" applyFill="1" applyBorder="1" applyAlignment="1">
      <alignment horizontal="center" vertical="center" wrapText="1"/>
    </xf>
    <xf numFmtId="0" fontId="0" fillId="2" borderId="6" xfId="0" applyFill="1" applyBorder="1" applyAlignment="1">
      <alignment horizontal="center" vertical="center" wrapText="1"/>
    </xf>
    <xf numFmtId="0" fontId="0" fillId="2" borderId="8" xfId="0" applyFill="1" applyBorder="1" applyAlignment="1">
      <alignment horizontal="center" vertical="center" wrapText="1"/>
    </xf>
    <xf numFmtId="0" fontId="39" fillId="2" borderId="1" xfId="0" applyFont="1" applyFill="1" applyBorder="1" applyAlignment="1">
      <alignment horizontal="center" vertical="center"/>
    </xf>
    <xf numFmtId="0" fontId="34" fillId="2" borderId="1" xfId="0" applyFont="1" applyFill="1" applyBorder="1" applyAlignment="1">
      <alignment horizontal="center" vertical="center"/>
    </xf>
    <xf numFmtId="0" fontId="34" fillId="2" borderId="7" xfId="0" applyFont="1" applyFill="1" applyBorder="1" applyAlignment="1">
      <alignment horizontal="center" vertical="center"/>
    </xf>
    <xf numFmtId="0" fontId="34" fillId="2" borderId="6" xfId="0" applyFont="1" applyFill="1" applyBorder="1" applyAlignment="1">
      <alignment horizontal="center" vertical="center"/>
    </xf>
    <xf numFmtId="0" fontId="39" fillId="2" borderId="3"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6" xfId="0" applyFont="1" applyFill="1" applyBorder="1" applyAlignment="1">
      <alignment horizontal="center" vertical="center"/>
    </xf>
    <xf numFmtId="0" fontId="39" fillId="2" borderId="8"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8" xfId="0" applyFont="1" applyFill="1" applyBorder="1" applyAlignment="1">
      <alignment horizontal="center" vertical="center"/>
    </xf>
    <xf numFmtId="0" fontId="36" fillId="0" borderId="13" xfId="0" applyFont="1" applyBorder="1" applyAlignment="1">
      <alignment horizontal="center" vertical="center"/>
    </xf>
    <xf numFmtId="0" fontId="36" fillId="0" borderId="12" xfId="0" applyFont="1" applyBorder="1" applyAlignment="1">
      <alignment horizontal="center" vertical="center"/>
    </xf>
    <xf numFmtId="0" fontId="36" fillId="0" borderId="14" xfId="0" applyFont="1" applyBorder="1" applyAlignment="1">
      <alignment horizontal="center" vertical="center"/>
    </xf>
    <xf numFmtId="0" fontId="34" fillId="0" borderId="13" xfId="0" applyFont="1" applyBorder="1" applyAlignment="1">
      <alignment horizontal="center" vertical="center"/>
    </xf>
    <xf numFmtId="0" fontId="34" fillId="0" borderId="14" xfId="0" applyFont="1" applyBorder="1" applyAlignment="1">
      <alignment horizontal="center" vertical="center"/>
    </xf>
    <xf numFmtId="0" fontId="0" fillId="0" borderId="12" xfId="0" applyBorder="1" applyAlignment="1">
      <alignment horizontal="center" vertical="center" shrinkToFit="1"/>
    </xf>
    <xf numFmtId="0" fontId="0" fillId="0" borderId="14" xfId="0" applyBorder="1" applyAlignment="1">
      <alignment horizontal="center" vertical="center" shrinkToFit="1"/>
    </xf>
    <xf numFmtId="0" fontId="36" fillId="0" borderId="12" xfId="0" applyFont="1" applyBorder="1" applyAlignment="1">
      <alignment horizontal="center" vertical="center" shrinkToFit="1"/>
    </xf>
    <xf numFmtId="0" fontId="36" fillId="0" borderId="13" xfId="0" applyFont="1" applyBorder="1" applyAlignment="1">
      <alignment vertical="center" wrapText="1" shrinkToFit="1"/>
    </xf>
    <xf numFmtId="0" fontId="0" fillId="0" borderId="12" xfId="0" applyBorder="1" applyAlignment="1">
      <alignment vertical="center" shrinkToFit="1"/>
    </xf>
    <xf numFmtId="0" fontId="0" fillId="0" borderId="14" xfId="0" applyBorder="1" applyAlignment="1">
      <alignment vertical="center" shrinkToFit="1"/>
    </xf>
    <xf numFmtId="0" fontId="36" fillId="3" borderId="13" xfId="0" applyFont="1" applyFill="1" applyBorder="1" applyAlignment="1">
      <alignment horizontal="center" vertical="center" shrinkToFit="1"/>
    </xf>
    <xf numFmtId="0" fontId="0" fillId="3" borderId="12" xfId="0" applyFill="1" applyBorder="1" applyAlignment="1">
      <alignment horizontal="center" vertical="center" shrinkToFit="1"/>
    </xf>
    <xf numFmtId="0" fontId="0" fillId="3" borderId="14" xfId="0" applyFill="1" applyBorder="1" applyAlignment="1">
      <alignment horizontal="center" vertical="center" shrinkToFit="1"/>
    </xf>
    <xf numFmtId="0" fontId="36" fillId="0" borderId="13" xfId="0" applyFont="1" applyBorder="1" applyAlignment="1">
      <alignment horizontal="center" vertical="center" wrapText="1" shrinkToFit="1"/>
    </xf>
    <xf numFmtId="0" fontId="0" fillId="0" borderId="12" xfId="0" applyBorder="1" applyAlignment="1">
      <alignment horizontal="center" vertical="center" wrapText="1" shrinkToFit="1"/>
    </xf>
    <xf numFmtId="0" fontId="0" fillId="0" borderId="14" xfId="0" applyBorder="1" applyAlignment="1">
      <alignment horizontal="center" vertical="center" wrapText="1" shrinkToFit="1"/>
    </xf>
    <xf numFmtId="0" fontId="36" fillId="0" borderId="13" xfId="0" applyFont="1" applyBorder="1" applyAlignment="1">
      <alignment vertical="center" shrinkToFit="1"/>
    </xf>
    <xf numFmtId="0" fontId="42" fillId="0" borderId="13" xfId="0" applyFont="1" applyBorder="1" applyAlignment="1">
      <alignment horizontal="center" vertical="center"/>
    </xf>
    <xf numFmtId="0" fontId="42" fillId="0" borderId="14" xfId="0" applyFont="1" applyBorder="1" applyAlignment="1">
      <alignment horizontal="center" vertical="center"/>
    </xf>
    <xf numFmtId="0" fontId="36" fillId="0" borderId="13" xfId="0" applyFont="1"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36" fillId="0" borderId="12" xfId="0" applyFont="1" applyBorder="1" applyAlignment="1">
      <alignment horizontal="left" vertical="center" shrinkToFit="1"/>
    </xf>
    <xf numFmtId="0" fontId="36" fillId="0" borderId="14" xfId="0" applyFont="1" applyBorder="1" applyAlignment="1">
      <alignment horizontal="left" vertical="center" shrinkToFit="1"/>
    </xf>
    <xf numFmtId="0" fontId="43" fillId="0" borderId="13" xfId="0" applyFont="1" applyBorder="1" applyAlignment="1">
      <alignment vertical="center" shrinkToFit="1"/>
    </xf>
    <xf numFmtId="0" fontId="44" fillId="0" borderId="12" xfId="0" applyFont="1" applyBorder="1" applyAlignment="1">
      <alignment vertical="center" shrinkToFit="1"/>
    </xf>
    <xf numFmtId="0" fontId="44" fillId="0" borderId="14" xfId="0" applyFont="1" applyBorder="1" applyAlignment="1">
      <alignment vertical="center" shrinkToFit="1"/>
    </xf>
    <xf numFmtId="0" fontId="38" fillId="4" borderId="11" xfId="2" applyFont="1" applyFill="1" applyBorder="1" applyAlignment="1">
      <alignment horizontal="center" vertical="center"/>
    </xf>
    <xf numFmtId="0" fontId="38" fillId="4" borderId="11" xfId="2" applyFont="1" applyFill="1" applyBorder="1" applyAlignment="1">
      <alignment horizontal="center" vertical="top"/>
    </xf>
    <xf numFmtId="0" fontId="38" fillId="4" borderId="13" xfId="2" applyFont="1" applyFill="1" applyBorder="1" applyAlignment="1">
      <alignment horizontal="center" vertical="top"/>
    </xf>
    <xf numFmtId="0" fontId="38" fillId="4" borderId="12" xfId="2" applyFont="1" applyFill="1" applyBorder="1" applyAlignment="1">
      <alignment horizontal="center" vertical="top"/>
    </xf>
    <xf numFmtId="0" fontId="38" fillId="4" borderId="14" xfId="2" applyFont="1" applyFill="1" applyBorder="1" applyAlignment="1">
      <alignment horizontal="center" vertical="top"/>
    </xf>
    <xf numFmtId="0" fontId="38" fillId="0" borderId="11" xfId="2" applyFont="1" applyBorder="1" applyAlignment="1">
      <alignment horizontal="center" vertical="center"/>
    </xf>
    <xf numFmtId="0" fontId="38" fillId="0" borderId="11" xfId="2" applyFont="1" applyBorder="1" applyAlignment="1">
      <alignment horizontal="left" vertical="center"/>
    </xf>
    <xf numFmtId="0" fontId="38" fillId="0" borderId="11" xfId="2" quotePrefix="1" applyFont="1" applyBorder="1" applyAlignment="1">
      <alignment horizontal="left" vertical="center"/>
    </xf>
    <xf numFmtId="0" fontId="38" fillId="0" borderId="13" xfId="2" applyFont="1" applyBorder="1" applyAlignment="1">
      <alignment horizontal="left" vertical="center"/>
    </xf>
    <xf numFmtId="0" fontId="38" fillId="0" borderId="12" xfId="2" applyFont="1" applyBorder="1" applyAlignment="1">
      <alignment horizontal="left" vertical="center"/>
    </xf>
    <xf numFmtId="0" fontId="38" fillId="0" borderId="14" xfId="2" applyFont="1" applyBorder="1" applyAlignment="1">
      <alignment horizontal="left" vertical="center"/>
    </xf>
    <xf numFmtId="5" fontId="38" fillId="0" borderId="11" xfId="4" applyNumberFormat="1" applyFont="1" applyFill="1" applyBorder="1" applyAlignment="1">
      <alignment horizontal="right" vertical="center"/>
    </xf>
    <xf numFmtId="9" fontId="38" fillId="0" borderId="11" xfId="2" applyNumberFormat="1" applyFont="1" applyBorder="1" applyAlignment="1">
      <alignment horizontal="center" vertical="center"/>
    </xf>
    <xf numFmtId="0" fontId="38" fillId="0" borderId="11" xfId="2" quotePrefix="1" applyFont="1" applyBorder="1" applyAlignment="1">
      <alignment horizontal="left" vertical="center" wrapText="1"/>
    </xf>
    <xf numFmtId="0" fontId="38" fillId="0" borderId="13" xfId="2" quotePrefix="1" applyFont="1" applyBorder="1" applyAlignment="1">
      <alignment horizontal="left" vertical="center"/>
    </xf>
    <xf numFmtId="5" fontId="38" fillId="0" borderId="11" xfId="4" quotePrefix="1" applyNumberFormat="1" applyFont="1" applyFill="1" applyBorder="1" applyAlignment="1">
      <alignment horizontal="right" vertical="center"/>
    </xf>
    <xf numFmtId="0" fontId="38" fillId="0" borderId="13" xfId="2" applyFont="1" applyBorder="1" applyAlignment="1">
      <alignment horizontal="center" vertical="top"/>
    </xf>
    <xf numFmtId="0" fontId="38" fillId="0" borderId="12" xfId="2" applyFont="1" applyBorder="1" applyAlignment="1">
      <alignment horizontal="center" vertical="top"/>
    </xf>
    <xf numFmtId="0" fontId="38" fillId="0" borderId="14" xfId="2" applyFont="1" applyBorder="1" applyAlignment="1">
      <alignment horizontal="center" vertical="top"/>
    </xf>
    <xf numFmtId="178" fontId="38" fillId="0" borderId="13" xfId="4" applyNumberFormat="1" applyFont="1" applyFill="1" applyBorder="1" applyAlignment="1">
      <alignment horizontal="right" vertical="top"/>
    </xf>
    <xf numFmtId="178" fontId="38" fillId="0" borderId="12" xfId="4" applyNumberFormat="1" applyFont="1" applyFill="1" applyBorder="1" applyAlignment="1">
      <alignment horizontal="right" vertical="top"/>
    </xf>
    <xf numFmtId="178" fontId="38" fillId="0" borderId="14" xfId="4" applyNumberFormat="1" applyFont="1" applyFill="1" applyBorder="1" applyAlignment="1">
      <alignment horizontal="right" vertical="top"/>
    </xf>
    <xf numFmtId="178" fontId="38" fillId="0" borderId="13" xfId="4" quotePrefix="1" applyNumberFormat="1" applyFont="1" applyFill="1" applyBorder="1" applyAlignment="1">
      <alignment horizontal="right" vertical="top"/>
    </xf>
    <xf numFmtId="178" fontId="38" fillId="0" borderId="12" xfId="4" quotePrefix="1" applyNumberFormat="1" applyFont="1" applyFill="1" applyBorder="1" applyAlignment="1">
      <alignment horizontal="right" vertical="top"/>
    </xf>
    <xf numFmtId="178" fontId="38" fillId="0" borderId="14" xfId="4" quotePrefix="1" applyNumberFormat="1" applyFont="1" applyFill="1" applyBorder="1" applyAlignment="1">
      <alignment horizontal="right" vertical="top"/>
    </xf>
    <xf numFmtId="5" fontId="38" fillId="0" borderId="13" xfId="2" applyNumberFormat="1" applyFont="1" applyBorder="1" applyAlignment="1">
      <alignment horizontal="right" vertical="top"/>
    </xf>
    <xf numFmtId="5" fontId="38" fillId="0" borderId="12" xfId="2" applyNumberFormat="1" applyFont="1" applyBorder="1" applyAlignment="1">
      <alignment horizontal="right" vertical="top"/>
    </xf>
    <xf numFmtId="5" fontId="38" fillId="0" borderId="14" xfId="2" applyNumberFormat="1" applyFont="1" applyBorder="1" applyAlignment="1">
      <alignment horizontal="right" vertical="top"/>
    </xf>
    <xf numFmtId="6" fontId="38" fillId="0" borderId="13" xfId="2" quotePrefix="1" applyNumberFormat="1" applyFont="1" applyBorder="1" applyAlignment="1">
      <alignment horizontal="right" vertical="top"/>
    </xf>
    <xf numFmtId="6" fontId="38" fillId="0" borderId="12" xfId="2" quotePrefix="1" applyNumberFormat="1" applyFont="1" applyBorder="1" applyAlignment="1">
      <alignment horizontal="right" vertical="top"/>
    </xf>
    <xf numFmtId="6" fontId="38" fillId="0" borderId="14" xfId="2" quotePrefix="1" applyNumberFormat="1" applyFont="1" applyBorder="1" applyAlignment="1">
      <alignment horizontal="right" vertical="top"/>
    </xf>
    <xf numFmtId="0" fontId="38" fillId="0" borderId="19" xfId="2" applyFont="1" applyBorder="1" applyAlignment="1">
      <alignment horizontal="center" vertical="top"/>
    </xf>
    <xf numFmtId="0" fontId="38" fillId="0" borderId="20" xfId="2" applyFont="1" applyBorder="1" applyAlignment="1">
      <alignment horizontal="center" vertical="top"/>
    </xf>
    <xf numFmtId="0" fontId="38" fillId="0" borderId="21" xfId="2" applyFont="1" applyBorder="1" applyAlignment="1">
      <alignment horizontal="center" vertical="top"/>
    </xf>
    <xf numFmtId="178" fontId="38" fillId="0" borderId="19" xfId="4" applyNumberFormat="1" applyFont="1" applyFill="1" applyBorder="1" applyAlignment="1">
      <alignment horizontal="right" vertical="top"/>
    </xf>
    <xf numFmtId="178" fontId="38" fillId="0" borderId="20" xfId="4" applyNumberFormat="1" applyFont="1" applyFill="1" applyBorder="1" applyAlignment="1">
      <alignment horizontal="right" vertical="top"/>
    </xf>
    <xf numFmtId="178" fontId="38" fillId="0" borderId="21" xfId="4" applyNumberFormat="1" applyFont="1" applyFill="1" applyBorder="1" applyAlignment="1">
      <alignment horizontal="right" vertical="top"/>
    </xf>
    <xf numFmtId="178" fontId="38" fillId="0" borderId="19" xfId="4" quotePrefix="1" applyNumberFormat="1" applyFont="1" applyFill="1" applyBorder="1" applyAlignment="1">
      <alignment horizontal="right" vertical="top"/>
    </xf>
    <xf numFmtId="178" fontId="38" fillId="0" borderId="20" xfId="4" quotePrefix="1" applyNumberFormat="1" applyFont="1" applyFill="1" applyBorder="1" applyAlignment="1">
      <alignment horizontal="right" vertical="top"/>
    </xf>
    <xf numFmtId="178" fontId="38" fillId="0" borderId="21" xfId="4" quotePrefix="1" applyNumberFormat="1" applyFont="1" applyFill="1" applyBorder="1" applyAlignment="1">
      <alignment horizontal="right" vertical="top"/>
    </xf>
    <xf numFmtId="0" fontId="38" fillId="0" borderId="22" xfId="2" applyFont="1" applyBorder="1" applyAlignment="1">
      <alignment horizontal="center" vertical="top"/>
    </xf>
    <xf numFmtId="0" fontId="38" fillId="0" borderId="23" xfId="2" applyFont="1" applyBorder="1" applyAlignment="1">
      <alignment horizontal="center" vertical="top"/>
    </xf>
    <xf numFmtId="0" fontId="38" fillId="0" borderId="24" xfId="2" applyFont="1" applyBorder="1" applyAlignment="1">
      <alignment horizontal="center" vertical="top"/>
    </xf>
    <xf numFmtId="178" fontId="38" fillId="0" borderId="22" xfId="2" applyNumberFormat="1" applyFont="1" applyBorder="1" applyAlignment="1">
      <alignment horizontal="right" vertical="top"/>
    </xf>
    <xf numFmtId="178" fontId="38" fillId="0" borderId="23" xfId="2" applyNumberFormat="1" applyFont="1" applyBorder="1" applyAlignment="1">
      <alignment horizontal="right" vertical="top"/>
    </xf>
    <xf numFmtId="178" fontId="38" fillId="0" borderId="24" xfId="2" applyNumberFormat="1" applyFont="1" applyBorder="1" applyAlignment="1">
      <alignment horizontal="right" vertical="top"/>
    </xf>
    <xf numFmtId="178" fontId="38" fillId="0" borderId="22" xfId="2" quotePrefix="1" applyNumberFormat="1" applyFont="1" applyBorder="1" applyAlignment="1">
      <alignment horizontal="right" vertical="top"/>
    </xf>
    <xf numFmtId="178" fontId="38" fillId="0" borderId="23" xfId="2" quotePrefix="1" applyNumberFormat="1" applyFont="1" applyBorder="1" applyAlignment="1">
      <alignment horizontal="right" vertical="top"/>
    </xf>
    <xf numFmtId="178" fontId="38" fillId="0" borderId="24" xfId="2" quotePrefix="1" applyNumberFormat="1" applyFont="1" applyBorder="1" applyAlignment="1">
      <alignment horizontal="right" vertical="top"/>
    </xf>
    <xf numFmtId="5" fontId="38" fillId="0" borderId="22" xfId="2" applyNumberFormat="1" applyFont="1" applyBorder="1" applyAlignment="1">
      <alignment horizontal="right" vertical="top"/>
    </xf>
    <xf numFmtId="5" fontId="38" fillId="0" borderId="23" xfId="2" applyNumberFormat="1" applyFont="1" applyBorder="1" applyAlignment="1">
      <alignment horizontal="right" vertical="top"/>
    </xf>
    <xf numFmtId="5" fontId="38" fillId="0" borderId="24" xfId="2" applyNumberFormat="1" applyFont="1" applyBorder="1" applyAlignment="1">
      <alignment horizontal="right" vertical="top"/>
    </xf>
    <xf numFmtId="5" fontId="38" fillId="0" borderId="22" xfId="2" quotePrefix="1" applyNumberFormat="1" applyFont="1" applyBorder="1" applyAlignment="1">
      <alignment horizontal="right" vertical="top"/>
    </xf>
    <xf numFmtId="5" fontId="38" fillId="0" borderId="23" xfId="2" quotePrefix="1" applyNumberFormat="1" applyFont="1" applyBorder="1" applyAlignment="1">
      <alignment horizontal="right" vertical="top"/>
    </xf>
    <xf numFmtId="5" fontId="38" fillId="0" borderId="24" xfId="2" quotePrefix="1" applyNumberFormat="1" applyFont="1" applyBorder="1" applyAlignment="1">
      <alignment horizontal="right" vertical="top"/>
    </xf>
    <xf numFmtId="6" fontId="38" fillId="0" borderId="13" xfId="2" applyNumberFormat="1" applyFont="1" applyBorder="1" applyAlignment="1">
      <alignment horizontal="right" vertical="top"/>
    </xf>
    <xf numFmtId="6" fontId="38" fillId="0" borderId="12" xfId="2" applyNumberFormat="1" applyFont="1" applyBorder="1" applyAlignment="1">
      <alignment horizontal="right" vertical="top"/>
    </xf>
    <xf numFmtId="6" fontId="38" fillId="0" borderId="14" xfId="2" applyNumberFormat="1" applyFont="1" applyBorder="1" applyAlignment="1">
      <alignment horizontal="right" vertical="top"/>
    </xf>
    <xf numFmtId="5" fontId="38" fillId="0" borderId="19" xfId="2" applyNumberFormat="1" applyFont="1" applyBorder="1" applyAlignment="1">
      <alignment horizontal="right" vertical="top"/>
    </xf>
    <xf numFmtId="5" fontId="38" fillId="0" borderId="20" xfId="2" applyNumberFormat="1" applyFont="1" applyBorder="1" applyAlignment="1">
      <alignment horizontal="right" vertical="top"/>
    </xf>
    <xf numFmtId="5" fontId="38" fillId="0" borderId="21" xfId="2" applyNumberFormat="1" applyFont="1" applyBorder="1" applyAlignment="1">
      <alignment horizontal="right" vertical="top"/>
    </xf>
    <xf numFmtId="5" fontId="38" fillId="0" borderId="19" xfId="2" quotePrefix="1" applyNumberFormat="1" applyFont="1" applyBorder="1" applyAlignment="1">
      <alignment horizontal="right" vertical="top"/>
    </xf>
    <xf numFmtId="5" fontId="38" fillId="0" borderId="20" xfId="2" quotePrefix="1" applyNumberFormat="1" applyFont="1" applyBorder="1" applyAlignment="1">
      <alignment horizontal="right" vertical="top"/>
    </xf>
    <xf numFmtId="5" fontId="38" fillId="0" borderId="21" xfId="2" quotePrefix="1" applyNumberFormat="1" applyFont="1" applyBorder="1" applyAlignment="1">
      <alignment horizontal="right" vertical="top"/>
    </xf>
    <xf numFmtId="5" fontId="38" fillId="0" borderId="19" xfId="4" applyNumberFormat="1" applyFont="1" applyFill="1" applyBorder="1" applyAlignment="1">
      <alignment horizontal="right" vertical="top"/>
    </xf>
    <xf numFmtId="5" fontId="38" fillId="0" borderId="20" xfId="4" applyNumberFormat="1" applyFont="1" applyFill="1" applyBorder="1" applyAlignment="1">
      <alignment horizontal="right" vertical="top"/>
    </xf>
    <xf numFmtId="5" fontId="38" fillId="0" borderId="21" xfId="4" applyNumberFormat="1" applyFont="1" applyFill="1" applyBorder="1" applyAlignment="1">
      <alignment horizontal="right" vertical="top"/>
    </xf>
    <xf numFmtId="5" fontId="38" fillId="0" borderId="19" xfId="4" quotePrefix="1" applyNumberFormat="1" applyFont="1" applyFill="1" applyBorder="1" applyAlignment="1">
      <alignment horizontal="right" vertical="top"/>
    </xf>
    <xf numFmtId="5" fontId="38" fillId="0" borderId="20" xfId="4" quotePrefix="1" applyNumberFormat="1" applyFont="1" applyFill="1" applyBorder="1" applyAlignment="1">
      <alignment horizontal="right" vertical="top"/>
    </xf>
    <xf numFmtId="5" fontId="38" fillId="0" borderId="21" xfId="4" quotePrefix="1" applyNumberFormat="1" applyFont="1" applyFill="1" applyBorder="1" applyAlignment="1">
      <alignment horizontal="right" vertical="top"/>
    </xf>
    <xf numFmtId="5" fontId="38" fillId="0" borderId="2" xfId="4" quotePrefix="1" applyNumberFormat="1" applyFont="1" applyFill="1" applyBorder="1" applyAlignment="1">
      <alignment horizontal="right" vertical="center"/>
    </xf>
    <xf numFmtId="5" fontId="38" fillId="0" borderId="1" xfId="4" quotePrefix="1" applyNumberFormat="1" applyFont="1" applyFill="1" applyBorder="1" applyAlignment="1">
      <alignment horizontal="right" vertical="center"/>
    </xf>
    <xf numFmtId="5" fontId="38" fillId="0" borderId="3" xfId="4" quotePrefix="1" applyNumberFormat="1" applyFont="1" applyFill="1" applyBorder="1" applyAlignment="1">
      <alignment horizontal="right" vertical="center"/>
    </xf>
    <xf numFmtId="5" fontId="38" fillId="0" borderId="7" xfId="4" quotePrefix="1" applyNumberFormat="1" applyFont="1" applyFill="1" applyBorder="1" applyAlignment="1">
      <alignment horizontal="right" vertical="center"/>
    </xf>
    <xf numFmtId="5" fontId="38" fillId="0" borderId="6" xfId="4" quotePrefix="1" applyNumberFormat="1" applyFont="1" applyFill="1" applyBorder="1" applyAlignment="1">
      <alignment horizontal="right" vertical="center"/>
    </xf>
    <xf numFmtId="5" fontId="38" fillId="0" borderId="8" xfId="4" quotePrefix="1" applyNumberFormat="1" applyFont="1" applyFill="1" applyBorder="1" applyAlignment="1">
      <alignment horizontal="right" vertical="center"/>
    </xf>
    <xf numFmtId="0" fontId="38" fillId="0" borderId="2" xfId="2" applyFont="1" applyBorder="1" applyAlignment="1">
      <alignment horizontal="center" vertical="center"/>
    </xf>
    <xf numFmtId="0" fontId="38" fillId="0" borderId="3" xfId="2" applyFont="1" applyBorder="1" applyAlignment="1">
      <alignment horizontal="center" vertical="center"/>
    </xf>
    <xf numFmtId="0" fontId="38" fillId="0" borderId="7" xfId="2" applyFont="1" applyBorder="1" applyAlignment="1">
      <alignment horizontal="center" vertical="center"/>
    </xf>
    <xf numFmtId="0" fontId="38" fillId="0" borderId="8" xfId="2" applyFont="1" applyBorder="1" applyAlignment="1">
      <alignment horizontal="center" vertical="center"/>
    </xf>
    <xf numFmtId="9" fontId="38" fillId="0" borderId="2" xfId="2" applyNumberFormat="1" applyFont="1" applyBorder="1" applyAlignment="1">
      <alignment horizontal="center" vertical="center"/>
    </xf>
    <xf numFmtId="9" fontId="38" fillId="0" borderId="1" xfId="2" applyNumberFormat="1" applyFont="1" applyBorder="1" applyAlignment="1">
      <alignment horizontal="center" vertical="center"/>
    </xf>
    <xf numFmtId="9" fontId="38" fillId="0" borderId="3" xfId="2" applyNumberFormat="1" applyFont="1" applyBorder="1" applyAlignment="1">
      <alignment horizontal="center" vertical="center"/>
    </xf>
    <xf numFmtId="9" fontId="38" fillId="0" borderId="7" xfId="2" applyNumberFormat="1" applyFont="1" applyBorder="1" applyAlignment="1">
      <alignment horizontal="center" vertical="center"/>
    </xf>
    <xf numFmtId="9" fontId="38" fillId="0" borderId="6" xfId="2" applyNumberFormat="1" applyFont="1" applyBorder="1" applyAlignment="1">
      <alignment horizontal="center" vertical="center"/>
    </xf>
    <xf numFmtId="9" fontId="38" fillId="0" borderId="8" xfId="2" applyNumberFormat="1" applyFont="1" applyBorder="1" applyAlignment="1">
      <alignment horizontal="center" vertical="center"/>
    </xf>
    <xf numFmtId="0" fontId="38" fillId="0" borderId="2" xfId="2" quotePrefix="1" applyFont="1" applyBorder="1" applyAlignment="1">
      <alignment horizontal="left" vertical="center" wrapText="1"/>
    </xf>
    <xf numFmtId="0" fontId="38" fillId="0" borderId="1" xfId="2" quotePrefix="1" applyFont="1" applyBorder="1" applyAlignment="1">
      <alignment horizontal="left" vertical="center"/>
    </xf>
    <xf numFmtId="0" fontId="38" fillId="0" borderId="3" xfId="2" quotePrefix="1" applyFont="1" applyBorder="1" applyAlignment="1">
      <alignment horizontal="left" vertical="center"/>
    </xf>
    <xf numFmtId="0" fontId="38" fillId="0" borderId="7" xfId="2" quotePrefix="1" applyFont="1" applyBorder="1" applyAlignment="1">
      <alignment horizontal="left" vertical="center"/>
    </xf>
    <xf numFmtId="0" fontId="38" fillId="0" borderId="6" xfId="2" quotePrefix="1" applyFont="1" applyBorder="1" applyAlignment="1">
      <alignment horizontal="left" vertical="center"/>
    </xf>
    <xf numFmtId="0" fontId="38" fillId="0" borderId="8" xfId="2" quotePrefix="1" applyFont="1" applyBorder="1" applyAlignment="1">
      <alignment horizontal="left" vertical="center"/>
    </xf>
    <xf numFmtId="0" fontId="38" fillId="0" borderId="12" xfId="2" quotePrefix="1" applyFont="1" applyBorder="1" applyAlignment="1">
      <alignment horizontal="left" vertical="center"/>
    </xf>
    <xf numFmtId="0" fontId="38" fillId="0" borderId="14" xfId="2" quotePrefix="1" applyFont="1" applyBorder="1" applyAlignment="1">
      <alignment horizontal="left" vertical="center"/>
    </xf>
    <xf numFmtId="0" fontId="38" fillId="4" borderId="2" xfId="2" applyFont="1" applyFill="1" applyBorder="1" applyAlignment="1">
      <alignment horizontal="center" vertical="center"/>
    </xf>
    <xf numFmtId="0" fontId="38" fillId="4" borderId="3" xfId="2" applyFont="1" applyFill="1" applyBorder="1" applyAlignment="1">
      <alignment horizontal="center" vertical="center"/>
    </xf>
    <xf numFmtId="0" fontId="38" fillId="4" borderId="7" xfId="2" applyFont="1" applyFill="1" applyBorder="1" applyAlignment="1">
      <alignment horizontal="center" vertical="center"/>
    </xf>
    <xf numFmtId="0" fontId="38" fillId="4" borderId="8" xfId="2" applyFont="1" applyFill="1" applyBorder="1" applyAlignment="1">
      <alignment horizontal="center" vertical="center"/>
    </xf>
    <xf numFmtId="0" fontId="38" fillId="4" borderId="1" xfId="2" applyFont="1" applyFill="1" applyBorder="1" applyAlignment="1">
      <alignment horizontal="center" vertical="center"/>
    </xf>
    <xf numFmtId="0" fontId="38" fillId="4" borderId="6" xfId="2" applyFont="1" applyFill="1" applyBorder="1" applyAlignment="1">
      <alignment horizontal="center" vertical="center"/>
    </xf>
    <xf numFmtId="0" fontId="38" fillId="0" borderId="11" xfId="2" applyFont="1" applyBorder="1" applyAlignment="1">
      <alignment horizontal="center" vertical="top"/>
    </xf>
    <xf numFmtId="178" fontId="38" fillId="0" borderId="11" xfId="4" applyNumberFormat="1" applyFont="1" applyFill="1" applyBorder="1" applyAlignment="1">
      <alignment horizontal="right" vertical="top"/>
    </xf>
    <xf numFmtId="6" fontId="38" fillId="0" borderId="11" xfId="2" quotePrefix="1" applyNumberFormat="1" applyFont="1" applyBorder="1" applyAlignment="1">
      <alignment horizontal="right" vertical="top"/>
    </xf>
    <xf numFmtId="6" fontId="38" fillId="0" borderId="11" xfId="2" applyNumberFormat="1" applyFont="1" applyBorder="1" applyAlignment="1">
      <alignment horizontal="right" vertical="top"/>
    </xf>
    <xf numFmtId="5" fontId="38" fillId="0" borderId="11" xfId="2" applyNumberFormat="1" applyFont="1" applyBorder="1" applyAlignment="1">
      <alignment horizontal="right" vertical="top"/>
    </xf>
    <xf numFmtId="0" fontId="38" fillId="0" borderId="16" xfId="2" applyFont="1" applyBorder="1" applyAlignment="1">
      <alignment horizontal="center" vertical="top"/>
    </xf>
    <xf numFmtId="178" fontId="38" fillId="0" borderId="16" xfId="4" applyNumberFormat="1" applyFont="1" applyFill="1" applyBorder="1" applyAlignment="1">
      <alignment horizontal="right" vertical="top"/>
    </xf>
    <xf numFmtId="178" fontId="38" fillId="0" borderId="16" xfId="4" quotePrefix="1" applyNumberFormat="1" applyFont="1" applyFill="1" applyBorder="1" applyAlignment="1">
      <alignment horizontal="right" vertical="top"/>
    </xf>
    <xf numFmtId="0" fontId="38" fillId="0" borderId="17" xfId="2" applyFont="1" applyBorder="1" applyAlignment="1">
      <alignment horizontal="center" vertical="top"/>
    </xf>
    <xf numFmtId="178" fontId="38" fillId="0" borderId="17" xfId="2" applyNumberFormat="1" applyFont="1" applyBorder="1" applyAlignment="1">
      <alignment horizontal="right" vertical="top"/>
    </xf>
    <xf numFmtId="178" fontId="38" fillId="0" borderId="17" xfId="2" quotePrefix="1" applyNumberFormat="1" applyFont="1" applyBorder="1" applyAlignment="1">
      <alignment horizontal="right" vertical="top"/>
    </xf>
    <xf numFmtId="5" fontId="38" fillId="0" borderId="17" xfId="2" applyNumberFormat="1" applyFont="1" applyBorder="1" applyAlignment="1">
      <alignment horizontal="right" vertical="top"/>
    </xf>
    <xf numFmtId="5" fontId="38" fillId="0" borderId="17" xfId="2" quotePrefix="1" applyNumberFormat="1" applyFont="1" applyBorder="1" applyAlignment="1">
      <alignment horizontal="right" vertical="top"/>
    </xf>
    <xf numFmtId="5" fontId="38" fillId="0" borderId="16" xfId="2" applyNumberFormat="1" applyFont="1" applyBorder="1" applyAlignment="1">
      <alignment horizontal="right" vertical="top"/>
    </xf>
    <xf numFmtId="5" fontId="38" fillId="0" borderId="16" xfId="2" quotePrefix="1" applyNumberFormat="1" applyFont="1" applyBorder="1" applyAlignment="1">
      <alignment horizontal="right" vertical="top"/>
    </xf>
    <xf numFmtId="0" fontId="36" fillId="5" borderId="13" xfId="0" applyFont="1" applyFill="1" applyBorder="1" applyAlignment="1">
      <alignment horizontal="left" vertical="center"/>
    </xf>
    <xf numFmtId="0" fontId="36" fillId="5" borderId="12" xfId="0" applyFont="1" applyFill="1" applyBorder="1" applyAlignment="1">
      <alignment horizontal="left" vertical="center"/>
    </xf>
    <xf numFmtId="0" fontId="36" fillId="5" borderId="14" xfId="0" applyFont="1" applyFill="1" applyBorder="1" applyAlignment="1">
      <alignment horizontal="left" vertical="center"/>
    </xf>
    <xf numFmtId="0" fontId="36" fillId="5" borderId="13" xfId="0" applyFont="1" applyFill="1" applyBorder="1" applyAlignment="1">
      <alignment horizontal="left" vertical="center" shrinkToFit="1"/>
    </xf>
    <xf numFmtId="0" fontId="36" fillId="5" borderId="12" xfId="0" applyFont="1" applyFill="1" applyBorder="1" applyAlignment="1">
      <alignment horizontal="left" vertical="center" shrinkToFit="1"/>
    </xf>
    <xf numFmtId="0" fontId="36" fillId="5" borderId="14" xfId="0" applyFont="1" applyFill="1" applyBorder="1" applyAlignment="1">
      <alignment horizontal="left" vertical="center" shrinkToFit="1"/>
    </xf>
    <xf numFmtId="0" fontId="36" fillId="3" borderId="13" xfId="0" applyFont="1" applyFill="1" applyBorder="1" applyAlignment="1">
      <alignment horizontal="left" vertical="center" shrinkToFit="1"/>
    </xf>
    <xf numFmtId="0" fontId="36" fillId="3" borderId="12" xfId="0" applyFont="1" applyFill="1" applyBorder="1" applyAlignment="1">
      <alignment horizontal="left" vertical="center" shrinkToFit="1"/>
    </xf>
    <xf numFmtId="0" fontId="36" fillId="3" borderId="14" xfId="0" applyFont="1" applyFill="1" applyBorder="1" applyAlignment="1">
      <alignment horizontal="left" vertical="center" shrinkToFit="1"/>
    </xf>
    <xf numFmtId="0" fontId="36" fillId="5" borderId="13" xfId="0" applyFont="1" applyFill="1" applyBorder="1" applyAlignment="1">
      <alignment horizontal="center" vertical="center"/>
    </xf>
    <xf numFmtId="0" fontId="36" fillId="5" borderId="12" xfId="0" applyFont="1" applyFill="1" applyBorder="1" applyAlignment="1">
      <alignment horizontal="center" vertical="center"/>
    </xf>
    <xf numFmtId="0" fontId="36" fillId="5" borderId="14" xfId="0" applyFont="1" applyFill="1" applyBorder="1" applyAlignment="1">
      <alignment horizontal="center" vertical="center"/>
    </xf>
    <xf numFmtId="0" fontId="36" fillId="0" borderId="12" xfId="0" applyFont="1" applyBorder="1" applyAlignment="1">
      <alignment vertical="center" shrinkToFit="1"/>
    </xf>
    <xf numFmtId="0" fontId="36" fillId="0" borderId="14" xfId="0" applyFont="1" applyBorder="1" applyAlignment="1">
      <alignment vertical="center" shrinkToFit="1"/>
    </xf>
    <xf numFmtId="0" fontId="36" fillId="0" borderId="12" xfId="0" applyFont="1" applyBorder="1" applyAlignment="1">
      <alignment vertical="center" wrapText="1" shrinkToFit="1"/>
    </xf>
    <xf numFmtId="0" fontId="36" fillId="0" borderId="14" xfId="0" applyFont="1" applyBorder="1" applyAlignment="1">
      <alignment vertical="center" wrapText="1" shrinkToFit="1"/>
    </xf>
    <xf numFmtId="0" fontId="36" fillId="0" borderId="13" xfId="0" applyFont="1" applyBorder="1" applyAlignment="1">
      <alignment horizontal="left" vertical="center" wrapText="1"/>
    </xf>
    <xf numFmtId="0" fontId="36" fillId="0" borderId="12" xfId="0" applyFont="1" applyBorder="1" applyAlignment="1">
      <alignment horizontal="left" vertical="center" wrapText="1"/>
    </xf>
    <xf numFmtId="0" fontId="36" fillId="0" borderId="14" xfId="0" applyFont="1" applyBorder="1" applyAlignment="1">
      <alignment horizontal="left" vertical="center" wrapText="1"/>
    </xf>
    <xf numFmtId="0" fontId="24" fillId="3" borderId="13" xfId="2" applyFont="1" applyFill="1" applyBorder="1" applyAlignment="1">
      <alignment vertical="top"/>
    </xf>
    <xf numFmtId="0" fontId="12" fillId="0" borderId="12" xfId="0" applyFont="1" applyBorder="1" applyAlignment="1">
      <alignment vertical="top"/>
    </xf>
    <xf numFmtId="0" fontId="12" fillId="0" borderId="14" xfId="0" applyFont="1" applyBorder="1" applyAlignment="1">
      <alignment vertical="top"/>
    </xf>
    <xf numFmtId="0" fontId="24" fillId="3" borderId="13" xfId="2" applyFont="1" applyFill="1" applyBorder="1" applyAlignment="1">
      <alignment horizontal="left" vertical="top" wrapText="1"/>
    </xf>
    <xf numFmtId="0" fontId="24" fillId="3" borderId="12" xfId="2" applyFont="1" applyFill="1" applyBorder="1" applyAlignment="1">
      <alignment horizontal="left" vertical="top" wrapText="1"/>
    </xf>
    <xf numFmtId="0" fontId="24" fillId="3" borderId="14" xfId="2" applyFont="1" applyFill="1" applyBorder="1" applyAlignment="1">
      <alignment horizontal="left" vertical="top" wrapText="1"/>
    </xf>
    <xf numFmtId="0" fontId="24" fillId="3" borderId="0" xfId="2" applyFont="1" applyFill="1" applyAlignment="1">
      <alignment horizontal="left" vertical="top" wrapText="1"/>
    </xf>
    <xf numFmtId="38" fontId="24" fillId="3" borderId="10" xfId="3" applyFont="1" applyFill="1" applyBorder="1" applyAlignment="1">
      <alignment vertical="center"/>
    </xf>
    <xf numFmtId="3" fontId="24" fillId="3" borderId="12" xfId="2" applyNumberFormat="1" applyFont="1" applyFill="1" applyBorder="1" applyAlignment="1">
      <alignment horizontal="right" vertical="top"/>
    </xf>
    <xf numFmtId="3" fontId="24" fillId="3" borderId="14" xfId="2" applyNumberFormat="1" applyFont="1" applyFill="1" applyBorder="1" applyAlignment="1">
      <alignment horizontal="right" vertical="top"/>
    </xf>
    <xf numFmtId="3" fontId="24" fillId="3" borderId="1" xfId="2" applyNumberFormat="1" applyFont="1" applyFill="1" applyBorder="1" applyAlignment="1">
      <alignment horizontal="right" vertical="top"/>
    </xf>
    <xf numFmtId="3" fontId="24" fillId="3" borderId="3" xfId="2" applyNumberFormat="1" applyFont="1" applyFill="1" applyBorder="1" applyAlignment="1">
      <alignment horizontal="right" vertical="top"/>
    </xf>
    <xf numFmtId="0" fontId="15" fillId="0" borderId="12"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3" xfId="0" quotePrefix="1" applyFont="1" applyBorder="1" applyAlignment="1">
      <alignment vertical="center" wrapText="1" shrinkToFit="1"/>
    </xf>
    <xf numFmtId="0" fontId="15" fillId="0" borderId="13" xfId="0" quotePrefix="1" applyFont="1" applyBorder="1" applyAlignment="1">
      <alignment vertical="center" shrinkToFit="1"/>
    </xf>
    <xf numFmtId="0" fontId="15" fillId="0" borderId="13" xfId="0" applyFont="1" applyBorder="1" applyAlignment="1">
      <alignment horizontal="left" vertical="center"/>
    </xf>
    <xf numFmtId="0" fontId="15" fillId="0" borderId="12" xfId="0" applyFont="1" applyBorder="1" applyAlignment="1">
      <alignment horizontal="left" vertical="center"/>
    </xf>
    <xf numFmtId="0" fontId="15" fillId="0" borderId="14" xfId="0" applyFont="1" applyBorder="1" applyAlignment="1">
      <alignment horizontal="left" vertical="center"/>
    </xf>
    <xf numFmtId="0" fontId="8" fillId="3" borderId="4" xfId="2" applyFont="1" applyFill="1" applyBorder="1" applyAlignment="1">
      <alignment horizontal="left" vertical="top"/>
    </xf>
    <xf numFmtId="0" fontId="8" fillId="3" borderId="0" xfId="2" applyFont="1" applyFill="1" applyAlignment="1">
      <alignment horizontal="left" vertical="top"/>
    </xf>
    <xf numFmtId="0" fontId="8" fillId="3" borderId="5" xfId="2" applyFont="1" applyFill="1" applyBorder="1" applyAlignment="1">
      <alignment horizontal="left" vertical="top"/>
    </xf>
    <xf numFmtId="0" fontId="8" fillId="3" borderId="7" xfId="2" applyFont="1" applyFill="1" applyBorder="1" applyAlignment="1">
      <alignment vertical="top"/>
    </xf>
    <xf numFmtId="0" fontId="12" fillId="0" borderId="6" xfId="0" applyFont="1" applyBorder="1" applyAlignment="1">
      <alignment vertical="top"/>
    </xf>
    <xf numFmtId="0" fontId="12" fillId="0" borderId="8" xfId="0" applyFont="1" applyBorder="1" applyAlignment="1">
      <alignment vertical="top"/>
    </xf>
    <xf numFmtId="0" fontId="8" fillId="3" borderId="13" xfId="2" applyFont="1" applyFill="1" applyBorder="1" applyAlignment="1">
      <alignment vertical="top"/>
    </xf>
    <xf numFmtId="0" fontId="8" fillId="3" borderId="2" xfId="2" applyFont="1" applyFill="1" applyBorder="1" applyAlignment="1">
      <alignment vertical="top"/>
    </xf>
    <xf numFmtId="0" fontId="12" fillId="0" borderId="1" xfId="0" applyFont="1" applyBorder="1" applyAlignment="1">
      <alignment vertical="top"/>
    </xf>
    <xf numFmtId="0" fontId="12" fillId="0" borderId="3" xfId="0" applyFont="1" applyBorder="1" applyAlignment="1">
      <alignment vertical="top"/>
    </xf>
    <xf numFmtId="0" fontId="8" fillId="4" borderId="13" xfId="0" applyFont="1" applyFill="1" applyBorder="1" applyAlignment="1">
      <alignment horizontal="center" vertical="center"/>
    </xf>
    <xf numFmtId="0" fontId="8" fillId="4" borderId="12" xfId="0" applyFont="1" applyFill="1" applyBorder="1" applyAlignment="1">
      <alignment horizontal="center" vertical="center"/>
    </xf>
    <xf numFmtId="0" fontId="8" fillId="4" borderId="14" xfId="0" applyFont="1" applyFill="1" applyBorder="1" applyAlignment="1">
      <alignment horizontal="center" vertical="center"/>
    </xf>
    <xf numFmtId="0" fontId="8" fillId="0" borderId="13" xfId="0" applyFont="1" applyBorder="1" applyAlignment="1">
      <alignment horizontal="center" vertical="center"/>
    </xf>
    <xf numFmtId="0" fontId="8" fillId="0" borderId="12" xfId="0" applyFont="1" applyBorder="1" applyAlignment="1">
      <alignment horizontal="center" vertical="center"/>
    </xf>
    <xf numFmtId="0" fontId="8" fillId="0" borderId="14" xfId="0" applyFont="1" applyBorder="1" applyAlignment="1">
      <alignment horizontal="center" vertical="center"/>
    </xf>
    <xf numFmtId="0" fontId="8" fillId="3" borderId="13"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14" xfId="0" applyFont="1" applyFill="1" applyBorder="1" applyAlignment="1">
      <alignment horizontal="center" vertical="center"/>
    </xf>
    <xf numFmtId="3" fontId="8" fillId="3" borderId="6" xfId="2" applyNumberFormat="1" applyFont="1" applyFill="1" applyBorder="1" applyAlignment="1">
      <alignment horizontal="center" vertical="top"/>
    </xf>
    <xf numFmtId="3" fontId="8" fillId="3" borderId="12" xfId="2" applyNumberFormat="1" applyFont="1" applyFill="1" applyBorder="1" applyAlignment="1">
      <alignment horizontal="center" vertical="top"/>
    </xf>
    <xf numFmtId="3" fontId="8" fillId="3" borderId="14" xfId="2" applyNumberFormat="1" applyFont="1" applyFill="1" applyBorder="1" applyAlignment="1">
      <alignment horizontal="center" vertical="top"/>
    </xf>
    <xf numFmtId="3" fontId="8" fillId="3" borderId="6" xfId="0" applyNumberFormat="1" applyFont="1" applyFill="1" applyBorder="1" applyAlignment="1">
      <alignment horizontal="center" vertical="center"/>
    </xf>
    <xf numFmtId="0" fontId="8" fillId="0" borderId="13" xfId="0" applyFont="1" applyBorder="1" applyAlignment="1">
      <alignment vertical="center"/>
    </xf>
    <xf numFmtId="0" fontId="12" fillId="0" borderId="12" xfId="0" applyFont="1" applyBorder="1" applyAlignment="1">
      <alignment vertical="center"/>
    </xf>
    <xf numFmtId="0" fontId="12" fillId="0" borderId="14" xfId="0" applyFont="1" applyBorder="1" applyAlignment="1">
      <alignment vertical="center"/>
    </xf>
    <xf numFmtId="0" fontId="8" fillId="3" borderId="13" xfId="0" applyFont="1" applyFill="1" applyBorder="1" applyAlignment="1">
      <alignment horizontal="right" vertical="center"/>
    </xf>
    <xf numFmtId="0" fontId="8" fillId="3" borderId="12" xfId="0" applyFont="1" applyFill="1" applyBorder="1" applyAlignment="1">
      <alignment horizontal="right" vertical="center"/>
    </xf>
    <xf numFmtId="0" fontId="8" fillId="3" borderId="14" xfId="0" applyFont="1" applyFill="1" applyBorder="1" applyAlignment="1">
      <alignment horizontal="right" vertical="center"/>
    </xf>
    <xf numFmtId="3" fontId="18" fillId="3" borderId="6" xfId="2" applyNumberFormat="1" applyFont="1" applyFill="1" applyBorder="1" applyAlignment="1">
      <alignment horizontal="right" vertical="top"/>
    </xf>
    <xf numFmtId="3" fontId="18" fillId="3" borderId="1" xfId="2" applyNumberFormat="1" applyFont="1" applyFill="1" applyBorder="1" applyAlignment="1">
      <alignment horizontal="right" vertical="top"/>
    </xf>
    <xf numFmtId="0" fontId="18" fillId="3" borderId="1" xfId="2" applyFont="1" applyFill="1" applyBorder="1" applyAlignment="1">
      <alignment horizontal="right" vertical="top"/>
    </xf>
    <xf numFmtId="0" fontId="12" fillId="0" borderId="12" xfId="0" applyFont="1" applyBorder="1" applyAlignment="1">
      <alignment horizontal="center" vertical="center"/>
    </xf>
    <xf numFmtId="0" fontId="12" fillId="0" borderId="14" xfId="0" applyFont="1" applyBorder="1" applyAlignment="1">
      <alignment horizontal="center" vertical="center"/>
    </xf>
    <xf numFmtId="0" fontId="8" fillId="3" borderId="13" xfId="0" applyFont="1" applyFill="1" applyBorder="1" applyAlignment="1">
      <alignment vertical="center"/>
    </xf>
    <xf numFmtId="3" fontId="8" fillId="3" borderId="13" xfId="0" applyNumberFormat="1" applyFont="1" applyFill="1" applyBorder="1" applyAlignment="1">
      <alignment horizontal="right" vertical="center"/>
    </xf>
  </cellXfs>
  <cellStyles count="9">
    <cellStyle name="ハイパーリンク" xfId="5" builtinId="8"/>
    <cellStyle name="桁区切り" xfId="3" builtinId="6"/>
    <cellStyle name="通貨" xfId="4" builtinId="7"/>
    <cellStyle name="標準" xfId="0" builtinId="0"/>
    <cellStyle name="標準 2" xfId="2" xr:uid="{00000000-0005-0000-0000-000001000000}"/>
    <cellStyle name="標準 3" xfId="1" xr:uid="{00000000-0005-0000-0000-000002000000}"/>
    <cellStyle name="標準 3 2" xfId="7" xr:uid="{AB8144E1-23CD-47F4-9D43-2D9A5FABFDF0}"/>
    <cellStyle name="標準 5" xfId="6" xr:uid="{632FADE2-8715-4C03-8CB9-49CCE15397B1}"/>
    <cellStyle name="標準_04.価格表 2" xfId="8" xr:uid="{E918F32A-2CAE-4A96-86DB-8B478804780D}"/>
  </cellStyles>
  <dxfs count="0"/>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tmp"/></Relationships>
</file>

<file path=xl/drawings/_rels/drawing6.xml.rels><?xml version="1.0" encoding="UTF-8" standalone="yes"?>
<Relationships xmlns="http://schemas.openxmlformats.org/package/2006/relationships"><Relationship Id="rId1" Type="http://schemas.openxmlformats.org/officeDocument/2006/relationships/image" Target="../media/image3.tmp"/></Relationships>
</file>

<file path=xl/drawings/drawing1.xml><?xml version="1.0" encoding="utf-8"?>
<xdr:wsDr xmlns:xdr="http://schemas.openxmlformats.org/drawingml/2006/spreadsheetDrawing" xmlns:a="http://schemas.openxmlformats.org/drawingml/2006/main">
  <xdr:twoCellAnchor>
    <xdr:from>
      <xdr:col>0</xdr:col>
      <xdr:colOff>133349</xdr:colOff>
      <xdr:row>1</xdr:row>
      <xdr:rowOff>168087</xdr:rowOff>
    </xdr:from>
    <xdr:to>
      <xdr:col>14</xdr:col>
      <xdr:colOff>561974</xdr:colOff>
      <xdr:row>37</xdr:row>
      <xdr:rowOff>168087</xdr:rowOff>
    </xdr:to>
    <xdr:sp macro="" textlink="">
      <xdr:nvSpPr>
        <xdr:cNvPr id="2" name="正方形/長方形 1">
          <a:extLst>
            <a:ext uri="{FF2B5EF4-FFF2-40B4-BE49-F238E27FC236}">
              <a16:creationId xmlns:a16="http://schemas.microsoft.com/office/drawing/2014/main" id="{D151ED48-2A39-40A5-8175-82173B4C79EE}"/>
            </a:ext>
          </a:extLst>
        </xdr:cNvPr>
        <xdr:cNvSpPr/>
      </xdr:nvSpPr>
      <xdr:spPr>
        <a:xfrm>
          <a:off x="137159" y="343347"/>
          <a:ext cx="9090660" cy="6172200"/>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2800">
              <a:latin typeface="Meiryo UI" panose="020B0604030504040204" pitchFamily="50" charset="-128"/>
              <a:ea typeface="Meiryo UI" panose="020B0604030504040204" pitchFamily="50" charset="-128"/>
            </a:rPr>
            <a:t>容量市場システムマニュアル</a:t>
          </a:r>
          <a:endParaRPr kumimoji="1" lang="en-US" altLang="ja-JP" sz="2800">
            <a:latin typeface="Meiryo UI" panose="020B0604030504040204" pitchFamily="50" charset="-128"/>
            <a:ea typeface="Meiryo UI" panose="020B0604030504040204" pitchFamily="50" charset="-128"/>
          </a:endParaRPr>
        </a:p>
        <a:p>
          <a:pPr algn="ctr"/>
          <a:r>
            <a:rPr kumimoji="1" lang="en-US" altLang="ja-JP" sz="2800">
              <a:latin typeface="Meiryo UI" panose="020B0604030504040204" pitchFamily="50" charset="-128"/>
              <a:ea typeface="Meiryo UI" panose="020B0604030504040204" pitchFamily="50" charset="-128"/>
            </a:rPr>
            <a:t>K00_</a:t>
          </a:r>
          <a:r>
            <a:rPr kumimoji="1" lang="ja-JP" altLang="en-US" sz="2800">
              <a:latin typeface="Meiryo UI" panose="020B0604030504040204" pitchFamily="50" charset="-128"/>
              <a:ea typeface="Meiryo UI" panose="020B0604030504040204" pitchFamily="50" charset="-128"/>
            </a:rPr>
            <a:t>帳票サンプル</a:t>
          </a:r>
          <a:endParaRPr kumimoji="1" lang="en-US" altLang="ja-JP" sz="2800">
            <a:latin typeface="Meiryo UI" panose="020B0604030504040204" pitchFamily="50" charset="-128"/>
            <a:ea typeface="Meiryo UI" panose="020B0604030504040204" pitchFamily="50" charset="-128"/>
          </a:endParaRPr>
        </a:p>
        <a:p>
          <a:pPr algn="ctr"/>
          <a:endParaRPr kumimoji="1" lang="en-US" altLang="ja-JP" sz="2800">
            <a:latin typeface="Meiryo UI" panose="020B0604030504040204" pitchFamily="50" charset="-128"/>
            <a:ea typeface="Meiryo UI" panose="020B0604030504040204" pitchFamily="50" charset="-128"/>
          </a:endParaRPr>
        </a:p>
        <a:p>
          <a:pPr algn="ctr"/>
          <a:r>
            <a:rPr kumimoji="1" lang="ja-JP" altLang="en-US" sz="2800">
              <a:latin typeface="Meiryo UI" panose="020B0604030504040204" pitchFamily="50" charset="-128"/>
              <a:ea typeface="Meiryo UI" panose="020B0604030504040204" pitchFamily="50" charset="-128"/>
            </a:rPr>
            <a:t>第</a:t>
          </a:r>
          <a:r>
            <a:rPr kumimoji="1" lang="en-US" altLang="ja-JP" sz="2800">
              <a:latin typeface="Meiryo UI" panose="020B0604030504040204" pitchFamily="50" charset="-128"/>
              <a:ea typeface="Meiryo UI" panose="020B0604030504040204" pitchFamily="50" charset="-128"/>
            </a:rPr>
            <a:t>1</a:t>
          </a:r>
          <a:r>
            <a:rPr kumimoji="1" lang="ja-JP" altLang="en-US" sz="2800">
              <a:latin typeface="Meiryo UI" panose="020B0604030504040204" pitchFamily="50" charset="-128"/>
              <a:ea typeface="Meiryo UI" panose="020B0604030504040204" pitchFamily="50" charset="-128"/>
            </a:rPr>
            <a:t>版　　　</a:t>
          </a:r>
        </a:p>
      </xdr:txBody>
    </xdr:sp>
    <xdr:clientData/>
  </xdr:twoCellAnchor>
  <xdr:twoCellAnchor editAs="oneCell">
    <xdr:from>
      <xdr:col>4</xdr:col>
      <xdr:colOff>200025</xdr:colOff>
      <xdr:row>30</xdr:row>
      <xdr:rowOff>152400</xdr:rowOff>
    </xdr:from>
    <xdr:to>
      <xdr:col>10</xdr:col>
      <xdr:colOff>379095</xdr:colOff>
      <xdr:row>37</xdr:row>
      <xdr:rowOff>64770</xdr:rowOff>
    </xdr:to>
    <xdr:pic>
      <xdr:nvPicPr>
        <xdr:cNvPr id="3" name="図 2">
          <a:extLst>
            <a:ext uri="{FF2B5EF4-FFF2-40B4-BE49-F238E27FC236}">
              <a16:creationId xmlns:a16="http://schemas.microsoft.com/office/drawing/2014/main" id="{AE33E1F1-58C4-4443-AEF6-083FADF15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8430" y="5295900"/>
          <a:ext cx="388239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12</xdr:col>
      <xdr:colOff>341832</xdr:colOff>
      <xdr:row>61</xdr:row>
      <xdr:rowOff>170121</xdr:rowOff>
    </xdr:to>
    <xdr:pic>
      <xdr:nvPicPr>
        <xdr:cNvPr id="4" name="図 3">
          <a:extLst>
            <a:ext uri="{FF2B5EF4-FFF2-40B4-BE49-F238E27FC236}">
              <a16:creationId xmlns:a16="http://schemas.microsoft.com/office/drawing/2014/main" id="{6ED822FA-0457-43E3-81E5-C292D47C436B}"/>
            </a:ext>
          </a:extLst>
        </xdr:cNvPr>
        <xdr:cNvPicPr>
          <a:picLocks noChangeAspect="1"/>
        </xdr:cNvPicPr>
      </xdr:nvPicPr>
      <xdr:blipFill>
        <a:blip xmlns:r="http://schemas.openxmlformats.org/officeDocument/2006/relationships" r:embed="rId1"/>
        <a:stretch>
          <a:fillRect/>
        </a:stretch>
      </xdr:blipFill>
      <xdr:spPr>
        <a:xfrm>
          <a:off x="28575" y="0"/>
          <a:ext cx="8542857" cy="1062857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55</xdr:col>
      <xdr:colOff>10584</xdr:colOff>
      <xdr:row>4</xdr:row>
      <xdr:rowOff>127000</xdr:rowOff>
    </xdr:from>
    <xdr:to>
      <xdr:col>57</xdr:col>
      <xdr:colOff>63499</xdr:colOff>
      <xdr:row>6</xdr:row>
      <xdr:rowOff>31751</xdr:rowOff>
    </xdr:to>
    <xdr:sp macro="" textlink="">
      <xdr:nvSpPr>
        <xdr:cNvPr id="2" name="四角形: 角を丸くする 1">
          <a:extLst>
            <a:ext uri="{FF2B5EF4-FFF2-40B4-BE49-F238E27FC236}">
              <a16:creationId xmlns:a16="http://schemas.microsoft.com/office/drawing/2014/main" id="{7CB90AF9-6B33-4BF6-8B59-2E34E7D07937}"/>
            </a:ext>
          </a:extLst>
        </xdr:cNvPr>
        <xdr:cNvSpPr/>
      </xdr:nvSpPr>
      <xdr:spPr bwMode="auto">
        <a:xfrm>
          <a:off x="6298989" y="1502410"/>
          <a:ext cx="275800" cy="165736"/>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55</xdr:col>
      <xdr:colOff>14818</xdr:colOff>
      <xdr:row>6</xdr:row>
      <xdr:rowOff>35984</xdr:rowOff>
    </xdr:from>
    <xdr:to>
      <xdr:col>57</xdr:col>
      <xdr:colOff>67733</xdr:colOff>
      <xdr:row>7</xdr:row>
      <xdr:rowOff>88901</xdr:rowOff>
    </xdr:to>
    <xdr:sp macro="" textlink="">
      <xdr:nvSpPr>
        <xdr:cNvPr id="3" name="四角形: 角を丸くする 2">
          <a:extLst>
            <a:ext uri="{FF2B5EF4-FFF2-40B4-BE49-F238E27FC236}">
              <a16:creationId xmlns:a16="http://schemas.microsoft.com/office/drawing/2014/main" id="{2BC84764-4135-459C-9DB0-54A3B1C43BB2}"/>
            </a:ext>
          </a:extLst>
        </xdr:cNvPr>
        <xdr:cNvSpPr/>
      </xdr:nvSpPr>
      <xdr:spPr bwMode="auto">
        <a:xfrm>
          <a:off x="6305128" y="1674284"/>
          <a:ext cx="275800" cy="19007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p>
      </xdr:txBody>
    </xdr:sp>
    <xdr:clientData/>
  </xdr:twoCellAnchor>
  <xdr:twoCellAnchor>
    <xdr:from>
      <xdr:col>1</xdr:col>
      <xdr:colOff>84666</xdr:colOff>
      <xdr:row>7</xdr:row>
      <xdr:rowOff>232834</xdr:rowOff>
    </xdr:from>
    <xdr:to>
      <xdr:col>4</xdr:col>
      <xdr:colOff>10581</xdr:colOff>
      <xdr:row>9</xdr:row>
      <xdr:rowOff>314326</xdr:rowOff>
    </xdr:to>
    <xdr:sp macro="" textlink="">
      <xdr:nvSpPr>
        <xdr:cNvPr id="4" name="四角形: 角を丸くする 3">
          <a:extLst>
            <a:ext uri="{FF2B5EF4-FFF2-40B4-BE49-F238E27FC236}">
              <a16:creationId xmlns:a16="http://schemas.microsoft.com/office/drawing/2014/main" id="{908235E3-47B5-47C6-828A-A022E8352E86}"/>
            </a:ext>
          </a:extLst>
        </xdr:cNvPr>
        <xdr:cNvSpPr/>
      </xdr:nvSpPr>
      <xdr:spPr bwMode="auto">
        <a:xfrm>
          <a:off x="200871" y="2006389"/>
          <a:ext cx="268815" cy="65299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a:t>
          </a:r>
        </a:p>
      </xdr:txBody>
    </xdr:sp>
    <xdr:clientData/>
  </xdr:twoCellAnchor>
  <xdr:twoCellAnchor>
    <xdr:from>
      <xdr:col>40</xdr:col>
      <xdr:colOff>116417</xdr:colOff>
      <xdr:row>9</xdr:row>
      <xdr:rowOff>306915</xdr:rowOff>
    </xdr:from>
    <xdr:to>
      <xdr:col>43</xdr:col>
      <xdr:colOff>42332</xdr:colOff>
      <xdr:row>11</xdr:row>
      <xdr:rowOff>21166</xdr:rowOff>
    </xdr:to>
    <xdr:sp macro="" textlink="">
      <xdr:nvSpPr>
        <xdr:cNvPr id="5" name="四角形: 角を丸くする 4">
          <a:extLst>
            <a:ext uri="{FF2B5EF4-FFF2-40B4-BE49-F238E27FC236}">
              <a16:creationId xmlns:a16="http://schemas.microsoft.com/office/drawing/2014/main" id="{D95973AC-9AA0-44AA-B2E6-9FF5E02C69F2}"/>
            </a:ext>
          </a:extLst>
        </xdr:cNvPr>
        <xdr:cNvSpPr/>
      </xdr:nvSpPr>
      <xdr:spPr bwMode="auto">
        <a:xfrm>
          <a:off x="4688417" y="2650065"/>
          <a:ext cx="270720" cy="16764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No.11</a:t>
          </a:r>
        </a:p>
      </xdr:txBody>
    </xdr:sp>
    <xdr:clientData/>
  </xdr:twoCellAnchor>
  <xdr:twoCellAnchor>
    <xdr:from>
      <xdr:col>47</xdr:col>
      <xdr:colOff>111125</xdr:colOff>
      <xdr:row>10</xdr:row>
      <xdr:rowOff>86785</xdr:rowOff>
    </xdr:from>
    <xdr:to>
      <xdr:col>50</xdr:col>
      <xdr:colOff>40215</xdr:colOff>
      <xdr:row>12</xdr:row>
      <xdr:rowOff>1</xdr:rowOff>
    </xdr:to>
    <xdr:sp macro="" textlink="">
      <xdr:nvSpPr>
        <xdr:cNvPr id="6" name="四角形: 角を丸くする 5">
          <a:extLst>
            <a:ext uri="{FF2B5EF4-FFF2-40B4-BE49-F238E27FC236}">
              <a16:creationId xmlns:a16="http://schemas.microsoft.com/office/drawing/2014/main" id="{EC283E28-2183-4704-99C4-3A82A523E330}"/>
            </a:ext>
          </a:extLst>
        </xdr:cNvPr>
        <xdr:cNvSpPr/>
      </xdr:nvSpPr>
      <xdr:spPr bwMode="auto">
        <a:xfrm>
          <a:off x="5483225" y="2755690"/>
          <a:ext cx="271990" cy="17801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No.12</a:t>
          </a:r>
        </a:p>
      </xdr:txBody>
    </xdr:sp>
    <xdr:clientData/>
  </xdr:twoCellAnchor>
  <xdr:twoCellAnchor>
    <xdr:from>
      <xdr:col>45</xdr:col>
      <xdr:colOff>103711</xdr:colOff>
      <xdr:row>13</xdr:row>
      <xdr:rowOff>114295</xdr:rowOff>
    </xdr:from>
    <xdr:to>
      <xdr:col>48</xdr:col>
      <xdr:colOff>29626</xdr:colOff>
      <xdr:row>14</xdr:row>
      <xdr:rowOff>137579</xdr:rowOff>
    </xdr:to>
    <xdr:sp macro="" textlink="">
      <xdr:nvSpPr>
        <xdr:cNvPr id="7" name="四角形: 角を丸くする 6">
          <a:extLst>
            <a:ext uri="{FF2B5EF4-FFF2-40B4-BE49-F238E27FC236}">
              <a16:creationId xmlns:a16="http://schemas.microsoft.com/office/drawing/2014/main" id="{42F2408E-E5FA-41AC-838C-124C544375F4}"/>
            </a:ext>
          </a:extLst>
        </xdr:cNvPr>
        <xdr:cNvSpPr/>
      </xdr:nvSpPr>
      <xdr:spPr bwMode="auto">
        <a:xfrm>
          <a:off x="5245306" y="3181345"/>
          <a:ext cx="268815" cy="1528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p>
      </xdr:txBody>
    </xdr:sp>
    <xdr:clientData/>
  </xdr:twoCellAnchor>
  <xdr:twoCellAnchor>
    <xdr:from>
      <xdr:col>49</xdr:col>
      <xdr:colOff>23287</xdr:colOff>
      <xdr:row>14</xdr:row>
      <xdr:rowOff>107949</xdr:rowOff>
    </xdr:from>
    <xdr:to>
      <xdr:col>51</xdr:col>
      <xdr:colOff>76202</xdr:colOff>
      <xdr:row>15</xdr:row>
      <xdr:rowOff>131232</xdr:rowOff>
    </xdr:to>
    <xdr:sp macro="" textlink="">
      <xdr:nvSpPr>
        <xdr:cNvPr id="8" name="四角形: 角を丸くする 7">
          <a:extLst>
            <a:ext uri="{FF2B5EF4-FFF2-40B4-BE49-F238E27FC236}">
              <a16:creationId xmlns:a16="http://schemas.microsoft.com/office/drawing/2014/main" id="{DD81A98F-E131-4797-8CC1-3231E0C3EDB9}"/>
            </a:ext>
          </a:extLst>
        </xdr:cNvPr>
        <xdr:cNvSpPr/>
      </xdr:nvSpPr>
      <xdr:spPr bwMode="auto">
        <a:xfrm>
          <a:off x="5620177" y="3306444"/>
          <a:ext cx="285325" cy="16234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No.17</a:t>
          </a:r>
        </a:p>
      </xdr:txBody>
    </xdr:sp>
    <xdr:clientData/>
  </xdr:twoCellAnchor>
  <xdr:twoCellAnchor>
    <xdr:from>
      <xdr:col>55</xdr:col>
      <xdr:colOff>38100</xdr:colOff>
      <xdr:row>16</xdr:row>
      <xdr:rowOff>143931</xdr:rowOff>
    </xdr:from>
    <xdr:to>
      <xdr:col>57</xdr:col>
      <xdr:colOff>91015</xdr:colOff>
      <xdr:row>18</xdr:row>
      <xdr:rowOff>84667</xdr:rowOff>
    </xdr:to>
    <xdr:sp macro="" textlink="">
      <xdr:nvSpPr>
        <xdr:cNvPr id="9" name="四角形: 角を丸くする 8">
          <a:extLst>
            <a:ext uri="{FF2B5EF4-FFF2-40B4-BE49-F238E27FC236}">
              <a16:creationId xmlns:a16="http://schemas.microsoft.com/office/drawing/2014/main" id="{0B65ED44-6219-4B79-AF95-119AC5FA56DF}"/>
            </a:ext>
          </a:extLst>
        </xdr:cNvPr>
        <xdr:cNvSpPr/>
      </xdr:nvSpPr>
      <xdr:spPr bwMode="auto">
        <a:xfrm>
          <a:off x="6324600" y="3599601"/>
          <a:ext cx="285325" cy="22077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No.19</a:t>
          </a:r>
        </a:p>
      </xdr:txBody>
    </xdr:sp>
    <xdr:clientData/>
  </xdr:twoCellAnchor>
  <xdr:twoCellAnchor>
    <xdr:from>
      <xdr:col>9</xdr:col>
      <xdr:colOff>21166</xdr:colOff>
      <xdr:row>19</xdr:row>
      <xdr:rowOff>127000</xdr:rowOff>
    </xdr:from>
    <xdr:to>
      <xdr:col>11</xdr:col>
      <xdr:colOff>74081</xdr:colOff>
      <xdr:row>21</xdr:row>
      <xdr:rowOff>2117</xdr:rowOff>
    </xdr:to>
    <xdr:sp macro="" textlink="">
      <xdr:nvSpPr>
        <xdr:cNvPr id="10" name="四角形: 角を丸くする 9">
          <a:extLst>
            <a:ext uri="{FF2B5EF4-FFF2-40B4-BE49-F238E27FC236}">
              <a16:creationId xmlns:a16="http://schemas.microsoft.com/office/drawing/2014/main" id="{DCB101E1-C4B5-42EE-94B8-BF4A6D9B6F11}"/>
            </a:ext>
          </a:extLst>
        </xdr:cNvPr>
        <xdr:cNvSpPr/>
      </xdr:nvSpPr>
      <xdr:spPr bwMode="auto">
        <a:xfrm>
          <a:off x="1046056" y="3997960"/>
          <a:ext cx="285325" cy="13800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No.20</a:t>
          </a:r>
        </a:p>
      </xdr:txBody>
    </xdr:sp>
    <xdr:clientData/>
  </xdr:twoCellAnchor>
  <xdr:twoCellAnchor>
    <xdr:from>
      <xdr:col>7</xdr:col>
      <xdr:colOff>110066</xdr:colOff>
      <xdr:row>25</xdr:row>
      <xdr:rowOff>205317</xdr:rowOff>
    </xdr:from>
    <xdr:to>
      <xdr:col>10</xdr:col>
      <xdr:colOff>35981</xdr:colOff>
      <xdr:row>27</xdr:row>
      <xdr:rowOff>16934</xdr:rowOff>
    </xdr:to>
    <xdr:sp macro="" textlink="">
      <xdr:nvSpPr>
        <xdr:cNvPr id="11" name="四角形: 角を丸くする 10">
          <a:extLst>
            <a:ext uri="{FF2B5EF4-FFF2-40B4-BE49-F238E27FC236}">
              <a16:creationId xmlns:a16="http://schemas.microsoft.com/office/drawing/2014/main" id="{E3F63EBF-7A48-49BC-AF3A-0972B2F84663}"/>
            </a:ext>
          </a:extLst>
        </xdr:cNvPr>
        <xdr:cNvSpPr/>
      </xdr:nvSpPr>
      <xdr:spPr bwMode="auto">
        <a:xfrm>
          <a:off x="908261" y="4876377"/>
          <a:ext cx="270720" cy="15451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No.22</a:t>
          </a:r>
        </a:p>
      </xdr:txBody>
    </xdr:sp>
    <xdr:clientData/>
  </xdr:twoCellAnchor>
  <xdr:twoCellAnchor>
    <xdr:from>
      <xdr:col>48</xdr:col>
      <xdr:colOff>19050</xdr:colOff>
      <xdr:row>26</xdr:row>
      <xdr:rowOff>93134</xdr:rowOff>
    </xdr:from>
    <xdr:to>
      <xdr:col>50</xdr:col>
      <xdr:colOff>71965</xdr:colOff>
      <xdr:row>27</xdr:row>
      <xdr:rowOff>116417</xdr:rowOff>
    </xdr:to>
    <xdr:sp macro="" textlink="">
      <xdr:nvSpPr>
        <xdr:cNvPr id="12" name="四角形: 角を丸くする 11">
          <a:extLst>
            <a:ext uri="{FF2B5EF4-FFF2-40B4-BE49-F238E27FC236}">
              <a16:creationId xmlns:a16="http://schemas.microsoft.com/office/drawing/2014/main" id="{77D24B90-E069-4A9C-A248-67B8836CD753}"/>
            </a:ext>
          </a:extLst>
        </xdr:cNvPr>
        <xdr:cNvSpPr/>
      </xdr:nvSpPr>
      <xdr:spPr bwMode="auto">
        <a:xfrm>
          <a:off x="5501640" y="4973744"/>
          <a:ext cx="283420" cy="15282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No.24</a:t>
          </a:r>
        </a:p>
      </xdr:txBody>
    </xdr:sp>
    <xdr:clientData/>
  </xdr:twoCellAnchor>
  <xdr:twoCellAnchor>
    <xdr:from>
      <xdr:col>48</xdr:col>
      <xdr:colOff>23283</xdr:colOff>
      <xdr:row>30</xdr:row>
      <xdr:rowOff>97367</xdr:rowOff>
    </xdr:from>
    <xdr:to>
      <xdr:col>50</xdr:col>
      <xdr:colOff>76198</xdr:colOff>
      <xdr:row>31</xdr:row>
      <xdr:rowOff>120650</xdr:rowOff>
    </xdr:to>
    <xdr:sp macro="" textlink="">
      <xdr:nvSpPr>
        <xdr:cNvPr id="13" name="四角形: 角を丸くする 12">
          <a:extLst>
            <a:ext uri="{FF2B5EF4-FFF2-40B4-BE49-F238E27FC236}">
              <a16:creationId xmlns:a16="http://schemas.microsoft.com/office/drawing/2014/main" id="{C1F828A2-95D1-41D9-8E49-4B7EB5ED1793}"/>
            </a:ext>
          </a:extLst>
        </xdr:cNvPr>
        <xdr:cNvSpPr/>
      </xdr:nvSpPr>
      <xdr:spPr bwMode="auto">
        <a:xfrm>
          <a:off x="5505873" y="5503757"/>
          <a:ext cx="285325" cy="16234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No.26</a:t>
          </a:r>
        </a:p>
      </xdr:txBody>
    </xdr:sp>
    <xdr:clientData/>
  </xdr:twoCellAnchor>
  <xdr:twoCellAnchor>
    <xdr:from>
      <xdr:col>48</xdr:col>
      <xdr:colOff>16933</xdr:colOff>
      <xdr:row>31</xdr:row>
      <xdr:rowOff>133350</xdr:rowOff>
    </xdr:from>
    <xdr:to>
      <xdr:col>50</xdr:col>
      <xdr:colOff>69848</xdr:colOff>
      <xdr:row>33</xdr:row>
      <xdr:rowOff>8467</xdr:rowOff>
    </xdr:to>
    <xdr:sp macro="" textlink="">
      <xdr:nvSpPr>
        <xdr:cNvPr id="14" name="四角形: 角を丸くする 13">
          <a:extLst>
            <a:ext uri="{FF2B5EF4-FFF2-40B4-BE49-F238E27FC236}">
              <a16:creationId xmlns:a16="http://schemas.microsoft.com/office/drawing/2014/main" id="{39004385-CB31-4643-A260-C5E8B6C5849D}"/>
            </a:ext>
          </a:extLst>
        </xdr:cNvPr>
        <xdr:cNvSpPr/>
      </xdr:nvSpPr>
      <xdr:spPr bwMode="auto">
        <a:xfrm>
          <a:off x="5507143" y="5673090"/>
          <a:ext cx="275800" cy="14753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No.28</a:t>
          </a:r>
        </a:p>
      </xdr:txBody>
    </xdr:sp>
    <xdr:clientData/>
  </xdr:twoCellAnchor>
  <xdr:twoCellAnchor>
    <xdr:from>
      <xdr:col>48</xdr:col>
      <xdr:colOff>31749</xdr:colOff>
      <xdr:row>33</xdr:row>
      <xdr:rowOff>21167</xdr:rowOff>
    </xdr:from>
    <xdr:to>
      <xdr:col>50</xdr:col>
      <xdr:colOff>84664</xdr:colOff>
      <xdr:row>34</xdr:row>
      <xdr:rowOff>44450</xdr:rowOff>
    </xdr:to>
    <xdr:sp macro="" textlink="">
      <xdr:nvSpPr>
        <xdr:cNvPr id="15" name="四角形: 角を丸くする 14">
          <a:extLst>
            <a:ext uri="{FF2B5EF4-FFF2-40B4-BE49-F238E27FC236}">
              <a16:creationId xmlns:a16="http://schemas.microsoft.com/office/drawing/2014/main" id="{E60A7904-4EEB-47DD-8D9F-39251AFBB6ED}"/>
            </a:ext>
          </a:extLst>
        </xdr:cNvPr>
        <xdr:cNvSpPr/>
      </xdr:nvSpPr>
      <xdr:spPr bwMode="auto">
        <a:xfrm>
          <a:off x="5516244" y="5827607"/>
          <a:ext cx="285325" cy="16234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No.30</a:t>
          </a:r>
        </a:p>
      </xdr:txBody>
    </xdr:sp>
    <xdr:clientData/>
  </xdr:twoCellAnchor>
  <xdr:twoCellAnchor>
    <xdr:from>
      <xdr:col>48</xdr:col>
      <xdr:colOff>46566</xdr:colOff>
      <xdr:row>37</xdr:row>
      <xdr:rowOff>120650</xdr:rowOff>
    </xdr:from>
    <xdr:to>
      <xdr:col>50</xdr:col>
      <xdr:colOff>99481</xdr:colOff>
      <xdr:row>38</xdr:row>
      <xdr:rowOff>143933</xdr:rowOff>
    </xdr:to>
    <xdr:sp macro="" textlink="">
      <xdr:nvSpPr>
        <xdr:cNvPr id="16" name="四角形: 角を丸くする 15">
          <a:extLst>
            <a:ext uri="{FF2B5EF4-FFF2-40B4-BE49-F238E27FC236}">
              <a16:creationId xmlns:a16="http://schemas.microsoft.com/office/drawing/2014/main" id="{22CD554D-1853-4FAE-A9A8-FD119026BA33}"/>
            </a:ext>
          </a:extLst>
        </xdr:cNvPr>
        <xdr:cNvSpPr/>
      </xdr:nvSpPr>
      <xdr:spPr bwMode="auto">
        <a:xfrm>
          <a:off x="5534871" y="6466205"/>
          <a:ext cx="275800" cy="14329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No.32</a:t>
          </a:r>
        </a:p>
      </xdr:txBody>
    </xdr:sp>
    <xdr:clientData/>
  </xdr:twoCellAnchor>
  <xdr:twoCellAnchor>
    <xdr:from>
      <xdr:col>47</xdr:col>
      <xdr:colOff>124879</xdr:colOff>
      <xdr:row>43</xdr:row>
      <xdr:rowOff>103717</xdr:rowOff>
    </xdr:from>
    <xdr:to>
      <xdr:col>50</xdr:col>
      <xdr:colOff>50794</xdr:colOff>
      <xdr:row>44</xdr:row>
      <xdr:rowOff>127001</xdr:rowOff>
    </xdr:to>
    <xdr:sp macro="" textlink="">
      <xdr:nvSpPr>
        <xdr:cNvPr id="17" name="四角形: 角を丸くする 16">
          <a:extLst>
            <a:ext uri="{FF2B5EF4-FFF2-40B4-BE49-F238E27FC236}">
              <a16:creationId xmlns:a16="http://schemas.microsoft.com/office/drawing/2014/main" id="{04798999-FF37-4699-965F-13BF82E3C977}"/>
            </a:ext>
          </a:extLst>
        </xdr:cNvPr>
        <xdr:cNvSpPr/>
      </xdr:nvSpPr>
      <xdr:spPr bwMode="auto">
        <a:xfrm>
          <a:off x="5489359" y="7321762"/>
          <a:ext cx="280245" cy="16234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No.35</a:t>
          </a:r>
        </a:p>
      </xdr:txBody>
    </xdr:sp>
    <xdr:clientData/>
  </xdr:twoCellAnchor>
  <xdr:twoCellAnchor>
    <xdr:from>
      <xdr:col>48</xdr:col>
      <xdr:colOff>23282</xdr:colOff>
      <xdr:row>44</xdr:row>
      <xdr:rowOff>129118</xdr:rowOff>
    </xdr:from>
    <xdr:to>
      <xdr:col>50</xdr:col>
      <xdr:colOff>76197</xdr:colOff>
      <xdr:row>46</xdr:row>
      <xdr:rowOff>4234</xdr:rowOff>
    </xdr:to>
    <xdr:sp macro="" textlink="">
      <xdr:nvSpPr>
        <xdr:cNvPr id="18" name="四角形: 角を丸くする 17">
          <a:extLst>
            <a:ext uri="{FF2B5EF4-FFF2-40B4-BE49-F238E27FC236}">
              <a16:creationId xmlns:a16="http://schemas.microsoft.com/office/drawing/2014/main" id="{EBCEFC03-0C5C-4338-90BE-81831643856B}"/>
            </a:ext>
          </a:extLst>
        </xdr:cNvPr>
        <xdr:cNvSpPr/>
      </xdr:nvSpPr>
      <xdr:spPr bwMode="auto">
        <a:xfrm>
          <a:off x="5505872" y="7486228"/>
          <a:ext cx="285325" cy="13991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No.37</a:t>
          </a:r>
        </a:p>
      </xdr:txBody>
    </xdr:sp>
    <xdr:clientData/>
  </xdr:twoCellAnchor>
  <xdr:twoCellAnchor>
    <xdr:from>
      <xdr:col>48</xdr:col>
      <xdr:colOff>27515</xdr:colOff>
      <xdr:row>45</xdr:row>
      <xdr:rowOff>133351</xdr:rowOff>
    </xdr:from>
    <xdr:to>
      <xdr:col>50</xdr:col>
      <xdr:colOff>80430</xdr:colOff>
      <xdr:row>47</xdr:row>
      <xdr:rowOff>8468</xdr:rowOff>
    </xdr:to>
    <xdr:sp macro="" textlink="">
      <xdr:nvSpPr>
        <xdr:cNvPr id="19" name="四角形: 角を丸くする 18">
          <a:extLst>
            <a:ext uri="{FF2B5EF4-FFF2-40B4-BE49-F238E27FC236}">
              <a16:creationId xmlns:a16="http://schemas.microsoft.com/office/drawing/2014/main" id="{B18B0C89-65E9-4961-B1E4-B25A299861DB}"/>
            </a:ext>
          </a:extLst>
        </xdr:cNvPr>
        <xdr:cNvSpPr/>
      </xdr:nvSpPr>
      <xdr:spPr bwMode="auto">
        <a:xfrm>
          <a:off x="5512010" y="7616191"/>
          <a:ext cx="285325" cy="29993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No.39</a:t>
          </a:r>
        </a:p>
      </xdr:txBody>
    </xdr:sp>
    <xdr:clientData/>
  </xdr:twoCellAnchor>
  <xdr:twoCellAnchor>
    <xdr:from>
      <xdr:col>48</xdr:col>
      <xdr:colOff>31748</xdr:colOff>
      <xdr:row>47</xdr:row>
      <xdr:rowOff>0</xdr:rowOff>
    </xdr:from>
    <xdr:to>
      <xdr:col>50</xdr:col>
      <xdr:colOff>84663</xdr:colOff>
      <xdr:row>48</xdr:row>
      <xdr:rowOff>12701</xdr:rowOff>
    </xdr:to>
    <xdr:sp macro="" textlink="">
      <xdr:nvSpPr>
        <xdr:cNvPr id="20" name="四角形: 角を丸くする 19">
          <a:extLst>
            <a:ext uri="{FF2B5EF4-FFF2-40B4-BE49-F238E27FC236}">
              <a16:creationId xmlns:a16="http://schemas.microsoft.com/office/drawing/2014/main" id="{FF869D83-2D20-453B-8850-EEF5B527CC60}"/>
            </a:ext>
          </a:extLst>
        </xdr:cNvPr>
        <xdr:cNvSpPr/>
      </xdr:nvSpPr>
      <xdr:spPr bwMode="auto">
        <a:xfrm>
          <a:off x="5516243" y="7905750"/>
          <a:ext cx="285325" cy="1498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No.41</a:t>
          </a:r>
        </a:p>
      </xdr:txBody>
    </xdr:sp>
    <xdr:clientData/>
  </xdr:twoCellAnchor>
  <xdr:twoCellAnchor>
    <xdr:from>
      <xdr:col>48</xdr:col>
      <xdr:colOff>35981</xdr:colOff>
      <xdr:row>48</xdr:row>
      <xdr:rowOff>4234</xdr:rowOff>
    </xdr:from>
    <xdr:to>
      <xdr:col>50</xdr:col>
      <xdr:colOff>88896</xdr:colOff>
      <xdr:row>49</xdr:row>
      <xdr:rowOff>27517</xdr:rowOff>
    </xdr:to>
    <xdr:sp macro="" textlink="">
      <xdr:nvSpPr>
        <xdr:cNvPr id="21" name="四角形: 角を丸くする 20">
          <a:extLst>
            <a:ext uri="{FF2B5EF4-FFF2-40B4-BE49-F238E27FC236}">
              <a16:creationId xmlns:a16="http://schemas.microsoft.com/office/drawing/2014/main" id="{B54189B4-5AED-4524-A199-0D58DCDC7490}"/>
            </a:ext>
          </a:extLst>
        </xdr:cNvPr>
        <xdr:cNvSpPr/>
      </xdr:nvSpPr>
      <xdr:spPr bwMode="auto">
        <a:xfrm>
          <a:off x="5522381" y="8045239"/>
          <a:ext cx="285325" cy="19092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No.43</a:t>
          </a:r>
        </a:p>
      </xdr:txBody>
    </xdr:sp>
    <xdr:clientData/>
  </xdr:twoCellAnchor>
  <xdr:twoCellAnchor>
    <xdr:from>
      <xdr:col>48</xdr:col>
      <xdr:colOff>29631</xdr:colOff>
      <xdr:row>49</xdr:row>
      <xdr:rowOff>19050</xdr:rowOff>
    </xdr:from>
    <xdr:to>
      <xdr:col>50</xdr:col>
      <xdr:colOff>82546</xdr:colOff>
      <xdr:row>50</xdr:row>
      <xdr:rowOff>42334</xdr:rowOff>
    </xdr:to>
    <xdr:sp macro="" textlink="">
      <xdr:nvSpPr>
        <xdr:cNvPr id="22" name="四角形: 角を丸くする 21">
          <a:extLst>
            <a:ext uri="{FF2B5EF4-FFF2-40B4-BE49-F238E27FC236}">
              <a16:creationId xmlns:a16="http://schemas.microsoft.com/office/drawing/2014/main" id="{231B3161-C816-4F46-B386-A6303EC9B79E}"/>
            </a:ext>
          </a:extLst>
        </xdr:cNvPr>
        <xdr:cNvSpPr/>
      </xdr:nvSpPr>
      <xdr:spPr bwMode="auto">
        <a:xfrm>
          <a:off x="5514126" y="8225790"/>
          <a:ext cx="285325" cy="3337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No.45</a:t>
          </a:r>
        </a:p>
      </xdr:txBody>
    </xdr:sp>
    <xdr:clientData/>
  </xdr:twoCellAnchor>
  <xdr:twoCellAnchor>
    <xdr:from>
      <xdr:col>48</xdr:col>
      <xdr:colOff>33864</xdr:colOff>
      <xdr:row>50</xdr:row>
      <xdr:rowOff>2117</xdr:rowOff>
    </xdr:from>
    <xdr:to>
      <xdr:col>50</xdr:col>
      <xdr:colOff>86779</xdr:colOff>
      <xdr:row>51</xdr:row>
      <xdr:rowOff>25400</xdr:rowOff>
    </xdr:to>
    <xdr:sp macro="" textlink="">
      <xdr:nvSpPr>
        <xdr:cNvPr id="23" name="四角形: 角を丸くする 22">
          <a:extLst>
            <a:ext uri="{FF2B5EF4-FFF2-40B4-BE49-F238E27FC236}">
              <a16:creationId xmlns:a16="http://schemas.microsoft.com/office/drawing/2014/main" id="{C87A5FC6-F1DB-4605-9B43-E9F58502A78D}"/>
            </a:ext>
          </a:extLst>
        </xdr:cNvPr>
        <xdr:cNvSpPr/>
      </xdr:nvSpPr>
      <xdr:spPr bwMode="auto">
        <a:xfrm>
          <a:off x="5518359" y="8517467"/>
          <a:ext cx="285325" cy="17187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No.47</a:t>
          </a:r>
        </a:p>
      </xdr:txBody>
    </xdr:sp>
    <xdr:clientData/>
  </xdr:twoCellAnchor>
  <xdr:twoCellAnchor>
    <xdr:from>
      <xdr:col>48</xdr:col>
      <xdr:colOff>38097</xdr:colOff>
      <xdr:row>51</xdr:row>
      <xdr:rowOff>6350</xdr:rowOff>
    </xdr:from>
    <xdr:to>
      <xdr:col>50</xdr:col>
      <xdr:colOff>91012</xdr:colOff>
      <xdr:row>52</xdr:row>
      <xdr:rowOff>29633</xdr:rowOff>
    </xdr:to>
    <xdr:sp macro="" textlink="">
      <xdr:nvSpPr>
        <xdr:cNvPr id="24" name="四角形: 角を丸くする 23">
          <a:extLst>
            <a:ext uri="{FF2B5EF4-FFF2-40B4-BE49-F238E27FC236}">
              <a16:creationId xmlns:a16="http://schemas.microsoft.com/office/drawing/2014/main" id="{B2D03BE5-6F8B-49FF-B013-096525B70EB4}"/>
            </a:ext>
          </a:extLst>
        </xdr:cNvPr>
        <xdr:cNvSpPr/>
      </xdr:nvSpPr>
      <xdr:spPr bwMode="auto">
        <a:xfrm>
          <a:off x="5524497" y="8676005"/>
          <a:ext cx="285325" cy="17187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No.49</a:t>
          </a:r>
        </a:p>
      </xdr:txBody>
    </xdr:sp>
    <xdr:clientData/>
  </xdr:twoCellAnchor>
  <xdr:twoCellAnchor>
    <xdr:from>
      <xdr:col>48</xdr:col>
      <xdr:colOff>42330</xdr:colOff>
      <xdr:row>52</xdr:row>
      <xdr:rowOff>21166</xdr:rowOff>
    </xdr:from>
    <xdr:to>
      <xdr:col>50</xdr:col>
      <xdr:colOff>95245</xdr:colOff>
      <xdr:row>53</xdr:row>
      <xdr:rowOff>44450</xdr:rowOff>
    </xdr:to>
    <xdr:sp macro="" textlink="">
      <xdr:nvSpPr>
        <xdr:cNvPr id="25" name="四角形: 角を丸くする 24">
          <a:extLst>
            <a:ext uri="{FF2B5EF4-FFF2-40B4-BE49-F238E27FC236}">
              <a16:creationId xmlns:a16="http://schemas.microsoft.com/office/drawing/2014/main" id="{83D4A32B-856D-4542-8886-7622ACEE41B3}"/>
            </a:ext>
          </a:extLst>
        </xdr:cNvPr>
        <xdr:cNvSpPr/>
      </xdr:nvSpPr>
      <xdr:spPr bwMode="auto">
        <a:xfrm>
          <a:off x="5530635" y="8837506"/>
          <a:ext cx="283420" cy="181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No.51</a:t>
          </a:r>
        </a:p>
      </xdr:txBody>
    </xdr:sp>
    <xdr:clientData/>
  </xdr:twoCellAnchor>
  <xdr:twoCellAnchor>
    <xdr:from>
      <xdr:col>5</xdr:col>
      <xdr:colOff>110064</xdr:colOff>
      <xdr:row>54</xdr:row>
      <xdr:rowOff>4233</xdr:rowOff>
    </xdr:from>
    <xdr:to>
      <xdr:col>8</xdr:col>
      <xdr:colOff>35979</xdr:colOff>
      <xdr:row>55</xdr:row>
      <xdr:rowOff>27516</xdr:rowOff>
    </xdr:to>
    <xdr:sp macro="" textlink="">
      <xdr:nvSpPr>
        <xdr:cNvPr id="26" name="四角形: 角を丸くする 25">
          <a:extLst>
            <a:ext uri="{FF2B5EF4-FFF2-40B4-BE49-F238E27FC236}">
              <a16:creationId xmlns:a16="http://schemas.microsoft.com/office/drawing/2014/main" id="{7014B68C-B515-460C-AB43-3A40A8537FE9}"/>
            </a:ext>
          </a:extLst>
        </xdr:cNvPr>
        <xdr:cNvSpPr/>
      </xdr:nvSpPr>
      <xdr:spPr bwMode="auto">
        <a:xfrm>
          <a:off x="679659" y="9131088"/>
          <a:ext cx="270720" cy="17187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No.52</a:t>
          </a:r>
        </a:p>
      </xdr:txBody>
    </xdr:sp>
    <xdr:clientData/>
  </xdr:twoCellAnchor>
  <xdr:twoCellAnchor>
    <xdr:from>
      <xdr:col>15</xdr:col>
      <xdr:colOff>67734</xdr:colOff>
      <xdr:row>10</xdr:row>
      <xdr:rowOff>10584</xdr:rowOff>
    </xdr:from>
    <xdr:to>
      <xdr:col>17</xdr:col>
      <xdr:colOff>120649</xdr:colOff>
      <xdr:row>11</xdr:row>
      <xdr:rowOff>76201</xdr:rowOff>
    </xdr:to>
    <xdr:sp macro="" textlink="">
      <xdr:nvSpPr>
        <xdr:cNvPr id="27" name="四角形: 角を丸くする 26">
          <a:extLst>
            <a:ext uri="{FF2B5EF4-FFF2-40B4-BE49-F238E27FC236}">
              <a16:creationId xmlns:a16="http://schemas.microsoft.com/office/drawing/2014/main" id="{8170D069-7F3E-46C7-91B2-E80A74101FA8}"/>
            </a:ext>
          </a:extLst>
        </xdr:cNvPr>
        <xdr:cNvSpPr/>
      </xdr:nvSpPr>
      <xdr:spPr bwMode="auto">
        <a:xfrm>
          <a:off x="1780329" y="2679489"/>
          <a:ext cx="275800" cy="19706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a:t>
          </a:r>
        </a:p>
      </xdr:txBody>
    </xdr:sp>
    <xdr:clientData/>
  </xdr:twoCellAnchor>
  <xdr:twoCellAnchor>
    <xdr:from>
      <xdr:col>41</xdr:col>
      <xdr:colOff>0</xdr:colOff>
      <xdr:row>12</xdr:row>
      <xdr:rowOff>0</xdr:rowOff>
    </xdr:from>
    <xdr:to>
      <xdr:col>43</xdr:col>
      <xdr:colOff>52915</xdr:colOff>
      <xdr:row>13</xdr:row>
      <xdr:rowOff>56091</xdr:rowOff>
    </xdr:to>
    <xdr:sp macro="" textlink="">
      <xdr:nvSpPr>
        <xdr:cNvPr id="28" name="四角形: 角を丸くする 27">
          <a:extLst>
            <a:ext uri="{FF2B5EF4-FFF2-40B4-BE49-F238E27FC236}">
              <a16:creationId xmlns:a16="http://schemas.microsoft.com/office/drawing/2014/main" id="{EEA2E874-D329-4ECF-9F18-EE1315EA4028}"/>
            </a:ext>
          </a:extLst>
        </xdr:cNvPr>
        <xdr:cNvSpPr/>
      </xdr:nvSpPr>
      <xdr:spPr bwMode="auto">
        <a:xfrm>
          <a:off x="4686300" y="2933700"/>
          <a:ext cx="285325" cy="19325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CC"/>
              </a:solidFill>
            </a:rPr>
            <a:t>No.55</a:t>
          </a:r>
        </a:p>
      </xdr:txBody>
    </xdr:sp>
    <xdr:clientData/>
  </xdr:twoCellAnchor>
  <xdr:twoCellAnchor>
    <xdr:from>
      <xdr:col>11</xdr:col>
      <xdr:colOff>24848</xdr:colOff>
      <xdr:row>3</xdr:row>
      <xdr:rowOff>240195</xdr:rowOff>
    </xdr:from>
    <xdr:to>
      <xdr:col>26</xdr:col>
      <xdr:colOff>65700</xdr:colOff>
      <xdr:row>8</xdr:row>
      <xdr:rowOff>95858</xdr:rowOff>
    </xdr:to>
    <xdr:sp macro="" textlink="">
      <xdr:nvSpPr>
        <xdr:cNvPr id="29" name="吹き出し: 角を丸めた四角形 28">
          <a:extLst>
            <a:ext uri="{FF2B5EF4-FFF2-40B4-BE49-F238E27FC236}">
              <a16:creationId xmlns:a16="http://schemas.microsoft.com/office/drawing/2014/main" id="{A2A1AA32-C686-4ACD-B50F-B9FD910D5544}"/>
            </a:ext>
          </a:extLst>
        </xdr:cNvPr>
        <xdr:cNvSpPr/>
      </xdr:nvSpPr>
      <xdr:spPr>
        <a:xfrm>
          <a:off x="1278338" y="1367955"/>
          <a:ext cx="1757257" cy="781493"/>
        </a:xfrm>
        <a:prstGeom prst="wedgeRoundRectCallout">
          <a:avLst>
            <a:gd name="adj1" fmla="val -34727"/>
            <a:gd name="adj2" fmla="val 73612"/>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30</a:t>
          </a:r>
          <a:r>
            <a:rPr kumimoji="1" lang="ja-JP" altLang="en-US" sz="1100"/>
            <a:t>文字折り返しで、最大</a:t>
          </a:r>
          <a:r>
            <a:rPr kumimoji="1" lang="en-US" altLang="ja-JP" sz="1100"/>
            <a:t>5</a:t>
          </a:r>
          <a:r>
            <a:rPr kumimoji="1" lang="ja-JP" altLang="en-US" sz="1100"/>
            <a:t>行で下詰め表示する。</a:t>
          </a:r>
        </a:p>
      </xdr:txBody>
    </xdr:sp>
    <xdr:clientData/>
  </xdr:twoCellAnchor>
  <xdr:twoCellAnchor>
    <xdr:from>
      <xdr:col>53</xdr:col>
      <xdr:colOff>0</xdr:colOff>
      <xdr:row>43</xdr:row>
      <xdr:rowOff>0</xdr:rowOff>
    </xdr:from>
    <xdr:to>
      <xdr:col>67</xdr:col>
      <xdr:colOff>49135</xdr:colOff>
      <xdr:row>47</xdr:row>
      <xdr:rowOff>95859</xdr:rowOff>
    </xdr:to>
    <xdr:sp macro="" textlink="">
      <xdr:nvSpPr>
        <xdr:cNvPr id="30" name="吹き出し: 角を丸めた四角形 29">
          <a:extLst>
            <a:ext uri="{FF2B5EF4-FFF2-40B4-BE49-F238E27FC236}">
              <a16:creationId xmlns:a16="http://schemas.microsoft.com/office/drawing/2014/main" id="{BCA0D8C2-B783-42D3-A543-4CCED899DE69}"/>
            </a:ext>
          </a:extLst>
        </xdr:cNvPr>
        <xdr:cNvSpPr/>
      </xdr:nvSpPr>
      <xdr:spPr>
        <a:xfrm>
          <a:off x="6057900" y="7219950"/>
          <a:ext cx="1746490" cy="777849"/>
        </a:xfrm>
        <a:prstGeom prst="wedgeRoundRectCallout">
          <a:avLst>
            <a:gd name="adj1" fmla="val -62996"/>
            <a:gd name="adj2" fmla="val 19845"/>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最大</a:t>
          </a:r>
          <a:r>
            <a:rPr kumimoji="1" lang="en-US" altLang="ja-JP" sz="1100"/>
            <a:t>4</a:t>
          </a:r>
          <a:r>
            <a:rPr kumimoji="1" lang="ja-JP" altLang="en-US" sz="1100"/>
            <a:t>行で上詰め表示する。</a:t>
          </a:r>
        </a:p>
      </xdr:txBody>
    </xdr:sp>
    <xdr:clientData/>
  </xdr:twoCellAnchor>
  <xdr:twoCellAnchor>
    <xdr:from>
      <xdr:col>53</xdr:col>
      <xdr:colOff>3313</xdr:colOff>
      <xdr:row>48</xdr:row>
      <xdr:rowOff>3314</xdr:rowOff>
    </xdr:from>
    <xdr:to>
      <xdr:col>67</xdr:col>
      <xdr:colOff>52448</xdr:colOff>
      <xdr:row>52</xdr:row>
      <xdr:rowOff>41195</xdr:rowOff>
    </xdr:to>
    <xdr:sp macro="" textlink="">
      <xdr:nvSpPr>
        <xdr:cNvPr id="31" name="吹き出し: 角を丸めた四角形 30">
          <a:extLst>
            <a:ext uri="{FF2B5EF4-FFF2-40B4-BE49-F238E27FC236}">
              <a16:creationId xmlns:a16="http://schemas.microsoft.com/office/drawing/2014/main" id="{3DA2E269-DA4C-4296-A8F4-FD2AF7D448AF}"/>
            </a:ext>
          </a:extLst>
        </xdr:cNvPr>
        <xdr:cNvSpPr/>
      </xdr:nvSpPr>
      <xdr:spPr>
        <a:xfrm>
          <a:off x="6061213" y="8042414"/>
          <a:ext cx="1748395" cy="818931"/>
        </a:xfrm>
        <a:prstGeom prst="wedgeRoundRectCallout">
          <a:avLst>
            <a:gd name="adj1" fmla="val -63866"/>
            <a:gd name="adj2" fmla="val -6531"/>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最大</a:t>
          </a:r>
          <a:r>
            <a:rPr kumimoji="1" lang="en-US" altLang="ja-JP" sz="1100"/>
            <a:t>4</a:t>
          </a:r>
          <a:r>
            <a:rPr kumimoji="1" lang="ja-JP" altLang="en-US" sz="1100"/>
            <a:t>行で上詰め表示する。</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12</xdr:col>
      <xdr:colOff>456115</xdr:colOff>
      <xdr:row>63</xdr:row>
      <xdr:rowOff>74840</xdr:rowOff>
    </xdr:to>
    <xdr:pic>
      <xdr:nvPicPr>
        <xdr:cNvPr id="2" name="図 1">
          <a:extLst>
            <a:ext uri="{FF2B5EF4-FFF2-40B4-BE49-F238E27FC236}">
              <a16:creationId xmlns:a16="http://schemas.microsoft.com/office/drawing/2014/main" id="{6AFDF5C3-785D-4CE7-B5FC-E9D2D4825363}"/>
            </a:ext>
          </a:extLst>
        </xdr:cNvPr>
        <xdr:cNvPicPr>
          <a:picLocks noChangeAspect="1"/>
        </xdr:cNvPicPr>
      </xdr:nvPicPr>
      <xdr:blipFill>
        <a:blip xmlns:r="http://schemas.openxmlformats.org/officeDocument/2006/relationships" r:embed="rId1"/>
        <a:stretch>
          <a:fillRect/>
        </a:stretch>
      </xdr:blipFill>
      <xdr:spPr>
        <a:xfrm>
          <a:off x="9525" y="0"/>
          <a:ext cx="8676190" cy="108761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63</xdr:col>
      <xdr:colOff>87843</xdr:colOff>
      <xdr:row>7</xdr:row>
      <xdr:rowOff>47625</xdr:rowOff>
    </xdr:from>
    <xdr:to>
      <xdr:col>65</xdr:col>
      <xdr:colOff>128058</xdr:colOff>
      <xdr:row>8</xdr:row>
      <xdr:rowOff>96309</xdr:rowOff>
    </xdr:to>
    <xdr:sp macro="" textlink="">
      <xdr:nvSpPr>
        <xdr:cNvPr id="2" name="四角形: 角を丸くする 1">
          <a:extLst>
            <a:ext uri="{FF2B5EF4-FFF2-40B4-BE49-F238E27FC236}">
              <a16:creationId xmlns:a16="http://schemas.microsoft.com/office/drawing/2014/main" id="{908F2028-62B1-4D16-BE4D-184E5D200C8D}"/>
            </a:ext>
          </a:extLst>
        </xdr:cNvPr>
        <xdr:cNvSpPr/>
      </xdr:nvSpPr>
      <xdr:spPr bwMode="auto">
        <a:xfrm>
          <a:off x="7873578" y="1821180"/>
          <a:ext cx="278340" cy="19536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63</xdr:col>
      <xdr:colOff>63502</xdr:colOff>
      <xdr:row>8</xdr:row>
      <xdr:rowOff>91017</xdr:rowOff>
    </xdr:from>
    <xdr:to>
      <xdr:col>65</xdr:col>
      <xdr:colOff>103717</xdr:colOff>
      <xdr:row>9</xdr:row>
      <xdr:rowOff>139701</xdr:rowOff>
    </xdr:to>
    <xdr:sp macro="" textlink="">
      <xdr:nvSpPr>
        <xdr:cNvPr id="3" name="四角形: 角を丸くする 2">
          <a:extLst>
            <a:ext uri="{FF2B5EF4-FFF2-40B4-BE49-F238E27FC236}">
              <a16:creationId xmlns:a16="http://schemas.microsoft.com/office/drawing/2014/main" id="{80C36C72-72DA-4031-8D2F-46BD254A2C48}"/>
            </a:ext>
          </a:extLst>
        </xdr:cNvPr>
        <xdr:cNvSpPr/>
      </xdr:nvSpPr>
      <xdr:spPr bwMode="auto">
        <a:xfrm>
          <a:off x="7841617" y="2018877"/>
          <a:ext cx="289770" cy="19346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p>
      </xdr:txBody>
    </xdr:sp>
    <xdr:clientData/>
  </xdr:twoCellAnchor>
  <xdr:twoCellAnchor>
    <xdr:from>
      <xdr:col>14</xdr:col>
      <xdr:colOff>82598</xdr:colOff>
      <xdr:row>13</xdr:row>
      <xdr:rowOff>109974</xdr:rowOff>
    </xdr:from>
    <xdr:to>
      <xdr:col>16</xdr:col>
      <xdr:colOff>121984</xdr:colOff>
      <xdr:row>16</xdr:row>
      <xdr:rowOff>9571</xdr:rowOff>
    </xdr:to>
    <xdr:sp macro="" textlink="">
      <xdr:nvSpPr>
        <xdr:cNvPr id="4" name="四角形: 角を丸くする 3">
          <a:extLst>
            <a:ext uri="{FF2B5EF4-FFF2-40B4-BE49-F238E27FC236}">
              <a16:creationId xmlns:a16="http://schemas.microsoft.com/office/drawing/2014/main" id="{35FFC6F1-EE20-408C-B7E1-8F418CC28673}"/>
            </a:ext>
          </a:extLst>
        </xdr:cNvPr>
        <xdr:cNvSpPr/>
      </xdr:nvSpPr>
      <xdr:spPr bwMode="auto">
        <a:xfrm>
          <a:off x="1799003" y="2794119"/>
          <a:ext cx="287036" cy="36060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a:t>
          </a:r>
        </a:p>
      </xdr:txBody>
    </xdr:sp>
    <xdr:clientData/>
  </xdr:twoCellAnchor>
  <xdr:twoCellAnchor>
    <xdr:from>
      <xdr:col>34</xdr:col>
      <xdr:colOff>128059</xdr:colOff>
      <xdr:row>11</xdr:row>
      <xdr:rowOff>109008</xdr:rowOff>
    </xdr:from>
    <xdr:to>
      <xdr:col>37</xdr:col>
      <xdr:colOff>34924</xdr:colOff>
      <xdr:row>13</xdr:row>
      <xdr:rowOff>5292</xdr:rowOff>
    </xdr:to>
    <xdr:sp macro="" textlink="">
      <xdr:nvSpPr>
        <xdr:cNvPr id="5" name="四角形: 角を丸くする 4">
          <a:extLst>
            <a:ext uri="{FF2B5EF4-FFF2-40B4-BE49-F238E27FC236}">
              <a16:creationId xmlns:a16="http://schemas.microsoft.com/office/drawing/2014/main" id="{191A2502-6986-4AC2-9B11-93CED61BEAC6}"/>
            </a:ext>
          </a:extLst>
        </xdr:cNvPr>
        <xdr:cNvSpPr/>
      </xdr:nvSpPr>
      <xdr:spPr bwMode="auto">
        <a:xfrm>
          <a:off x="4313344" y="2488353"/>
          <a:ext cx="284055" cy="20489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No.11</a:t>
          </a:r>
        </a:p>
      </xdr:txBody>
    </xdr:sp>
    <xdr:clientData/>
  </xdr:twoCellAnchor>
  <xdr:twoCellAnchor>
    <xdr:from>
      <xdr:col>47</xdr:col>
      <xdr:colOff>69427</xdr:colOff>
      <xdr:row>12</xdr:row>
      <xdr:rowOff>106468</xdr:rowOff>
    </xdr:from>
    <xdr:to>
      <xdr:col>50</xdr:col>
      <xdr:colOff>9525</xdr:colOff>
      <xdr:row>13</xdr:row>
      <xdr:rowOff>117199</xdr:rowOff>
    </xdr:to>
    <xdr:sp macro="" textlink="">
      <xdr:nvSpPr>
        <xdr:cNvPr id="6" name="四角形: 角を丸くする 5">
          <a:extLst>
            <a:ext uri="{FF2B5EF4-FFF2-40B4-BE49-F238E27FC236}">
              <a16:creationId xmlns:a16="http://schemas.microsoft.com/office/drawing/2014/main" id="{11B7A5D1-941F-486B-8E24-0E0D6943A67F}"/>
            </a:ext>
          </a:extLst>
        </xdr:cNvPr>
        <xdr:cNvSpPr/>
      </xdr:nvSpPr>
      <xdr:spPr bwMode="auto">
        <a:xfrm>
          <a:off x="5868247" y="2638213"/>
          <a:ext cx="315383" cy="165036"/>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No.12</a:t>
          </a:r>
        </a:p>
      </xdr:txBody>
    </xdr:sp>
    <xdr:clientData/>
  </xdr:twoCellAnchor>
  <xdr:twoCellAnchor>
    <xdr:from>
      <xdr:col>46</xdr:col>
      <xdr:colOff>40217</xdr:colOff>
      <xdr:row>15</xdr:row>
      <xdr:rowOff>105833</xdr:rowOff>
    </xdr:from>
    <xdr:to>
      <xdr:col>48</xdr:col>
      <xdr:colOff>80432</xdr:colOff>
      <xdr:row>16</xdr:row>
      <xdr:rowOff>124883</xdr:rowOff>
    </xdr:to>
    <xdr:sp macro="" textlink="">
      <xdr:nvSpPr>
        <xdr:cNvPr id="7" name="四角形: 角を丸くする 6">
          <a:extLst>
            <a:ext uri="{FF2B5EF4-FFF2-40B4-BE49-F238E27FC236}">
              <a16:creationId xmlns:a16="http://schemas.microsoft.com/office/drawing/2014/main" id="{E3C6B026-B29D-4AE8-89F5-B82C9E9665E4}"/>
            </a:ext>
          </a:extLst>
        </xdr:cNvPr>
        <xdr:cNvSpPr/>
      </xdr:nvSpPr>
      <xdr:spPr bwMode="auto">
        <a:xfrm>
          <a:off x="5717117" y="3094778"/>
          <a:ext cx="289770" cy="17526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p>
      </xdr:txBody>
    </xdr:sp>
    <xdr:clientData/>
  </xdr:twoCellAnchor>
  <xdr:twoCellAnchor>
    <xdr:from>
      <xdr:col>48</xdr:col>
      <xdr:colOff>77259</xdr:colOff>
      <xdr:row>16</xdr:row>
      <xdr:rowOff>95250</xdr:rowOff>
    </xdr:from>
    <xdr:to>
      <xdr:col>50</xdr:col>
      <xdr:colOff>117474</xdr:colOff>
      <xdr:row>17</xdr:row>
      <xdr:rowOff>116416</xdr:rowOff>
    </xdr:to>
    <xdr:sp macro="" textlink="">
      <xdr:nvSpPr>
        <xdr:cNvPr id="8" name="四角形: 角を丸くする 7">
          <a:extLst>
            <a:ext uri="{FF2B5EF4-FFF2-40B4-BE49-F238E27FC236}">
              <a16:creationId xmlns:a16="http://schemas.microsoft.com/office/drawing/2014/main" id="{F54EF330-6382-4D90-9116-2CF13247B682}"/>
            </a:ext>
          </a:extLst>
        </xdr:cNvPr>
        <xdr:cNvSpPr/>
      </xdr:nvSpPr>
      <xdr:spPr bwMode="auto">
        <a:xfrm>
          <a:off x="6001809" y="3234690"/>
          <a:ext cx="287865" cy="177376"/>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No.17</a:t>
          </a:r>
        </a:p>
      </xdr:txBody>
    </xdr:sp>
    <xdr:clientData/>
  </xdr:twoCellAnchor>
  <xdr:twoCellAnchor>
    <xdr:from>
      <xdr:col>50</xdr:col>
      <xdr:colOff>43393</xdr:colOff>
      <xdr:row>17</xdr:row>
      <xdr:rowOff>123824</xdr:rowOff>
    </xdr:from>
    <xdr:to>
      <xdr:col>52</xdr:col>
      <xdr:colOff>83608</xdr:colOff>
      <xdr:row>18</xdr:row>
      <xdr:rowOff>149223</xdr:rowOff>
    </xdr:to>
    <xdr:sp macro="" textlink="">
      <xdr:nvSpPr>
        <xdr:cNvPr id="9" name="四角形: 角を丸くする 8">
          <a:extLst>
            <a:ext uri="{FF2B5EF4-FFF2-40B4-BE49-F238E27FC236}">
              <a16:creationId xmlns:a16="http://schemas.microsoft.com/office/drawing/2014/main" id="{AEEA342A-B121-491D-831F-DF6037F49A3B}"/>
            </a:ext>
          </a:extLst>
        </xdr:cNvPr>
        <xdr:cNvSpPr/>
      </xdr:nvSpPr>
      <xdr:spPr bwMode="auto">
        <a:xfrm>
          <a:off x="6217498" y="3421379"/>
          <a:ext cx="287865" cy="17589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No.19</a:t>
          </a:r>
        </a:p>
      </xdr:txBody>
    </xdr:sp>
    <xdr:clientData/>
  </xdr:twoCellAnchor>
  <xdr:twoCellAnchor>
    <xdr:from>
      <xdr:col>6</xdr:col>
      <xdr:colOff>28575</xdr:colOff>
      <xdr:row>16</xdr:row>
      <xdr:rowOff>114299</xdr:rowOff>
    </xdr:from>
    <xdr:to>
      <xdr:col>8</xdr:col>
      <xdr:colOff>68790</xdr:colOff>
      <xdr:row>19</xdr:row>
      <xdr:rowOff>14816</xdr:rowOff>
    </xdr:to>
    <xdr:sp macro="" textlink="">
      <xdr:nvSpPr>
        <xdr:cNvPr id="10" name="四角形: 角を丸くする 9">
          <a:extLst>
            <a:ext uri="{FF2B5EF4-FFF2-40B4-BE49-F238E27FC236}">
              <a16:creationId xmlns:a16="http://schemas.microsoft.com/office/drawing/2014/main" id="{8CE36E70-04D3-4F85-8A3B-6D609E343B2A}"/>
            </a:ext>
          </a:extLst>
        </xdr:cNvPr>
        <xdr:cNvSpPr/>
      </xdr:nvSpPr>
      <xdr:spPr bwMode="auto">
        <a:xfrm>
          <a:off x="750570" y="3257549"/>
          <a:ext cx="287865" cy="36152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No.20</a:t>
          </a:r>
        </a:p>
      </xdr:txBody>
    </xdr:sp>
    <xdr:clientData/>
  </xdr:twoCellAnchor>
  <xdr:twoCellAnchor>
    <xdr:from>
      <xdr:col>2</xdr:col>
      <xdr:colOff>68746</xdr:colOff>
      <xdr:row>11</xdr:row>
      <xdr:rowOff>95250</xdr:rowOff>
    </xdr:from>
    <xdr:to>
      <xdr:col>4</xdr:col>
      <xdr:colOff>108960</xdr:colOff>
      <xdr:row>12</xdr:row>
      <xdr:rowOff>143934</xdr:rowOff>
    </xdr:to>
    <xdr:sp macro="" textlink="">
      <xdr:nvSpPr>
        <xdr:cNvPr id="11" name="四角形: 角を丸くする 10">
          <a:extLst>
            <a:ext uri="{FF2B5EF4-FFF2-40B4-BE49-F238E27FC236}">
              <a16:creationId xmlns:a16="http://schemas.microsoft.com/office/drawing/2014/main" id="{45CD2B59-9377-4C1A-BFC3-1842C3418D1E}"/>
            </a:ext>
          </a:extLst>
        </xdr:cNvPr>
        <xdr:cNvSpPr/>
      </xdr:nvSpPr>
      <xdr:spPr bwMode="auto">
        <a:xfrm>
          <a:off x="295441" y="2472690"/>
          <a:ext cx="287864" cy="20298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a:t>
          </a:r>
        </a:p>
      </xdr:txBody>
    </xdr:sp>
    <xdr:clientData/>
  </xdr:twoCellAnchor>
  <xdr:twoCellAnchor>
    <xdr:from>
      <xdr:col>9</xdr:col>
      <xdr:colOff>0</xdr:colOff>
      <xdr:row>23</xdr:row>
      <xdr:rowOff>0</xdr:rowOff>
    </xdr:from>
    <xdr:to>
      <xdr:col>11</xdr:col>
      <xdr:colOff>40215</xdr:colOff>
      <xdr:row>24</xdr:row>
      <xdr:rowOff>19050</xdr:rowOff>
    </xdr:to>
    <xdr:sp macro="" textlink="">
      <xdr:nvSpPr>
        <xdr:cNvPr id="12" name="四角形: 角を丸くする 11">
          <a:extLst>
            <a:ext uri="{FF2B5EF4-FFF2-40B4-BE49-F238E27FC236}">
              <a16:creationId xmlns:a16="http://schemas.microsoft.com/office/drawing/2014/main" id="{0BC5BA43-958A-4651-823E-8D73322D0C81}"/>
            </a:ext>
          </a:extLst>
        </xdr:cNvPr>
        <xdr:cNvSpPr/>
      </xdr:nvSpPr>
      <xdr:spPr bwMode="auto">
        <a:xfrm>
          <a:off x="1095375" y="4210050"/>
          <a:ext cx="287865" cy="16764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No.22</a:t>
          </a:r>
        </a:p>
      </xdr:txBody>
    </xdr:sp>
    <xdr:clientData/>
  </xdr:twoCellAnchor>
  <xdr:twoCellAnchor>
    <xdr:from>
      <xdr:col>58</xdr:col>
      <xdr:colOff>0</xdr:colOff>
      <xdr:row>23</xdr:row>
      <xdr:rowOff>0</xdr:rowOff>
    </xdr:from>
    <xdr:to>
      <xdr:col>60</xdr:col>
      <xdr:colOff>40215</xdr:colOff>
      <xdr:row>24</xdr:row>
      <xdr:rowOff>19050</xdr:rowOff>
    </xdr:to>
    <xdr:sp macro="" textlink="">
      <xdr:nvSpPr>
        <xdr:cNvPr id="13" name="四角形: 角を丸くする 12">
          <a:extLst>
            <a:ext uri="{FF2B5EF4-FFF2-40B4-BE49-F238E27FC236}">
              <a16:creationId xmlns:a16="http://schemas.microsoft.com/office/drawing/2014/main" id="{BC2D982B-0FFE-4FE0-93ED-5266C9439A23}"/>
            </a:ext>
          </a:extLst>
        </xdr:cNvPr>
        <xdr:cNvSpPr/>
      </xdr:nvSpPr>
      <xdr:spPr bwMode="auto">
        <a:xfrm>
          <a:off x="7162800" y="4210050"/>
          <a:ext cx="287865" cy="16764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No.24</a:t>
          </a:r>
        </a:p>
      </xdr:txBody>
    </xdr:sp>
    <xdr:clientData/>
  </xdr:twoCellAnchor>
  <xdr:twoCellAnchor>
    <xdr:from>
      <xdr:col>44</xdr:col>
      <xdr:colOff>19050</xdr:colOff>
      <xdr:row>29</xdr:row>
      <xdr:rowOff>133350</xdr:rowOff>
    </xdr:from>
    <xdr:to>
      <xdr:col>46</xdr:col>
      <xdr:colOff>59265</xdr:colOff>
      <xdr:row>31</xdr:row>
      <xdr:rowOff>0</xdr:rowOff>
    </xdr:to>
    <xdr:sp macro="" textlink="">
      <xdr:nvSpPr>
        <xdr:cNvPr id="14" name="四角形: 角を丸くする 13">
          <a:extLst>
            <a:ext uri="{FF2B5EF4-FFF2-40B4-BE49-F238E27FC236}">
              <a16:creationId xmlns:a16="http://schemas.microsoft.com/office/drawing/2014/main" id="{28AE9CA5-852E-4975-8020-BBFA52D13314}"/>
            </a:ext>
          </a:extLst>
        </xdr:cNvPr>
        <xdr:cNvSpPr/>
      </xdr:nvSpPr>
      <xdr:spPr bwMode="auto">
        <a:xfrm>
          <a:off x="5444490" y="5253990"/>
          <a:ext cx="287865" cy="17526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No.33</a:t>
          </a:r>
        </a:p>
      </xdr:txBody>
    </xdr:sp>
    <xdr:clientData/>
  </xdr:twoCellAnchor>
  <xdr:twoCellAnchor>
    <xdr:from>
      <xdr:col>55</xdr:col>
      <xdr:colOff>21812</xdr:colOff>
      <xdr:row>29</xdr:row>
      <xdr:rowOff>132522</xdr:rowOff>
    </xdr:from>
    <xdr:to>
      <xdr:col>57</xdr:col>
      <xdr:colOff>75776</xdr:colOff>
      <xdr:row>31</xdr:row>
      <xdr:rowOff>11431</xdr:rowOff>
    </xdr:to>
    <xdr:sp macro="" textlink="">
      <xdr:nvSpPr>
        <xdr:cNvPr id="15" name="四角形: 角を丸くする 14">
          <a:extLst>
            <a:ext uri="{FF2B5EF4-FFF2-40B4-BE49-F238E27FC236}">
              <a16:creationId xmlns:a16="http://schemas.microsoft.com/office/drawing/2014/main" id="{ECE0AAA3-A991-401F-BA40-A82B0B992E9C}"/>
            </a:ext>
          </a:extLst>
        </xdr:cNvPr>
        <xdr:cNvSpPr/>
      </xdr:nvSpPr>
      <xdr:spPr bwMode="auto">
        <a:xfrm>
          <a:off x="6809327" y="5260782"/>
          <a:ext cx="305424" cy="18370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No.34</a:t>
          </a:r>
        </a:p>
      </xdr:txBody>
    </xdr:sp>
    <xdr:clientData/>
  </xdr:twoCellAnchor>
  <xdr:twoCellAnchor>
    <xdr:from>
      <xdr:col>44</xdr:col>
      <xdr:colOff>19050</xdr:colOff>
      <xdr:row>30</xdr:row>
      <xdr:rowOff>142875</xdr:rowOff>
    </xdr:from>
    <xdr:to>
      <xdr:col>46</xdr:col>
      <xdr:colOff>59265</xdr:colOff>
      <xdr:row>32</xdr:row>
      <xdr:rowOff>9525</xdr:rowOff>
    </xdr:to>
    <xdr:sp macro="" textlink="">
      <xdr:nvSpPr>
        <xdr:cNvPr id="16" name="四角形: 角を丸くする 15">
          <a:extLst>
            <a:ext uri="{FF2B5EF4-FFF2-40B4-BE49-F238E27FC236}">
              <a16:creationId xmlns:a16="http://schemas.microsoft.com/office/drawing/2014/main" id="{CA73C01E-21AF-406E-B05B-07AC8508092B}"/>
            </a:ext>
          </a:extLst>
        </xdr:cNvPr>
        <xdr:cNvSpPr/>
      </xdr:nvSpPr>
      <xdr:spPr bwMode="auto">
        <a:xfrm>
          <a:off x="5444490" y="5417820"/>
          <a:ext cx="287865" cy="17526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No.35</a:t>
          </a:r>
        </a:p>
      </xdr:txBody>
    </xdr:sp>
    <xdr:clientData/>
  </xdr:twoCellAnchor>
  <xdr:twoCellAnchor>
    <xdr:from>
      <xdr:col>55</xdr:col>
      <xdr:colOff>22364</xdr:colOff>
      <xdr:row>30</xdr:row>
      <xdr:rowOff>132522</xdr:rowOff>
    </xdr:from>
    <xdr:to>
      <xdr:col>57</xdr:col>
      <xdr:colOff>101176</xdr:colOff>
      <xdr:row>32</xdr:row>
      <xdr:rowOff>15241</xdr:rowOff>
    </xdr:to>
    <xdr:sp macro="" textlink="">
      <xdr:nvSpPr>
        <xdr:cNvPr id="17" name="四角形: 角を丸くする 16">
          <a:extLst>
            <a:ext uri="{FF2B5EF4-FFF2-40B4-BE49-F238E27FC236}">
              <a16:creationId xmlns:a16="http://schemas.microsoft.com/office/drawing/2014/main" id="{83565B07-F3E3-4EC9-8553-16B2E227D783}"/>
            </a:ext>
          </a:extLst>
        </xdr:cNvPr>
        <xdr:cNvSpPr/>
      </xdr:nvSpPr>
      <xdr:spPr bwMode="auto">
        <a:xfrm>
          <a:off x="6809879" y="5413182"/>
          <a:ext cx="326462" cy="18751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No.36</a:t>
          </a:r>
        </a:p>
      </xdr:txBody>
    </xdr:sp>
    <xdr:clientData/>
  </xdr:twoCellAnchor>
  <xdr:twoCellAnchor>
    <xdr:from>
      <xdr:col>44</xdr:col>
      <xdr:colOff>19050</xdr:colOff>
      <xdr:row>32</xdr:row>
      <xdr:rowOff>9525</xdr:rowOff>
    </xdr:from>
    <xdr:to>
      <xdr:col>46</xdr:col>
      <xdr:colOff>59265</xdr:colOff>
      <xdr:row>33</xdr:row>
      <xdr:rowOff>28575</xdr:rowOff>
    </xdr:to>
    <xdr:sp macro="" textlink="">
      <xdr:nvSpPr>
        <xdr:cNvPr id="18" name="四角形: 角を丸くする 17">
          <a:extLst>
            <a:ext uri="{FF2B5EF4-FFF2-40B4-BE49-F238E27FC236}">
              <a16:creationId xmlns:a16="http://schemas.microsoft.com/office/drawing/2014/main" id="{4B53951D-7CF7-44C6-8F5A-AA6AC15C0347}"/>
            </a:ext>
          </a:extLst>
        </xdr:cNvPr>
        <xdr:cNvSpPr/>
      </xdr:nvSpPr>
      <xdr:spPr bwMode="auto">
        <a:xfrm>
          <a:off x="5444490" y="5593080"/>
          <a:ext cx="287865" cy="16764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No.37</a:t>
          </a:r>
        </a:p>
      </xdr:txBody>
    </xdr:sp>
    <xdr:clientData/>
  </xdr:twoCellAnchor>
  <xdr:twoCellAnchor>
    <xdr:from>
      <xdr:col>55</xdr:col>
      <xdr:colOff>57150</xdr:colOff>
      <xdr:row>32</xdr:row>
      <xdr:rowOff>19050</xdr:rowOff>
    </xdr:from>
    <xdr:to>
      <xdr:col>57</xdr:col>
      <xdr:colOff>97365</xdr:colOff>
      <xdr:row>33</xdr:row>
      <xdr:rowOff>38100</xdr:rowOff>
    </xdr:to>
    <xdr:sp macro="" textlink="">
      <xdr:nvSpPr>
        <xdr:cNvPr id="19" name="四角形: 角を丸くする 18">
          <a:extLst>
            <a:ext uri="{FF2B5EF4-FFF2-40B4-BE49-F238E27FC236}">
              <a16:creationId xmlns:a16="http://schemas.microsoft.com/office/drawing/2014/main" id="{A19976C3-10B6-4BCB-B30E-EDF4E01715AD}"/>
            </a:ext>
          </a:extLst>
        </xdr:cNvPr>
        <xdr:cNvSpPr/>
      </xdr:nvSpPr>
      <xdr:spPr bwMode="auto">
        <a:xfrm>
          <a:off x="6844665" y="5596890"/>
          <a:ext cx="287865" cy="17526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No.38</a:t>
          </a:r>
        </a:p>
      </xdr:txBody>
    </xdr:sp>
    <xdr:clientData/>
  </xdr:twoCellAnchor>
  <xdr:twoCellAnchor>
    <xdr:from>
      <xdr:col>44</xdr:col>
      <xdr:colOff>33130</xdr:colOff>
      <xdr:row>37</xdr:row>
      <xdr:rowOff>1</xdr:rowOff>
    </xdr:from>
    <xdr:to>
      <xdr:col>46</xdr:col>
      <xdr:colOff>120225</xdr:colOff>
      <xdr:row>37</xdr:row>
      <xdr:rowOff>132523</xdr:rowOff>
    </xdr:to>
    <xdr:sp macro="" textlink="">
      <xdr:nvSpPr>
        <xdr:cNvPr id="20" name="四角形: 角を丸くする 19">
          <a:extLst>
            <a:ext uri="{FF2B5EF4-FFF2-40B4-BE49-F238E27FC236}">
              <a16:creationId xmlns:a16="http://schemas.microsoft.com/office/drawing/2014/main" id="{6B441B65-7FD8-466B-A3CF-1CC0D5889478}"/>
            </a:ext>
          </a:extLst>
        </xdr:cNvPr>
        <xdr:cNvSpPr/>
      </xdr:nvSpPr>
      <xdr:spPr bwMode="auto">
        <a:xfrm>
          <a:off x="5460475" y="6343651"/>
          <a:ext cx="338555" cy="13633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No.43</a:t>
          </a:r>
        </a:p>
      </xdr:txBody>
    </xdr:sp>
    <xdr:clientData/>
  </xdr:twoCellAnchor>
  <xdr:twoCellAnchor>
    <xdr:from>
      <xdr:col>56</xdr:col>
      <xdr:colOff>19050</xdr:colOff>
      <xdr:row>37</xdr:row>
      <xdr:rowOff>9525</xdr:rowOff>
    </xdr:from>
    <xdr:to>
      <xdr:col>58</xdr:col>
      <xdr:colOff>59265</xdr:colOff>
      <xdr:row>38</xdr:row>
      <xdr:rowOff>28575</xdr:rowOff>
    </xdr:to>
    <xdr:sp macro="" textlink="">
      <xdr:nvSpPr>
        <xdr:cNvPr id="21" name="四角形: 角を丸くする 20">
          <a:extLst>
            <a:ext uri="{FF2B5EF4-FFF2-40B4-BE49-F238E27FC236}">
              <a16:creationId xmlns:a16="http://schemas.microsoft.com/office/drawing/2014/main" id="{A444CEA9-5305-41F1-B4CC-9761273702BE}"/>
            </a:ext>
          </a:extLst>
        </xdr:cNvPr>
        <xdr:cNvSpPr/>
      </xdr:nvSpPr>
      <xdr:spPr bwMode="auto">
        <a:xfrm>
          <a:off x="6930390" y="6355080"/>
          <a:ext cx="287865" cy="16764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No.44</a:t>
          </a:r>
        </a:p>
      </xdr:txBody>
    </xdr:sp>
    <xdr:clientData/>
  </xdr:twoCellAnchor>
  <xdr:twoCellAnchor>
    <xdr:from>
      <xdr:col>44</xdr:col>
      <xdr:colOff>66675</xdr:colOff>
      <xdr:row>39</xdr:row>
      <xdr:rowOff>133350</xdr:rowOff>
    </xdr:from>
    <xdr:to>
      <xdr:col>46</xdr:col>
      <xdr:colOff>106890</xdr:colOff>
      <xdr:row>41</xdr:row>
      <xdr:rowOff>0</xdr:rowOff>
    </xdr:to>
    <xdr:sp macro="" textlink="">
      <xdr:nvSpPr>
        <xdr:cNvPr id="22" name="四角形: 角を丸くする 21">
          <a:extLst>
            <a:ext uri="{FF2B5EF4-FFF2-40B4-BE49-F238E27FC236}">
              <a16:creationId xmlns:a16="http://schemas.microsoft.com/office/drawing/2014/main" id="{F20E7F7C-8C67-411F-9BF2-F5C0BA5AB222}"/>
            </a:ext>
          </a:extLst>
        </xdr:cNvPr>
        <xdr:cNvSpPr/>
      </xdr:nvSpPr>
      <xdr:spPr bwMode="auto">
        <a:xfrm>
          <a:off x="5494020" y="6777990"/>
          <a:ext cx="287865" cy="17526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No.49</a:t>
          </a:r>
        </a:p>
      </xdr:txBody>
    </xdr:sp>
    <xdr:clientData/>
  </xdr:twoCellAnchor>
  <xdr:twoCellAnchor>
    <xdr:from>
      <xdr:col>56</xdr:col>
      <xdr:colOff>0</xdr:colOff>
      <xdr:row>39</xdr:row>
      <xdr:rowOff>142875</xdr:rowOff>
    </xdr:from>
    <xdr:to>
      <xdr:col>58</xdr:col>
      <xdr:colOff>40215</xdr:colOff>
      <xdr:row>41</xdr:row>
      <xdr:rowOff>9525</xdr:rowOff>
    </xdr:to>
    <xdr:sp macro="" textlink="">
      <xdr:nvSpPr>
        <xdr:cNvPr id="23" name="四角形: 角を丸くする 22">
          <a:extLst>
            <a:ext uri="{FF2B5EF4-FFF2-40B4-BE49-F238E27FC236}">
              <a16:creationId xmlns:a16="http://schemas.microsoft.com/office/drawing/2014/main" id="{DECAFFEE-F6A6-4113-BDEF-B01F7C0F09FB}"/>
            </a:ext>
          </a:extLst>
        </xdr:cNvPr>
        <xdr:cNvSpPr/>
      </xdr:nvSpPr>
      <xdr:spPr bwMode="auto">
        <a:xfrm>
          <a:off x="6915150" y="6789420"/>
          <a:ext cx="287865" cy="17526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No.50</a:t>
          </a:r>
        </a:p>
      </xdr:txBody>
    </xdr:sp>
    <xdr:clientData/>
  </xdr:twoCellAnchor>
  <xdr:twoCellAnchor>
    <xdr:from>
      <xdr:col>44</xdr:col>
      <xdr:colOff>47625</xdr:colOff>
      <xdr:row>42</xdr:row>
      <xdr:rowOff>133350</xdr:rowOff>
    </xdr:from>
    <xdr:to>
      <xdr:col>46</xdr:col>
      <xdr:colOff>87840</xdr:colOff>
      <xdr:row>44</xdr:row>
      <xdr:rowOff>0</xdr:rowOff>
    </xdr:to>
    <xdr:sp macro="" textlink="">
      <xdr:nvSpPr>
        <xdr:cNvPr id="24" name="四角形: 角を丸くする 23">
          <a:extLst>
            <a:ext uri="{FF2B5EF4-FFF2-40B4-BE49-F238E27FC236}">
              <a16:creationId xmlns:a16="http://schemas.microsoft.com/office/drawing/2014/main" id="{B2CE707C-0CAD-4770-9A2C-618C7941C7D4}"/>
            </a:ext>
          </a:extLst>
        </xdr:cNvPr>
        <xdr:cNvSpPr/>
      </xdr:nvSpPr>
      <xdr:spPr bwMode="auto">
        <a:xfrm>
          <a:off x="5478780" y="7235190"/>
          <a:ext cx="289770" cy="17526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No.55</a:t>
          </a:r>
        </a:p>
      </xdr:txBody>
    </xdr:sp>
    <xdr:clientData/>
  </xdr:twoCellAnchor>
  <xdr:twoCellAnchor>
    <xdr:from>
      <xdr:col>55</xdr:col>
      <xdr:colOff>91109</xdr:colOff>
      <xdr:row>42</xdr:row>
      <xdr:rowOff>140970</xdr:rowOff>
    </xdr:from>
    <xdr:to>
      <xdr:col>58</xdr:col>
      <xdr:colOff>17355</xdr:colOff>
      <xdr:row>44</xdr:row>
      <xdr:rowOff>8282</xdr:rowOff>
    </xdr:to>
    <xdr:sp macro="" textlink="">
      <xdr:nvSpPr>
        <xdr:cNvPr id="25" name="四角形: 角を丸くする 24">
          <a:extLst>
            <a:ext uri="{FF2B5EF4-FFF2-40B4-BE49-F238E27FC236}">
              <a16:creationId xmlns:a16="http://schemas.microsoft.com/office/drawing/2014/main" id="{D24489D0-36D5-4C4C-A998-A2490CD6BB76}"/>
            </a:ext>
          </a:extLst>
        </xdr:cNvPr>
        <xdr:cNvSpPr/>
      </xdr:nvSpPr>
      <xdr:spPr bwMode="auto">
        <a:xfrm>
          <a:off x="6886244" y="7244715"/>
          <a:ext cx="297721" cy="17592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No.56</a:t>
          </a:r>
        </a:p>
      </xdr:txBody>
    </xdr:sp>
    <xdr:clientData/>
  </xdr:twoCellAnchor>
  <xdr:twoCellAnchor>
    <xdr:from>
      <xdr:col>51</xdr:col>
      <xdr:colOff>74544</xdr:colOff>
      <xdr:row>45</xdr:row>
      <xdr:rowOff>0</xdr:rowOff>
    </xdr:from>
    <xdr:to>
      <xdr:col>53</xdr:col>
      <xdr:colOff>114758</xdr:colOff>
      <xdr:row>46</xdr:row>
      <xdr:rowOff>19050</xdr:rowOff>
    </xdr:to>
    <xdr:sp macro="" textlink="">
      <xdr:nvSpPr>
        <xdr:cNvPr id="26" name="四角形: 角を丸くする 25">
          <a:extLst>
            <a:ext uri="{FF2B5EF4-FFF2-40B4-BE49-F238E27FC236}">
              <a16:creationId xmlns:a16="http://schemas.microsoft.com/office/drawing/2014/main" id="{9060657B-68DF-40D2-AFE1-7E1AE1AE034A}"/>
            </a:ext>
          </a:extLst>
        </xdr:cNvPr>
        <xdr:cNvSpPr/>
      </xdr:nvSpPr>
      <xdr:spPr bwMode="auto">
        <a:xfrm>
          <a:off x="6370569" y="7562850"/>
          <a:ext cx="287864" cy="16764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No.59</a:t>
          </a:r>
        </a:p>
      </xdr:txBody>
    </xdr:sp>
    <xdr:clientData/>
  </xdr:twoCellAnchor>
  <xdr:twoCellAnchor>
    <xdr:from>
      <xdr:col>54</xdr:col>
      <xdr:colOff>9525</xdr:colOff>
      <xdr:row>49</xdr:row>
      <xdr:rowOff>142875</xdr:rowOff>
    </xdr:from>
    <xdr:to>
      <xdr:col>56</xdr:col>
      <xdr:colOff>49740</xdr:colOff>
      <xdr:row>51</xdr:row>
      <xdr:rowOff>9525</xdr:rowOff>
    </xdr:to>
    <xdr:sp macro="" textlink="">
      <xdr:nvSpPr>
        <xdr:cNvPr id="27" name="四角形: 角を丸くする 26">
          <a:extLst>
            <a:ext uri="{FF2B5EF4-FFF2-40B4-BE49-F238E27FC236}">
              <a16:creationId xmlns:a16="http://schemas.microsoft.com/office/drawing/2014/main" id="{047B1AE8-4809-4FFA-9023-49C4931C4447}"/>
            </a:ext>
          </a:extLst>
        </xdr:cNvPr>
        <xdr:cNvSpPr/>
      </xdr:nvSpPr>
      <xdr:spPr bwMode="auto">
        <a:xfrm>
          <a:off x="6678930" y="8313420"/>
          <a:ext cx="289770" cy="17526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No.63</a:t>
          </a:r>
        </a:p>
      </xdr:txBody>
    </xdr:sp>
    <xdr:clientData/>
  </xdr:twoCellAnchor>
  <xdr:twoCellAnchor>
    <xdr:from>
      <xdr:col>54</xdr:col>
      <xdr:colOff>19050</xdr:colOff>
      <xdr:row>51</xdr:row>
      <xdr:rowOff>0</xdr:rowOff>
    </xdr:from>
    <xdr:to>
      <xdr:col>56</xdr:col>
      <xdr:colOff>59265</xdr:colOff>
      <xdr:row>52</xdr:row>
      <xdr:rowOff>19050</xdr:rowOff>
    </xdr:to>
    <xdr:sp macro="" textlink="">
      <xdr:nvSpPr>
        <xdr:cNvPr id="28" name="四角形: 角を丸くする 27">
          <a:extLst>
            <a:ext uri="{FF2B5EF4-FFF2-40B4-BE49-F238E27FC236}">
              <a16:creationId xmlns:a16="http://schemas.microsoft.com/office/drawing/2014/main" id="{1D5E75FC-292F-4804-8F3A-C1C24BC8E987}"/>
            </a:ext>
          </a:extLst>
        </xdr:cNvPr>
        <xdr:cNvSpPr/>
      </xdr:nvSpPr>
      <xdr:spPr bwMode="auto">
        <a:xfrm>
          <a:off x="6682740" y="8477250"/>
          <a:ext cx="287865" cy="16764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No.65</a:t>
          </a:r>
        </a:p>
      </xdr:txBody>
    </xdr:sp>
    <xdr:clientData/>
  </xdr:twoCellAnchor>
  <xdr:twoCellAnchor>
    <xdr:from>
      <xdr:col>54</xdr:col>
      <xdr:colOff>19050</xdr:colOff>
      <xdr:row>53</xdr:row>
      <xdr:rowOff>142875</xdr:rowOff>
    </xdr:from>
    <xdr:to>
      <xdr:col>56</xdr:col>
      <xdr:colOff>59265</xdr:colOff>
      <xdr:row>55</xdr:row>
      <xdr:rowOff>9525</xdr:rowOff>
    </xdr:to>
    <xdr:sp macro="" textlink="">
      <xdr:nvSpPr>
        <xdr:cNvPr id="29" name="四角形: 角を丸くする 28">
          <a:extLst>
            <a:ext uri="{FF2B5EF4-FFF2-40B4-BE49-F238E27FC236}">
              <a16:creationId xmlns:a16="http://schemas.microsoft.com/office/drawing/2014/main" id="{75B7533A-61E2-4CB6-9D57-B7BD6A38B1F8}"/>
            </a:ext>
          </a:extLst>
        </xdr:cNvPr>
        <xdr:cNvSpPr/>
      </xdr:nvSpPr>
      <xdr:spPr bwMode="auto">
        <a:xfrm>
          <a:off x="6682740" y="8923020"/>
          <a:ext cx="287865" cy="17526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No68</a:t>
          </a:r>
        </a:p>
      </xdr:txBody>
    </xdr:sp>
    <xdr:clientData/>
  </xdr:twoCellAnchor>
  <xdr:twoCellAnchor>
    <xdr:from>
      <xdr:col>52</xdr:col>
      <xdr:colOff>104775</xdr:colOff>
      <xdr:row>56</xdr:row>
      <xdr:rowOff>0</xdr:rowOff>
    </xdr:from>
    <xdr:to>
      <xdr:col>55</xdr:col>
      <xdr:colOff>11640</xdr:colOff>
      <xdr:row>57</xdr:row>
      <xdr:rowOff>19050</xdr:rowOff>
    </xdr:to>
    <xdr:sp macro="" textlink="">
      <xdr:nvSpPr>
        <xdr:cNvPr id="30" name="四角形: 角を丸くする 29">
          <a:extLst>
            <a:ext uri="{FF2B5EF4-FFF2-40B4-BE49-F238E27FC236}">
              <a16:creationId xmlns:a16="http://schemas.microsoft.com/office/drawing/2014/main" id="{B6A44596-CD4B-4BEB-A36E-E49510BE3CC1}"/>
            </a:ext>
          </a:extLst>
        </xdr:cNvPr>
        <xdr:cNvSpPr/>
      </xdr:nvSpPr>
      <xdr:spPr bwMode="auto">
        <a:xfrm>
          <a:off x="6522720" y="9239250"/>
          <a:ext cx="284055" cy="16764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No.71</a:t>
          </a:r>
        </a:p>
      </xdr:txBody>
    </xdr:sp>
    <xdr:clientData/>
  </xdr:twoCellAnchor>
  <xdr:twoCellAnchor>
    <xdr:from>
      <xdr:col>60</xdr:col>
      <xdr:colOff>41413</xdr:colOff>
      <xdr:row>68</xdr:row>
      <xdr:rowOff>107674</xdr:rowOff>
    </xdr:from>
    <xdr:to>
      <xdr:col>62</xdr:col>
      <xdr:colOff>81627</xdr:colOff>
      <xdr:row>69</xdr:row>
      <xdr:rowOff>126723</xdr:rowOff>
    </xdr:to>
    <xdr:sp macro="" textlink="">
      <xdr:nvSpPr>
        <xdr:cNvPr id="31" name="四角形: 角を丸くする 30">
          <a:extLst>
            <a:ext uri="{FF2B5EF4-FFF2-40B4-BE49-F238E27FC236}">
              <a16:creationId xmlns:a16="http://schemas.microsoft.com/office/drawing/2014/main" id="{7228671D-5731-4F35-8180-F00DBA47E654}"/>
            </a:ext>
          </a:extLst>
        </xdr:cNvPr>
        <xdr:cNvSpPr/>
      </xdr:nvSpPr>
      <xdr:spPr bwMode="auto">
        <a:xfrm>
          <a:off x="7451863" y="11173819"/>
          <a:ext cx="289769" cy="17716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No.76</a:t>
          </a:r>
        </a:p>
      </xdr:txBody>
    </xdr:sp>
    <xdr:clientData/>
  </xdr:twoCellAnchor>
  <xdr:twoCellAnchor>
    <xdr:from>
      <xdr:col>60</xdr:col>
      <xdr:colOff>32716</xdr:colOff>
      <xdr:row>69</xdr:row>
      <xdr:rowOff>107673</xdr:rowOff>
    </xdr:from>
    <xdr:to>
      <xdr:col>62</xdr:col>
      <xdr:colOff>72102</xdr:colOff>
      <xdr:row>70</xdr:row>
      <xdr:rowOff>126724</xdr:rowOff>
    </xdr:to>
    <xdr:sp macro="" textlink="">
      <xdr:nvSpPr>
        <xdr:cNvPr id="32" name="四角形: 角を丸くする 31">
          <a:extLst>
            <a:ext uri="{FF2B5EF4-FFF2-40B4-BE49-F238E27FC236}">
              <a16:creationId xmlns:a16="http://schemas.microsoft.com/office/drawing/2014/main" id="{74A83816-38C7-41C4-8416-C80967BE6407}"/>
            </a:ext>
          </a:extLst>
        </xdr:cNvPr>
        <xdr:cNvSpPr/>
      </xdr:nvSpPr>
      <xdr:spPr bwMode="auto">
        <a:xfrm>
          <a:off x="7441261" y="11326218"/>
          <a:ext cx="287036" cy="177166"/>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No.78</a:t>
          </a:r>
        </a:p>
      </xdr:txBody>
    </xdr:sp>
    <xdr:clientData/>
  </xdr:twoCellAnchor>
  <xdr:twoCellAnchor>
    <xdr:from>
      <xdr:col>60</xdr:col>
      <xdr:colOff>33130</xdr:colOff>
      <xdr:row>71</xdr:row>
      <xdr:rowOff>35615</xdr:rowOff>
    </xdr:from>
    <xdr:to>
      <xdr:col>62</xdr:col>
      <xdr:colOff>73344</xdr:colOff>
      <xdr:row>72</xdr:row>
      <xdr:rowOff>102577</xdr:rowOff>
    </xdr:to>
    <xdr:sp macro="" textlink="">
      <xdr:nvSpPr>
        <xdr:cNvPr id="33" name="四角形: 角を丸くする 32">
          <a:extLst>
            <a:ext uri="{FF2B5EF4-FFF2-40B4-BE49-F238E27FC236}">
              <a16:creationId xmlns:a16="http://schemas.microsoft.com/office/drawing/2014/main" id="{4A99BB62-361B-4FE3-8A66-139E2C758FAA}"/>
            </a:ext>
          </a:extLst>
        </xdr:cNvPr>
        <xdr:cNvSpPr/>
      </xdr:nvSpPr>
      <xdr:spPr bwMode="auto">
        <a:xfrm>
          <a:off x="7441675" y="11560865"/>
          <a:ext cx="289769" cy="215552"/>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No.80</a:t>
          </a:r>
        </a:p>
      </xdr:txBody>
    </xdr:sp>
    <xdr:clientData/>
  </xdr:twoCellAnchor>
  <xdr:twoCellAnchor>
    <xdr:from>
      <xdr:col>60</xdr:col>
      <xdr:colOff>49696</xdr:colOff>
      <xdr:row>74</xdr:row>
      <xdr:rowOff>133764</xdr:rowOff>
    </xdr:from>
    <xdr:to>
      <xdr:col>62</xdr:col>
      <xdr:colOff>89910</xdr:colOff>
      <xdr:row>76</xdr:row>
      <xdr:rowOff>3727</xdr:rowOff>
    </xdr:to>
    <xdr:sp macro="" textlink="">
      <xdr:nvSpPr>
        <xdr:cNvPr id="34" name="四角形: 角を丸くする 33">
          <a:extLst>
            <a:ext uri="{FF2B5EF4-FFF2-40B4-BE49-F238E27FC236}">
              <a16:creationId xmlns:a16="http://schemas.microsoft.com/office/drawing/2014/main" id="{CF83960A-0A0A-476B-968D-EE0B414A71DD}"/>
            </a:ext>
          </a:extLst>
        </xdr:cNvPr>
        <xdr:cNvSpPr/>
      </xdr:nvSpPr>
      <xdr:spPr bwMode="auto">
        <a:xfrm>
          <a:off x="7463956" y="12112404"/>
          <a:ext cx="287864" cy="17857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No.82</a:t>
          </a:r>
        </a:p>
      </xdr:txBody>
    </xdr:sp>
    <xdr:clientData/>
  </xdr:twoCellAnchor>
  <xdr:twoCellAnchor>
    <xdr:from>
      <xdr:col>60</xdr:col>
      <xdr:colOff>57977</xdr:colOff>
      <xdr:row>76</xdr:row>
      <xdr:rowOff>19051</xdr:rowOff>
    </xdr:from>
    <xdr:to>
      <xdr:col>62</xdr:col>
      <xdr:colOff>98191</xdr:colOff>
      <xdr:row>77</xdr:row>
      <xdr:rowOff>38101</xdr:rowOff>
    </xdr:to>
    <xdr:sp macro="" textlink="">
      <xdr:nvSpPr>
        <xdr:cNvPr id="35" name="四角形: 角を丸くする 34">
          <a:extLst>
            <a:ext uri="{FF2B5EF4-FFF2-40B4-BE49-F238E27FC236}">
              <a16:creationId xmlns:a16="http://schemas.microsoft.com/office/drawing/2014/main" id="{72980566-24D8-423D-9DA1-C62C3E6DEC63}"/>
            </a:ext>
          </a:extLst>
        </xdr:cNvPr>
        <xdr:cNvSpPr/>
      </xdr:nvSpPr>
      <xdr:spPr bwMode="auto">
        <a:xfrm>
          <a:off x="7464617" y="12302491"/>
          <a:ext cx="287864" cy="17526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No.84</a:t>
          </a:r>
        </a:p>
      </xdr:txBody>
    </xdr:sp>
    <xdr:clientData/>
  </xdr:twoCellAnchor>
  <xdr:twoCellAnchor>
    <xdr:from>
      <xdr:col>60</xdr:col>
      <xdr:colOff>57978</xdr:colOff>
      <xdr:row>77</xdr:row>
      <xdr:rowOff>93594</xdr:rowOff>
    </xdr:from>
    <xdr:to>
      <xdr:col>62</xdr:col>
      <xdr:colOff>98192</xdr:colOff>
      <xdr:row>78</xdr:row>
      <xdr:rowOff>117231</xdr:rowOff>
    </xdr:to>
    <xdr:sp macro="" textlink="">
      <xdr:nvSpPr>
        <xdr:cNvPr id="36" name="四角形: 角を丸くする 35">
          <a:extLst>
            <a:ext uri="{FF2B5EF4-FFF2-40B4-BE49-F238E27FC236}">
              <a16:creationId xmlns:a16="http://schemas.microsoft.com/office/drawing/2014/main" id="{C280D249-D01B-44A8-B665-B8AD195C9C96}"/>
            </a:ext>
          </a:extLst>
        </xdr:cNvPr>
        <xdr:cNvSpPr/>
      </xdr:nvSpPr>
      <xdr:spPr bwMode="auto">
        <a:xfrm>
          <a:off x="7464618" y="12537054"/>
          <a:ext cx="287864" cy="17222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No.86</a:t>
          </a:r>
        </a:p>
      </xdr:txBody>
    </xdr:sp>
    <xdr:clientData/>
  </xdr:twoCellAnchor>
  <xdr:twoCellAnchor>
    <xdr:from>
      <xdr:col>60</xdr:col>
      <xdr:colOff>57978</xdr:colOff>
      <xdr:row>80</xdr:row>
      <xdr:rowOff>135007</xdr:rowOff>
    </xdr:from>
    <xdr:to>
      <xdr:col>62</xdr:col>
      <xdr:colOff>98192</xdr:colOff>
      <xdr:row>82</xdr:row>
      <xdr:rowOff>4970</xdr:rowOff>
    </xdr:to>
    <xdr:sp macro="" textlink="">
      <xdr:nvSpPr>
        <xdr:cNvPr id="37" name="四角形: 角を丸くする 36">
          <a:extLst>
            <a:ext uri="{FF2B5EF4-FFF2-40B4-BE49-F238E27FC236}">
              <a16:creationId xmlns:a16="http://schemas.microsoft.com/office/drawing/2014/main" id="{E37A63B0-8D53-48D6-ACE4-F65657A1815B}"/>
            </a:ext>
          </a:extLst>
        </xdr:cNvPr>
        <xdr:cNvSpPr/>
      </xdr:nvSpPr>
      <xdr:spPr bwMode="auto">
        <a:xfrm>
          <a:off x="7464618" y="13028047"/>
          <a:ext cx="287864" cy="18047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No.88</a:t>
          </a:r>
        </a:p>
      </xdr:txBody>
    </xdr:sp>
    <xdr:clientData/>
  </xdr:twoCellAnchor>
  <xdr:twoCellAnchor>
    <xdr:from>
      <xdr:col>60</xdr:col>
      <xdr:colOff>57978</xdr:colOff>
      <xdr:row>81</xdr:row>
      <xdr:rowOff>125482</xdr:rowOff>
    </xdr:from>
    <xdr:to>
      <xdr:col>62</xdr:col>
      <xdr:colOff>98192</xdr:colOff>
      <xdr:row>82</xdr:row>
      <xdr:rowOff>144532</xdr:rowOff>
    </xdr:to>
    <xdr:sp macro="" textlink="">
      <xdr:nvSpPr>
        <xdr:cNvPr id="38" name="四角形: 角を丸くする 37">
          <a:extLst>
            <a:ext uri="{FF2B5EF4-FFF2-40B4-BE49-F238E27FC236}">
              <a16:creationId xmlns:a16="http://schemas.microsoft.com/office/drawing/2014/main" id="{06F079E2-D4F8-4F44-92D9-2F7591EEAC35}"/>
            </a:ext>
          </a:extLst>
        </xdr:cNvPr>
        <xdr:cNvSpPr/>
      </xdr:nvSpPr>
      <xdr:spPr bwMode="auto">
        <a:xfrm>
          <a:off x="7464618" y="13176637"/>
          <a:ext cx="287864" cy="16764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No.90</a:t>
          </a:r>
        </a:p>
      </xdr:txBody>
    </xdr:sp>
    <xdr:clientData/>
  </xdr:twoCellAnchor>
  <xdr:twoCellAnchor>
    <xdr:from>
      <xdr:col>59</xdr:col>
      <xdr:colOff>124653</xdr:colOff>
      <xdr:row>82</xdr:row>
      <xdr:rowOff>135006</xdr:rowOff>
    </xdr:from>
    <xdr:to>
      <xdr:col>63</xdr:col>
      <xdr:colOff>13296</xdr:colOff>
      <xdr:row>84</xdr:row>
      <xdr:rowOff>14494</xdr:rowOff>
    </xdr:to>
    <xdr:sp macro="" textlink="">
      <xdr:nvSpPr>
        <xdr:cNvPr id="39" name="四角形: 角を丸くする 38">
          <a:extLst>
            <a:ext uri="{FF2B5EF4-FFF2-40B4-BE49-F238E27FC236}">
              <a16:creationId xmlns:a16="http://schemas.microsoft.com/office/drawing/2014/main" id="{3A9B6C65-608D-4445-B8A4-2D622CE253AA}"/>
            </a:ext>
          </a:extLst>
        </xdr:cNvPr>
        <xdr:cNvSpPr/>
      </xdr:nvSpPr>
      <xdr:spPr bwMode="auto">
        <a:xfrm>
          <a:off x="7413183" y="13332846"/>
          <a:ext cx="385848" cy="19190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No.92</a:t>
          </a:r>
        </a:p>
      </xdr:txBody>
    </xdr:sp>
    <xdr:clientData/>
  </xdr:twoCellAnchor>
  <xdr:twoCellAnchor>
    <xdr:from>
      <xdr:col>9</xdr:col>
      <xdr:colOff>19050</xdr:colOff>
      <xdr:row>59</xdr:row>
      <xdr:rowOff>104775</xdr:rowOff>
    </xdr:from>
    <xdr:to>
      <xdr:col>11</xdr:col>
      <xdr:colOff>125940</xdr:colOff>
      <xdr:row>61</xdr:row>
      <xdr:rowOff>9525</xdr:rowOff>
    </xdr:to>
    <xdr:sp macro="" textlink="">
      <xdr:nvSpPr>
        <xdr:cNvPr id="40" name="四角形: 角を丸くする 39">
          <a:extLst>
            <a:ext uri="{FF2B5EF4-FFF2-40B4-BE49-F238E27FC236}">
              <a16:creationId xmlns:a16="http://schemas.microsoft.com/office/drawing/2014/main" id="{B19C2167-88C8-4F72-8523-C331C0A6F3AB}"/>
            </a:ext>
          </a:extLst>
        </xdr:cNvPr>
        <xdr:cNvSpPr/>
      </xdr:nvSpPr>
      <xdr:spPr bwMode="auto">
        <a:xfrm>
          <a:off x="1110615" y="9799320"/>
          <a:ext cx="352635" cy="21336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No.81</a:t>
          </a:r>
        </a:p>
      </xdr:txBody>
    </xdr:sp>
    <xdr:clientData/>
  </xdr:twoCellAnchor>
  <xdr:twoCellAnchor>
    <xdr:from>
      <xdr:col>35</xdr:col>
      <xdr:colOff>116371</xdr:colOff>
      <xdr:row>84</xdr:row>
      <xdr:rowOff>95250</xdr:rowOff>
    </xdr:from>
    <xdr:to>
      <xdr:col>38</xdr:col>
      <xdr:colOff>89911</xdr:colOff>
      <xdr:row>86</xdr:row>
      <xdr:rowOff>0</xdr:rowOff>
    </xdr:to>
    <xdr:sp macro="" textlink="">
      <xdr:nvSpPr>
        <xdr:cNvPr id="41" name="四角形: 角を丸くする 40">
          <a:extLst>
            <a:ext uri="{FF2B5EF4-FFF2-40B4-BE49-F238E27FC236}">
              <a16:creationId xmlns:a16="http://schemas.microsoft.com/office/drawing/2014/main" id="{1067E7F2-D560-47AB-B656-B165990B652A}"/>
            </a:ext>
          </a:extLst>
        </xdr:cNvPr>
        <xdr:cNvSpPr/>
      </xdr:nvSpPr>
      <xdr:spPr bwMode="auto">
        <a:xfrm>
          <a:off x="4431196" y="13597890"/>
          <a:ext cx="348825" cy="21336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No.93</a:t>
          </a:r>
        </a:p>
      </xdr:txBody>
    </xdr:sp>
    <xdr:clientData/>
  </xdr:twoCellAnchor>
  <xdr:twoCellAnchor>
    <xdr:from>
      <xdr:col>42</xdr:col>
      <xdr:colOff>95250</xdr:colOff>
      <xdr:row>13</xdr:row>
      <xdr:rowOff>146538</xdr:rowOff>
    </xdr:from>
    <xdr:to>
      <xdr:col>45</xdr:col>
      <xdr:colOff>36813</xdr:colOff>
      <xdr:row>15</xdr:row>
      <xdr:rowOff>3404</xdr:rowOff>
    </xdr:to>
    <xdr:sp macro="" textlink="">
      <xdr:nvSpPr>
        <xdr:cNvPr id="42" name="四角形: 角を丸くする 41">
          <a:extLst>
            <a:ext uri="{FF2B5EF4-FFF2-40B4-BE49-F238E27FC236}">
              <a16:creationId xmlns:a16="http://schemas.microsoft.com/office/drawing/2014/main" id="{5054FE33-5A51-4373-97C0-1F312B899E01}"/>
            </a:ext>
          </a:extLst>
        </xdr:cNvPr>
        <xdr:cNvSpPr/>
      </xdr:nvSpPr>
      <xdr:spPr bwMode="auto">
        <a:xfrm>
          <a:off x="5273040" y="2830683"/>
          <a:ext cx="316848" cy="16357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00CC"/>
              </a:solidFill>
            </a:rPr>
            <a:t>No.96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304800</xdr:colOff>
      <xdr:row>58</xdr:row>
      <xdr:rowOff>162582</xdr:rowOff>
    </xdr:to>
    <xdr:pic>
      <xdr:nvPicPr>
        <xdr:cNvPr id="7" name="図 6" descr="グラフィカル ユーザー インターフェイス, テーブル&#10;&#10;自動的に生成された説明">
          <a:extLst>
            <a:ext uri="{FF2B5EF4-FFF2-40B4-BE49-F238E27FC236}">
              <a16:creationId xmlns:a16="http://schemas.microsoft.com/office/drawing/2014/main" id="{63555DF6-8787-A896-3F1C-549D0ACB280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895" t="-23" r="10164" b="-1"/>
        <a:stretch/>
      </xdr:blipFill>
      <xdr:spPr>
        <a:xfrm>
          <a:off x="0" y="0"/>
          <a:ext cx="14325600" cy="101066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37</xdr:col>
      <xdr:colOff>5384</xdr:colOff>
      <xdr:row>5</xdr:row>
      <xdr:rowOff>123826</xdr:rowOff>
    </xdr:from>
    <xdr:to>
      <xdr:col>39</xdr:col>
      <xdr:colOff>52180</xdr:colOff>
      <xdr:row>7</xdr:row>
      <xdr:rowOff>0</xdr:rowOff>
    </xdr:to>
    <xdr:sp macro="" textlink="">
      <xdr:nvSpPr>
        <xdr:cNvPr id="2" name="四角形: 角を丸くする 2">
          <a:extLst>
            <a:ext uri="{FF2B5EF4-FFF2-40B4-BE49-F238E27FC236}">
              <a16:creationId xmlns:a16="http://schemas.microsoft.com/office/drawing/2014/main" id="{00000000-0008-0000-0200-000002000000}"/>
            </a:ext>
          </a:extLst>
        </xdr:cNvPr>
        <xdr:cNvSpPr/>
      </xdr:nvSpPr>
      <xdr:spPr bwMode="auto">
        <a:xfrm>
          <a:off x="4892123" y="1556717"/>
          <a:ext cx="311840" cy="17434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47</xdr:col>
      <xdr:colOff>38100</xdr:colOff>
      <xdr:row>7</xdr:row>
      <xdr:rowOff>123825</xdr:rowOff>
    </xdr:from>
    <xdr:to>
      <xdr:col>49</xdr:col>
      <xdr:colOff>85725</xdr:colOff>
      <xdr:row>8</xdr:row>
      <xdr:rowOff>152399</xdr:rowOff>
    </xdr:to>
    <xdr:sp macro="" textlink="">
      <xdr:nvSpPr>
        <xdr:cNvPr id="3" name="四角形: 角を丸くする 2">
          <a:extLst>
            <a:ext uri="{FF2B5EF4-FFF2-40B4-BE49-F238E27FC236}">
              <a16:creationId xmlns:a16="http://schemas.microsoft.com/office/drawing/2014/main" id="{00000000-0008-0000-0200-000003000000}"/>
            </a:ext>
          </a:extLst>
        </xdr:cNvPr>
        <xdr:cNvSpPr/>
      </xdr:nvSpPr>
      <xdr:spPr bwMode="auto">
        <a:xfrm>
          <a:off x="6286500" y="18669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63</xdr:col>
      <xdr:colOff>104775</xdr:colOff>
      <xdr:row>7</xdr:row>
      <xdr:rowOff>123825</xdr:rowOff>
    </xdr:from>
    <xdr:to>
      <xdr:col>66</xdr:col>
      <xdr:colOff>19050</xdr:colOff>
      <xdr:row>8</xdr:row>
      <xdr:rowOff>152399</xdr:rowOff>
    </xdr:to>
    <xdr:sp macro="" textlink="">
      <xdr:nvSpPr>
        <xdr:cNvPr id="4" name="四角形: 角を丸くする 2">
          <a:extLst>
            <a:ext uri="{FF2B5EF4-FFF2-40B4-BE49-F238E27FC236}">
              <a16:creationId xmlns:a16="http://schemas.microsoft.com/office/drawing/2014/main" id="{00000000-0008-0000-0200-000004000000}"/>
            </a:ext>
          </a:extLst>
        </xdr:cNvPr>
        <xdr:cNvSpPr/>
      </xdr:nvSpPr>
      <xdr:spPr bwMode="auto">
        <a:xfrm>
          <a:off x="8486775" y="18669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48</xdr:col>
      <xdr:colOff>19050</xdr:colOff>
      <xdr:row>8</xdr:row>
      <xdr:rowOff>142874</xdr:rowOff>
    </xdr:from>
    <xdr:to>
      <xdr:col>50</xdr:col>
      <xdr:colOff>66675</xdr:colOff>
      <xdr:row>10</xdr:row>
      <xdr:rowOff>19049</xdr:rowOff>
    </xdr:to>
    <xdr:sp macro="" textlink="">
      <xdr:nvSpPr>
        <xdr:cNvPr id="5" name="四角形: 角を丸くする 2">
          <a:extLst>
            <a:ext uri="{FF2B5EF4-FFF2-40B4-BE49-F238E27FC236}">
              <a16:creationId xmlns:a16="http://schemas.microsoft.com/office/drawing/2014/main" id="{00000000-0008-0000-0200-000005000000}"/>
            </a:ext>
          </a:extLst>
        </xdr:cNvPr>
        <xdr:cNvSpPr/>
      </xdr:nvSpPr>
      <xdr:spPr bwMode="auto">
        <a:xfrm>
          <a:off x="6400800" y="2038349"/>
          <a:ext cx="314325"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61</xdr:col>
      <xdr:colOff>9525</xdr:colOff>
      <xdr:row>9</xdr:row>
      <xdr:rowOff>9525</xdr:rowOff>
    </xdr:from>
    <xdr:to>
      <xdr:col>63</xdr:col>
      <xdr:colOff>57150</xdr:colOff>
      <xdr:row>10</xdr:row>
      <xdr:rowOff>38099</xdr:rowOff>
    </xdr:to>
    <xdr:sp macro="" textlink="">
      <xdr:nvSpPr>
        <xdr:cNvPr id="6" name="四角形: 角を丸くする 2">
          <a:extLst>
            <a:ext uri="{FF2B5EF4-FFF2-40B4-BE49-F238E27FC236}">
              <a16:creationId xmlns:a16="http://schemas.microsoft.com/office/drawing/2014/main" id="{00000000-0008-0000-0200-000006000000}"/>
            </a:ext>
          </a:extLst>
        </xdr:cNvPr>
        <xdr:cNvSpPr/>
      </xdr:nvSpPr>
      <xdr:spPr bwMode="auto">
        <a:xfrm>
          <a:off x="8124825" y="20574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3</xdr:col>
      <xdr:colOff>114300</xdr:colOff>
      <xdr:row>12</xdr:row>
      <xdr:rowOff>115957</xdr:rowOff>
    </xdr:from>
    <xdr:to>
      <xdr:col>6</xdr:col>
      <xdr:colOff>28575</xdr:colOff>
      <xdr:row>13</xdr:row>
      <xdr:rowOff>152398</xdr:rowOff>
    </xdr:to>
    <xdr:sp macro="" textlink="">
      <xdr:nvSpPr>
        <xdr:cNvPr id="7" name="四角形: 角を丸くする 2">
          <a:extLst>
            <a:ext uri="{FF2B5EF4-FFF2-40B4-BE49-F238E27FC236}">
              <a16:creationId xmlns:a16="http://schemas.microsoft.com/office/drawing/2014/main" id="{00000000-0008-0000-0200-000007000000}"/>
            </a:ext>
          </a:extLst>
        </xdr:cNvPr>
        <xdr:cNvSpPr/>
      </xdr:nvSpPr>
      <xdr:spPr bwMode="auto">
        <a:xfrm>
          <a:off x="495300" y="2592457"/>
          <a:ext cx="311840" cy="18552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a:t>
          </a:r>
          <a:endParaRPr kumimoji="1" lang="ja-JP" altLang="en-US" sz="800"/>
        </a:p>
      </xdr:txBody>
    </xdr:sp>
    <xdr:clientData/>
  </xdr:twoCellAnchor>
  <xdr:twoCellAnchor>
    <xdr:from>
      <xdr:col>34</xdr:col>
      <xdr:colOff>24433</xdr:colOff>
      <xdr:row>13</xdr:row>
      <xdr:rowOff>17807</xdr:rowOff>
    </xdr:from>
    <xdr:to>
      <xdr:col>36</xdr:col>
      <xdr:colOff>71230</xdr:colOff>
      <xdr:row>14</xdr:row>
      <xdr:rowOff>11594</xdr:rowOff>
    </xdr:to>
    <xdr:sp macro="" textlink="">
      <xdr:nvSpPr>
        <xdr:cNvPr id="13" name="四角形: 角を丸くする 2">
          <a:extLst>
            <a:ext uri="{FF2B5EF4-FFF2-40B4-BE49-F238E27FC236}">
              <a16:creationId xmlns:a16="http://schemas.microsoft.com/office/drawing/2014/main" id="{00000000-0008-0000-0200-00000D000000}"/>
            </a:ext>
          </a:extLst>
        </xdr:cNvPr>
        <xdr:cNvSpPr/>
      </xdr:nvSpPr>
      <xdr:spPr bwMode="auto">
        <a:xfrm>
          <a:off x="4513607" y="2643394"/>
          <a:ext cx="311840" cy="1428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a:t>
          </a:r>
          <a:endParaRPr kumimoji="1" lang="ja-JP" altLang="en-US" sz="800"/>
        </a:p>
      </xdr:txBody>
    </xdr:sp>
    <xdr:clientData/>
  </xdr:twoCellAnchor>
  <xdr:twoCellAnchor>
    <xdr:from>
      <xdr:col>3</xdr:col>
      <xdr:colOff>104775</xdr:colOff>
      <xdr:row>14</xdr:row>
      <xdr:rowOff>0</xdr:rowOff>
    </xdr:from>
    <xdr:to>
      <xdr:col>6</xdr:col>
      <xdr:colOff>19050</xdr:colOff>
      <xdr:row>14</xdr:row>
      <xdr:rowOff>152399</xdr:rowOff>
    </xdr:to>
    <xdr:sp macro="" textlink="">
      <xdr:nvSpPr>
        <xdr:cNvPr id="14" name="四角形: 角を丸くする 2">
          <a:extLst>
            <a:ext uri="{FF2B5EF4-FFF2-40B4-BE49-F238E27FC236}">
              <a16:creationId xmlns:a16="http://schemas.microsoft.com/office/drawing/2014/main" id="{00000000-0008-0000-0200-00000E000000}"/>
            </a:ext>
          </a:extLst>
        </xdr:cNvPr>
        <xdr:cNvSpPr/>
      </xdr:nvSpPr>
      <xdr:spPr bwMode="auto">
        <a:xfrm>
          <a:off x="485775" y="282892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a:t>
          </a:r>
          <a:endParaRPr kumimoji="1" lang="ja-JP" altLang="en-US" sz="800"/>
        </a:p>
      </xdr:txBody>
    </xdr:sp>
    <xdr:clientData/>
  </xdr:twoCellAnchor>
  <xdr:twoCellAnchor>
    <xdr:from>
      <xdr:col>13</xdr:col>
      <xdr:colOff>104775</xdr:colOff>
      <xdr:row>13</xdr:row>
      <xdr:rowOff>257175</xdr:rowOff>
    </xdr:from>
    <xdr:to>
      <xdr:col>16</xdr:col>
      <xdr:colOff>19050</xdr:colOff>
      <xdr:row>15</xdr:row>
      <xdr:rowOff>9524</xdr:rowOff>
    </xdr:to>
    <xdr:sp macro="" textlink="">
      <xdr:nvSpPr>
        <xdr:cNvPr id="15" name="四角形: 角を丸くする 2">
          <a:extLst>
            <a:ext uri="{FF2B5EF4-FFF2-40B4-BE49-F238E27FC236}">
              <a16:creationId xmlns:a16="http://schemas.microsoft.com/office/drawing/2014/main" id="{00000000-0008-0000-0200-00000F000000}"/>
            </a:ext>
          </a:extLst>
        </xdr:cNvPr>
        <xdr:cNvSpPr/>
      </xdr:nvSpPr>
      <xdr:spPr bwMode="auto">
        <a:xfrm>
          <a:off x="1819275" y="27622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a:t>
          </a:r>
          <a:endParaRPr kumimoji="1" lang="ja-JP" altLang="en-US" sz="800"/>
        </a:p>
      </xdr:txBody>
    </xdr:sp>
    <xdr:clientData/>
  </xdr:twoCellAnchor>
  <xdr:twoCellAnchor>
    <xdr:from>
      <xdr:col>38</xdr:col>
      <xdr:colOff>123825</xdr:colOff>
      <xdr:row>13</xdr:row>
      <xdr:rowOff>238124</xdr:rowOff>
    </xdr:from>
    <xdr:to>
      <xdr:col>41</xdr:col>
      <xdr:colOff>38100</xdr:colOff>
      <xdr:row>14</xdr:row>
      <xdr:rowOff>133348</xdr:rowOff>
    </xdr:to>
    <xdr:sp macro="" textlink="">
      <xdr:nvSpPr>
        <xdr:cNvPr id="16" name="四角形: 角を丸くする 2">
          <a:extLst>
            <a:ext uri="{FF2B5EF4-FFF2-40B4-BE49-F238E27FC236}">
              <a16:creationId xmlns:a16="http://schemas.microsoft.com/office/drawing/2014/main" id="{00000000-0008-0000-0200-000010000000}"/>
            </a:ext>
          </a:extLst>
        </xdr:cNvPr>
        <xdr:cNvSpPr/>
      </xdr:nvSpPr>
      <xdr:spPr bwMode="auto">
        <a:xfrm>
          <a:off x="5172075" y="2743199"/>
          <a:ext cx="314325" cy="17144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No.10</a:t>
          </a:r>
          <a:endParaRPr kumimoji="1" lang="ja-JP" altLang="en-US" sz="800"/>
        </a:p>
      </xdr:txBody>
    </xdr:sp>
    <xdr:clientData/>
  </xdr:twoCellAnchor>
  <xdr:twoCellAnchor>
    <xdr:from>
      <xdr:col>3</xdr:col>
      <xdr:colOff>104775</xdr:colOff>
      <xdr:row>14</xdr:row>
      <xdr:rowOff>142875</xdr:rowOff>
    </xdr:from>
    <xdr:to>
      <xdr:col>6</xdr:col>
      <xdr:colOff>19050</xdr:colOff>
      <xdr:row>15</xdr:row>
      <xdr:rowOff>142874</xdr:rowOff>
    </xdr:to>
    <xdr:sp macro="" textlink="">
      <xdr:nvSpPr>
        <xdr:cNvPr id="17" name="四角形: 角を丸くする 2">
          <a:extLst>
            <a:ext uri="{FF2B5EF4-FFF2-40B4-BE49-F238E27FC236}">
              <a16:creationId xmlns:a16="http://schemas.microsoft.com/office/drawing/2014/main" id="{00000000-0008-0000-0200-000011000000}"/>
            </a:ext>
          </a:extLst>
        </xdr:cNvPr>
        <xdr:cNvSpPr/>
      </xdr:nvSpPr>
      <xdr:spPr bwMode="auto">
        <a:xfrm>
          <a:off x="485775" y="280035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No.11</a:t>
          </a:r>
          <a:endParaRPr kumimoji="1" lang="ja-JP" altLang="en-US" sz="800"/>
        </a:p>
      </xdr:txBody>
    </xdr:sp>
    <xdr:clientData/>
  </xdr:twoCellAnchor>
  <xdr:twoCellAnchor>
    <xdr:from>
      <xdr:col>27</xdr:col>
      <xdr:colOff>19050</xdr:colOff>
      <xdr:row>14</xdr:row>
      <xdr:rowOff>142875</xdr:rowOff>
    </xdr:from>
    <xdr:to>
      <xdr:col>29</xdr:col>
      <xdr:colOff>66675</xdr:colOff>
      <xdr:row>15</xdr:row>
      <xdr:rowOff>142874</xdr:rowOff>
    </xdr:to>
    <xdr:sp macro="" textlink="">
      <xdr:nvSpPr>
        <xdr:cNvPr id="18" name="四角形: 角を丸くする 2">
          <a:extLst>
            <a:ext uri="{FF2B5EF4-FFF2-40B4-BE49-F238E27FC236}">
              <a16:creationId xmlns:a16="http://schemas.microsoft.com/office/drawing/2014/main" id="{00000000-0008-0000-0200-000012000000}"/>
            </a:ext>
          </a:extLst>
        </xdr:cNvPr>
        <xdr:cNvSpPr/>
      </xdr:nvSpPr>
      <xdr:spPr bwMode="auto">
        <a:xfrm>
          <a:off x="3600450" y="280035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No.12</a:t>
          </a:r>
          <a:endParaRPr kumimoji="1" lang="ja-JP" altLang="en-US" sz="800"/>
        </a:p>
      </xdr:txBody>
    </xdr:sp>
    <xdr:clientData/>
  </xdr:twoCellAnchor>
  <xdr:twoCellAnchor>
    <xdr:from>
      <xdr:col>39</xdr:col>
      <xdr:colOff>0</xdr:colOff>
      <xdr:row>15</xdr:row>
      <xdr:rowOff>0</xdr:rowOff>
    </xdr:from>
    <xdr:to>
      <xdr:col>41</xdr:col>
      <xdr:colOff>47625</xdr:colOff>
      <xdr:row>15</xdr:row>
      <xdr:rowOff>152399</xdr:rowOff>
    </xdr:to>
    <xdr:sp macro="" textlink="">
      <xdr:nvSpPr>
        <xdr:cNvPr id="19" name="四角形: 角を丸くする 2">
          <a:extLst>
            <a:ext uri="{FF2B5EF4-FFF2-40B4-BE49-F238E27FC236}">
              <a16:creationId xmlns:a16="http://schemas.microsoft.com/office/drawing/2014/main" id="{00000000-0008-0000-0200-000013000000}"/>
            </a:ext>
          </a:extLst>
        </xdr:cNvPr>
        <xdr:cNvSpPr/>
      </xdr:nvSpPr>
      <xdr:spPr bwMode="auto">
        <a:xfrm>
          <a:off x="5181600" y="28098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No.13</a:t>
          </a:r>
          <a:endParaRPr kumimoji="1" lang="ja-JP" altLang="en-US" sz="800"/>
        </a:p>
      </xdr:txBody>
    </xdr:sp>
    <xdr:clientData/>
  </xdr:twoCellAnchor>
  <xdr:twoCellAnchor>
    <xdr:from>
      <xdr:col>62</xdr:col>
      <xdr:colOff>0</xdr:colOff>
      <xdr:row>15</xdr:row>
      <xdr:rowOff>0</xdr:rowOff>
    </xdr:from>
    <xdr:to>
      <xdr:col>64</xdr:col>
      <xdr:colOff>47625</xdr:colOff>
      <xdr:row>15</xdr:row>
      <xdr:rowOff>152399</xdr:rowOff>
    </xdr:to>
    <xdr:sp macro="" textlink="">
      <xdr:nvSpPr>
        <xdr:cNvPr id="20" name="四角形: 角を丸くする 2">
          <a:extLst>
            <a:ext uri="{FF2B5EF4-FFF2-40B4-BE49-F238E27FC236}">
              <a16:creationId xmlns:a16="http://schemas.microsoft.com/office/drawing/2014/main" id="{00000000-0008-0000-0200-000014000000}"/>
            </a:ext>
          </a:extLst>
        </xdr:cNvPr>
        <xdr:cNvSpPr/>
      </xdr:nvSpPr>
      <xdr:spPr bwMode="auto">
        <a:xfrm>
          <a:off x="8248650" y="28098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No.14</a:t>
          </a:r>
          <a:endParaRPr kumimoji="1" lang="ja-JP" altLang="en-US" sz="800"/>
        </a:p>
      </xdr:txBody>
    </xdr:sp>
    <xdr:clientData/>
  </xdr:twoCellAnchor>
  <xdr:twoCellAnchor>
    <xdr:from>
      <xdr:col>2</xdr:col>
      <xdr:colOff>85725</xdr:colOff>
      <xdr:row>18</xdr:row>
      <xdr:rowOff>142875</xdr:rowOff>
    </xdr:from>
    <xdr:to>
      <xdr:col>5</xdr:col>
      <xdr:colOff>0</xdr:colOff>
      <xdr:row>19</xdr:row>
      <xdr:rowOff>142874</xdr:rowOff>
    </xdr:to>
    <xdr:sp macro="" textlink="">
      <xdr:nvSpPr>
        <xdr:cNvPr id="21" name="四角形: 角を丸くする 2">
          <a:extLst>
            <a:ext uri="{FF2B5EF4-FFF2-40B4-BE49-F238E27FC236}">
              <a16:creationId xmlns:a16="http://schemas.microsoft.com/office/drawing/2014/main" id="{00000000-0008-0000-0200-000015000000}"/>
            </a:ext>
          </a:extLst>
        </xdr:cNvPr>
        <xdr:cNvSpPr/>
      </xdr:nvSpPr>
      <xdr:spPr bwMode="auto">
        <a:xfrm>
          <a:off x="333375" y="340995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20</xdr:col>
      <xdr:colOff>123825</xdr:colOff>
      <xdr:row>19</xdr:row>
      <xdr:rowOff>0</xdr:rowOff>
    </xdr:from>
    <xdr:to>
      <xdr:col>23</xdr:col>
      <xdr:colOff>38100</xdr:colOff>
      <xdr:row>19</xdr:row>
      <xdr:rowOff>152399</xdr:rowOff>
    </xdr:to>
    <xdr:sp macro="" textlink="">
      <xdr:nvSpPr>
        <xdr:cNvPr id="22" name="四角形: 角を丸くする 2">
          <a:extLst>
            <a:ext uri="{FF2B5EF4-FFF2-40B4-BE49-F238E27FC236}">
              <a16:creationId xmlns:a16="http://schemas.microsoft.com/office/drawing/2014/main" id="{00000000-0008-0000-0200-000016000000}"/>
            </a:ext>
          </a:extLst>
        </xdr:cNvPr>
        <xdr:cNvSpPr/>
      </xdr:nvSpPr>
      <xdr:spPr bwMode="auto">
        <a:xfrm>
          <a:off x="2771775" y="34194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No.16</a:t>
          </a:r>
          <a:endParaRPr kumimoji="1" lang="ja-JP" altLang="en-US" sz="800"/>
        </a:p>
      </xdr:txBody>
    </xdr:sp>
    <xdr:clientData/>
  </xdr:twoCellAnchor>
  <xdr:twoCellAnchor>
    <xdr:from>
      <xdr:col>51</xdr:col>
      <xdr:colOff>9525</xdr:colOff>
      <xdr:row>17</xdr:row>
      <xdr:rowOff>142875</xdr:rowOff>
    </xdr:from>
    <xdr:to>
      <xdr:col>53</xdr:col>
      <xdr:colOff>57150</xdr:colOff>
      <xdr:row>18</xdr:row>
      <xdr:rowOff>142874</xdr:rowOff>
    </xdr:to>
    <xdr:sp macro="" textlink="">
      <xdr:nvSpPr>
        <xdr:cNvPr id="24" name="四角形: 角を丸くする 2">
          <a:extLst>
            <a:ext uri="{FF2B5EF4-FFF2-40B4-BE49-F238E27FC236}">
              <a16:creationId xmlns:a16="http://schemas.microsoft.com/office/drawing/2014/main" id="{00000000-0008-0000-0200-000018000000}"/>
            </a:ext>
          </a:extLst>
        </xdr:cNvPr>
        <xdr:cNvSpPr/>
      </xdr:nvSpPr>
      <xdr:spPr bwMode="auto">
        <a:xfrm>
          <a:off x="6791325" y="33813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No.18</a:t>
          </a:r>
          <a:endParaRPr kumimoji="1" lang="ja-JP" altLang="en-US" sz="800"/>
        </a:p>
      </xdr:txBody>
    </xdr:sp>
    <xdr:clientData/>
  </xdr:twoCellAnchor>
  <xdr:twoCellAnchor>
    <xdr:from>
      <xdr:col>38</xdr:col>
      <xdr:colOff>95250</xdr:colOff>
      <xdr:row>20</xdr:row>
      <xdr:rowOff>9525</xdr:rowOff>
    </xdr:from>
    <xdr:to>
      <xdr:col>41</xdr:col>
      <xdr:colOff>9525</xdr:colOff>
      <xdr:row>21</xdr:row>
      <xdr:rowOff>9524</xdr:rowOff>
    </xdr:to>
    <xdr:sp macro="" textlink="">
      <xdr:nvSpPr>
        <xdr:cNvPr id="25" name="四角形: 角を丸くする 2">
          <a:extLst>
            <a:ext uri="{FF2B5EF4-FFF2-40B4-BE49-F238E27FC236}">
              <a16:creationId xmlns:a16="http://schemas.microsoft.com/office/drawing/2014/main" id="{00000000-0008-0000-0200-000019000000}"/>
            </a:ext>
          </a:extLst>
        </xdr:cNvPr>
        <xdr:cNvSpPr/>
      </xdr:nvSpPr>
      <xdr:spPr bwMode="auto">
        <a:xfrm>
          <a:off x="5143500" y="358140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No.20</a:t>
          </a:r>
          <a:endParaRPr kumimoji="1" lang="ja-JP" altLang="en-US" sz="800"/>
        </a:p>
      </xdr:txBody>
    </xdr:sp>
    <xdr:clientData/>
  </xdr:twoCellAnchor>
  <xdr:twoCellAnchor>
    <xdr:from>
      <xdr:col>39</xdr:col>
      <xdr:colOff>95250</xdr:colOff>
      <xdr:row>21</xdr:row>
      <xdr:rowOff>28575</xdr:rowOff>
    </xdr:from>
    <xdr:to>
      <xdr:col>42</xdr:col>
      <xdr:colOff>9525</xdr:colOff>
      <xdr:row>22</xdr:row>
      <xdr:rowOff>28574</xdr:rowOff>
    </xdr:to>
    <xdr:sp macro="" textlink="">
      <xdr:nvSpPr>
        <xdr:cNvPr id="26" name="四角形: 角を丸くする 2">
          <a:extLst>
            <a:ext uri="{FF2B5EF4-FFF2-40B4-BE49-F238E27FC236}">
              <a16:creationId xmlns:a16="http://schemas.microsoft.com/office/drawing/2014/main" id="{00000000-0008-0000-0200-00001A000000}"/>
            </a:ext>
          </a:extLst>
        </xdr:cNvPr>
        <xdr:cNvSpPr/>
      </xdr:nvSpPr>
      <xdr:spPr bwMode="auto">
        <a:xfrm>
          <a:off x="5276850" y="38766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No.21</a:t>
          </a:r>
          <a:endParaRPr kumimoji="1" lang="ja-JP" altLang="en-US" sz="800"/>
        </a:p>
      </xdr:txBody>
    </xdr:sp>
    <xdr:clientData/>
  </xdr:twoCellAnchor>
  <xdr:twoCellAnchor>
    <xdr:from>
      <xdr:col>51</xdr:col>
      <xdr:colOff>95250</xdr:colOff>
      <xdr:row>20</xdr:row>
      <xdr:rowOff>123825</xdr:rowOff>
    </xdr:from>
    <xdr:to>
      <xdr:col>54</xdr:col>
      <xdr:colOff>9525</xdr:colOff>
      <xdr:row>21</xdr:row>
      <xdr:rowOff>123824</xdr:rowOff>
    </xdr:to>
    <xdr:sp macro="" textlink="">
      <xdr:nvSpPr>
        <xdr:cNvPr id="27" name="四角形: 角を丸くする 2">
          <a:extLst>
            <a:ext uri="{FF2B5EF4-FFF2-40B4-BE49-F238E27FC236}">
              <a16:creationId xmlns:a16="http://schemas.microsoft.com/office/drawing/2014/main" id="{00000000-0008-0000-0200-00001B000000}"/>
            </a:ext>
          </a:extLst>
        </xdr:cNvPr>
        <xdr:cNvSpPr/>
      </xdr:nvSpPr>
      <xdr:spPr bwMode="auto">
        <a:xfrm>
          <a:off x="6877050" y="381952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No.22</a:t>
          </a:r>
          <a:endParaRPr kumimoji="1" lang="ja-JP" altLang="en-US" sz="800"/>
        </a:p>
      </xdr:txBody>
    </xdr:sp>
    <xdr:clientData/>
  </xdr:twoCellAnchor>
  <xdr:twoCellAnchor>
    <xdr:from>
      <xdr:col>39</xdr:col>
      <xdr:colOff>85725</xdr:colOff>
      <xdr:row>22</xdr:row>
      <xdr:rowOff>19050</xdr:rowOff>
    </xdr:from>
    <xdr:to>
      <xdr:col>42</xdr:col>
      <xdr:colOff>0</xdr:colOff>
      <xdr:row>23</xdr:row>
      <xdr:rowOff>19049</xdr:rowOff>
    </xdr:to>
    <xdr:sp macro="" textlink="">
      <xdr:nvSpPr>
        <xdr:cNvPr id="28" name="四角形: 角を丸くする 2">
          <a:extLst>
            <a:ext uri="{FF2B5EF4-FFF2-40B4-BE49-F238E27FC236}">
              <a16:creationId xmlns:a16="http://schemas.microsoft.com/office/drawing/2014/main" id="{00000000-0008-0000-0200-00001C000000}"/>
            </a:ext>
          </a:extLst>
        </xdr:cNvPr>
        <xdr:cNvSpPr/>
      </xdr:nvSpPr>
      <xdr:spPr bwMode="auto">
        <a:xfrm>
          <a:off x="5267325" y="401955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No.23</a:t>
          </a:r>
        </a:p>
      </xdr:txBody>
    </xdr:sp>
    <xdr:clientData/>
  </xdr:twoCellAnchor>
  <xdr:twoCellAnchor>
    <xdr:from>
      <xdr:col>53</xdr:col>
      <xdr:colOff>123825</xdr:colOff>
      <xdr:row>21</xdr:row>
      <xdr:rowOff>114300</xdr:rowOff>
    </xdr:from>
    <xdr:to>
      <xdr:col>56</xdr:col>
      <xdr:colOff>38100</xdr:colOff>
      <xdr:row>22</xdr:row>
      <xdr:rowOff>114299</xdr:rowOff>
    </xdr:to>
    <xdr:sp macro="" textlink="">
      <xdr:nvSpPr>
        <xdr:cNvPr id="29" name="四角形: 角を丸くする 2">
          <a:extLst>
            <a:ext uri="{FF2B5EF4-FFF2-40B4-BE49-F238E27FC236}">
              <a16:creationId xmlns:a16="http://schemas.microsoft.com/office/drawing/2014/main" id="{00000000-0008-0000-0200-00001D000000}"/>
            </a:ext>
          </a:extLst>
        </xdr:cNvPr>
        <xdr:cNvSpPr/>
      </xdr:nvSpPr>
      <xdr:spPr bwMode="auto">
        <a:xfrm>
          <a:off x="7172325" y="396240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No.24</a:t>
          </a:r>
          <a:endParaRPr kumimoji="1" lang="ja-JP" altLang="en-US" sz="800"/>
        </a:p>
      </xdr:txBody>
    </xdr:sp>
    <xdr:clientData/>
  </xdr:twoCellAnchor>
  <xdr:twoCellAnchor>
    <xdr:from>
      <xdr:col>55</xdr:col>
      <xdr:colOff>9525</xdr:colOff>
      <xdr:row>22</xdr:row>
      <xdr:rowOff>123825</xdr:rowOff>
    </xdr:from>
    <xdr:to>
      <xdr:col>57</xdr:col>
      <xdr:colOff>57150</xdr:colOff>
      <xdr:row>23</xdr:row>
      <xdr:rowOff>123824</xdr:rowOff>
    </xdr:to>
    <xdr:sp macro="" textlink="">
      <xdr:nvSpPr>
        <xdr:cNvPr id="30" name="四角形: 角を丸くする 2">
          <a:extLst>
            <a:ext uri="{FF2B5EF4-FFF2-40B4-BE49-F238E27FC236}">
              <a16:creationId xmlns:a16="http://schemas.microsoft.com/office/drawing/2014/main" id="{00000000-0008-0000-0200-00001E000000}"/>
            </a:ext>
          </a:extLst>
        </xdr:cNvPr>
        <xdr:cNvSpPr/>
      </xdr:nvSpPr>
      <xdr:spPr bwMode="auto">
        <a:xfrm>
          <a:off x="7324725" y="412432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No.26</a:t>
          </a:r>
        </a:p>
      </xdr:txBody>
    </xdr:sp>
    <xdr:clientData/>
  </xdr:twoCellAnchor>
  <xdr:twoCellAnchor>
    <xdr:from>
      <xdr:col>39</xdr:col>
      <xdr:colOff>95250</xdr:colOff>
      <xdr:row>23</xdr:row>
      <xdr:rowOff>19050</xdr:rowOff>
    </xdr:from>
    <xdr:to>
      <xdr:col>42</xdr:col>
      <xdr:colOff>9525</xdr:colOff>
      <xdr:row>24</xdr:row>
      <xdr:rowOff>38099</xdr:rowOff>
    </xdr:to>
    <xdr:sp macro="" textlink="">
      <xdr:nvSpPr>
        <xdr:cNvPr id="31" name="四角形: 角を丸くする 2">
          <a:extLst>
            <a:ext uri="{FF2B5EF4-FFF2-40B4-BE49-F238E27FC236}">
              <a16:creationId xmlns:a16="http://schemas.microsoft.com/office/drawing/2014/main" id="{00000000-0008-0000-0200-00001F000000}"/>
            </a:ext>
          </a:extLst>
        </xdr:cNvPr>
        <xdr:cNvSpPr/>
      </xdr:nvSpPr>
      <xdr:spPr bwMode="auto">
        <a:xfrm>
          <a:off x="5276850" y="4171950"/>
          <a:ext cx="314325" cy="17144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No.25</a:t>
          </a:r>
          <a:endParaRPr kumimoji="1" lang="ja-JP" altLang="en-US" sz="800"/>
        </a:p>
      </xdr:txBody>
    </xdr:sp>
    <xdr:clientData/>
  </xdr:twoCellAnchor>
  <xdr:twoCellAnchor>
    <xdr:from>
      <xdr:col>22</xdr:col>
      <xdr:colOff>114300</xdr:colOff>
      <xdr:row>29</xdr:row>
      <xdr:rowOff>0</xdr:rowOff>
    </xdr:from>
    <xdr:to>
      <xdr:col>25</xdr:col>
      <xdr:colOff>28575</xdr:colOff>
      <xdr:row>29</xdr:row>
      <xdr:rowOff>152399</xdr:rowOff>
    </xdr:to>
    <xdr:sp macro="" textlink="">
      <xdr:nvSpPr>
        <xdr:cNvPr id="32" name="四角形: 角を丸くする 2">
          <a:extLst>
            <a:ext uri="{FF2B5EF4-FFF2-40B4-BE49-F238E27FC236}">
              <a16:creationId xmlns:a16="http://schemas.microsoft.com/office/drawing/2014/main" id="{00000000-0008-0000-0200-000020000000}"/>
            </a:ext>
          </a:extLst>
        </xdr:cNvPr>
        <xdr:cNvSpPr/>
      </xdr:nvSpPr>
      <xdr:spPr bwMode="auto">
        <a:xfrm>
          <a:off x="3028950" y="49434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No.27</a:t>
          </a:r>
        </a:p>
      </xdr:txBody>
    </xdr:sp>
    <xdr:clientData/>
  </xdr:twoCellAnchor>
  <xdr:twoCellAnchor>
    <xdr:from>
      <xdr:col>32</xdr:col>
      <xdr:colOff>19050</xdr:colOff>
      <xdr:row>28</xdr:row>
      <xdr:rowOff>123825</xdr:rowOff>
    </xdr:from>
    <xdr:to>
      <xdr:col>34</xdr:col>
      <xdr:colOff>66675</xdr:colOff>
      <xdr:row>29</xdr:row>
      <xdr:rowOff>123824</xdr:rowOff>
    </xdr:to>
    <xdr:sp macro="" textlink="">
      <xdr:nvSpPr>
        <xdr:cNvPr id="33" name="四角形: 角を丸くする 2">
          <a:extLst>
            <a:ext uri="{FF2B5EF4-FFF2-40B4-BE49-F238E27FC236}">
              <a16:creationId xmlns:a16="http://schemas.microsoft.com/office/drawing/2014/main" id="{00000000-0008-0000-0200-000021000000}"/>
            </a:ext>
          </a:extLst>
        </xdr:cNvPr>
        <xdr:cNvSpPr/>
      </xdr:nvSpPr>
      <xdr:spPr bwMode="auto">
        <a:xfrm>
          <a:off x="4267200" y="491490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No.28</a:t>
          </a:r>
        </a:p>
      </xdr:txBody>
    </xdr:sp>
    <xdr:clientData/>
  </xdr:twoCellAnchor>
  <xdr:twoCellAnchor>
    <xdr:from>
      <xdr:col>22</xdr:col>
      <xdr:colOff>95250</xdr:colOff>
      <xdr:row>31</xdr:row>
      <xdr:rowOff>0</xdr:rowOff>
    </xdr:from>
    <xdr:to>
      <xdr:col>25</xdr:col>
      <xdr:colOff>9525</xdr:colOff>
      <xdr:row>31</xdr:row>
      <xdr:rowOff>152399</xdr:rowOff>
    </xdr:to>
    <xdr:sp macro="" textlink="">
      <xdr:nvSpPr>
        <xdr:cNvPr id="34" name="四角形: 角を丸くする 2">
          <a:extLst>
            <a:ext uri="{FF2B5EF4-FFF2-40B4-BE49-F238E27FC236}">
              <a16:creationId xmlns:a16="http://schemas.microsoft.com/office/drawing/2014/main" id="{00000000-0008-0000-0200-000022000000}"/>
            </a:ext>
          </a:extLst>
        </xdr:cNvPr>
        <xdr:cNvSpPr/>
      </xdr:nvSpPr>
      <xdr:spPr bwMode="auto">
        <a:xfrm>
          <a:off x="3009900" y="52482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No.29</a:t>
          </a:r>
        </a:p>
      </xdr:txBody>
    </xdr:sp>
    <xdr:clientData/>
  </xdr:twoCellAnchor>
  <xdr:twoCellAnchor>
    <xdr:from>
      <xdr:col>36</xdr:col>
      <xdr:colOff>0</xdr:colOff>
      <xdr:row>30</xdr:row>
      <xdr:rowOff>133350</xdr:rowOff>
    </xdr:from>
    <xdr:to>
      <xdr:col>38</xdr:col>
      <xdr:colOff>47625</xdr:colOff>
      <xdr:row>31</xdr:row>
      <xdr:rowOff>133349</xdr:rowOff>
    </xdr:to>
    <xdr:sp macro="" textlink="">
      <xdr:nvSpPr>
        <xdr:cNvPr id="35" name="四角形: 角を丸くする 2">
          <a:extLst>
            <a:ext uri="{FF2B5EF4-FFF2-40B4-BE49-F238E27FC236}">
              <a16:creationId xmlns:a16="http://schemas.microsoft.com/office/drawing/2014/main" id="{00000000-0008-0000-0200-000023000000}"/>
            </a:ext>
          </a:extLst>
        </xdr:cNvPr>
        <xdr:cNvSpPr/>
      </xdr:nvSpPr>
      <xdr:spPr bwMode="auto">
        <a:xfrm>
          <a:off x="4781550" y="522922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No.30</a:t>
          </a:r>
        </a:p>
      </xdr:txBody>
    </xdr:sp>
    <xdr:clientData/>
  </xdr:twoCellAnchor>
  <xdr:twoCellAnchor>
    <xdr:from>
      <xdr:col>6</xdr:col>
      <xdr:colOff>76200</xdr:colOff>
      <xdr:row>34</xdr:row>
      <xdr:rowOff>142875</xdr:rowOff>
    </xdr:from>
    <xdr:to>
      <xdr:col>8</xdr:col>
      <xdr:colOff>123825</xdr:colOff>
      <xdr:row>35</xdr:row>
      <xdr:rowOff>142874</xdr:rowOff>
    </xdr:to>
    <xdr:sp macro="" textlink="">
      <xdr:nvSpPr>
        <xdr:cNvPr id="36" name="四角形: 角を丸くする 2">
          <a:extLst>
            <a:ext uri="{FF2B5EF4-FFF2-40B4-BE49-F238E27FC236}">
              <a16:creationId xmlns:a16="http://schemas.microsoft.com/office/drawing/2014/main" id="{00000000-0008-0000-0200-000024000000}"/>
            </a:ext>
          </a:extLst>
        </xdr:cNvPr>
        <xdr:cNvSpPr/>
      </xdr:nvSpPr>
      <xdr:spPr bwMode="auto">
        <a:xfrm>
          <a:off x="857250" y="5848350"/>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No.31</a:t>
          </a:r>
        </a:p>
      </xdr:txBody>
    </xdr:sp>
    <xdr:clientData/>
  </xdr:twoCellAnchor>
  <xdr:twoCellAnchor>
    <xdr:from>
      <xdr:col>5</xdr:col>
      <xdr:colOff>0</xdr:colOff>
      <xdr:row>41</xdr:row>
      <xdr:rowOff>0</xdr:rowOff>
    </xdr:from>
    <xdr:to>
      <xdr:col>7</xdr:col>
      <xdr:colOff>47625</xdr:colOff>
      <xdr:row>41</xdr:row>
      <xdr:rowOff>152399</xdr:rowOff>
    </xdr:to>
    <xdr:sp macro="" textlink="">
      <xdr:nvSpPr>
        <xdr:cNvPr id="37" name="四角形: 角を丸くする 2">
          <a:extLst>
            <a:ext uri="{FF2B5EF4-FFF2-40B4-BE49-F238E27FC236}">
              <a16:creationId xmlns:a16="http://schemas.microsoft.com/office/drawing/2014/main" id="{00000000-0008-0000-0200-000025000000}"/>
            </a:ext>
          </a:extLst>
        </xdr:cNvPr>
        <xdr:cNvSpPr/>
      </xdr:nvSpPr>
      <xdr:spPr bwMode="auto">
        <a:xfrm>
          <a:off x="647700" y="67722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No.32</a:t>
          </a:r>
        </a:p>
      </xdr:txBody>
    </xdr:sp>
    <xdr:clientData/>
  </xdr:twoCellAnchor>
  <xdr:twoCellAnchor>
    <xdr:from>
      <xdr:col>5</xdr:col>
      <xdr:colOff>0</xdr:colOff>
      <xdr:row>42</xdr:row>
      <xdr:rowOff>0</xdr:rowOff>
    </xdr:from>
    <xdr:to>
      <xdr:col>7</xdr:col>
      <xdr:colOff>47625</xdr:colOff>
      <xdr:row>42</xdr:row>
      <xdr:rowOff>152399</xdr:rowOff>
    </xdr:to>
    <xdr:sp macro="" textlink="">
      <xdr:nvSpPr>
        <xdr:cNvPr id="38" name="四角形: 角を丸くする 2">
          <a:extLst>
            <a:ext uri="{FF2B5EF4-FFF2-40B4-BE49-F238E27FC236}">
              <a16:creationId xmlns:a16="http://schemas.microsoft.com/office/drawing/2014/main" id="{00000000-0008-0000-0200-000026000000}"/>
            </a:ext>
          </a:extLst>
        </xdr:cNvPr>
        <xdr:cNvSpPr/>
      </xdr:nvSpPr>
      <xdr:spPr bwMode="auto">
        <a:xfrm>
          <a:off x="647700" y="69246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No.33</a:t>
          </a:r>
        </a:p>
      </xdr:txBody>
    </xdr:sp>
    <xdr:clientData/>
  </xdr:twoCellAnchor>
  <xdr:twoCellAnchor>
    <xdr:from>
      <xdr:col>5</xdr:col>
      <xdr:colOff>0</xdr:colOff>
      <xdr:row>43</xdr:row>
      <xdr:rowOff>0</xdr:rowOff>
    </xdr:from>
    <xdr:to>
      <xdr:col>7</xdr:col>
      <xdr:colOff>47625</xdr:colOff>
      <xdr:row>43</xdr:row>
      <xdr:rowOff>152399</xdr:rowOff>
    </xdr:to>
    <xdr:sp macro="" textlink="">
      <xdr:nvSpPr>
        <xdr:cNvPr id="39" name="四角形: 角を丸くする 2">
          <a:extLst>
            <a:ext uri="{FF2B5EF4-FFF2-40B4-BE49-F238E27FC236}">
              <a16:creationId xmlns:a16="http://schemas.microsoft.com/office/drawing/2014/main" id="{00000000-0008-0000-0200-000027000000}"/>
            </a:ext>
          </a:extLst>
        </xdr:cNvPr>
        <xdr:cNvSpPr/>
      </xdr:nvSpPr>
      <xdr:spPr bwMode="auto">
        <a:xfrm>
          <a:off x="647700" y="70770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No.34</a:t>
          </a:r>
        </a:p>
      </xdr:txBody>
    </xdr:sp>
    <xdr:clientData/>
  </xdr:twoCellAnchor>
  <xdr:twoCellAnchor>
    <xdr:from>
      <xdr:col>45</xdr:col>
      <xdr:colOff>76200</xdr:colOff>
      <xdr:row>16</xdr:row>
      <xdr:rowOff>123825</xdr:rowOff>
    </xdr:from>
    <xdr:to>
      <xdr:col>47</xdr:col>
      <xdr:colOff>123825</xdr:colOff>
      <xdr:row>17</xdr:row>
      <xdr:rowOff>123824</xdr:rowOff>
    </xdr:to>
    <xdr:sp macro="" textlink="">
      <xdr:nvSpPr>
        <xdr:cNvPr id="40" name="四角形: 角を丸くする 2">
          <a:extLst>
            <a:ext uri="{FF2B5EF4-FFF2-40B4-BE49-F238E27FC236}">
              <a16:creationId xmlns:a16="http://schemas.microsoft.com/office/drawing/2014/main" id="{00000000-0008-0000-0200-000028000000}"/>
            </a:ext>
          </a:extLst>
        </xdr:cNvPr>
        <xdr:cNvSpPr/>
      </xdr:nvSpPr>
      <xdr:spPr bwMode="auto">
        <a:xfrm>
          <a:off x="6057900" y="320992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No.17</a:t>
          </a:r>
          <a:endParaRPr kumimoji="1" lang="ja-JP" altLang="en-US" sz="800"/>
        </a:p>
      </xdr:txBody>
    </xdr:sp>
    <xdr:clientData/>
  </xdr:twoCellAnchor>
  <xdr:twoCellAnchor>
    <xdr:from>
      <xdr:col>2</xdr:col>
      <xdr:colOff>85725</xdr:colOff>
      <xdr:row>19</xdr:row>
      <xdr:rowOff>133350</xdr:rowOff>
    </xdr:from>
    <xdr:to>
      <xdr:col>5</xdr:col>
      <xdr:colOff>0</xdr:colOff>
      <xdr:row>20</xdr:row>
      <xdr:rowOff>133349</xdr:rowOff>
    </xdr:to>
    <xdr:sp macro="" textlink="">
      <xdr:nvSpPr>
        <xdr:cNvPr id="41" name="四角形: 角を丸くする 2">
          <a:extLst>
            <a:ext uri="{FF2B5EF4-FFF2-40B4-BE49-F238E27FC236}">
              <a16:creationId xmlns:a16="http://schemas.microsoft.com/office/drawing/2014/main" id="{00000000-0008-0000-0200-000029000000}"/>
            </a:ext>
          </a:extLst>
        </xdr:cNvPr>
        <xdr:cNvSpPr/>
      </xdr:nvSpPr>
      <xdr:spPr bwMode="auto">
        <a:xfrm>
          <a:off x="333375" y="355282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No.19</a:t>
          </a:r>
          <a:endParaRPr kumimoji="1" lang="ja-JP" altLang="en-US" sz="800"/>
        </a:p>
      </xdr:txBody>
    </xdr:sp>
    <xdr:clientData/>
  </xdr:twoCellAnchor>
  <xdr:twoCellAnchor>
    <xdr:from>
      <xdr:col>46</xdr:col>
      <xdr:colOff>123825</xdr:colOff>
      <xdr:row>18</xdr:row>
      <xdr:rowOff>142875</xdr:rowOff>
    </xdr:from>
    <xdr:to>
      <xdr:col>49</xdr:col>
      <xdr:colOff>38100</xdr:colOff>
      <xdr:row>19</xdr:row>
      <xdr:rowOff>142874</xdr:rowOff>
    </xdr:to>
    <xdr:sp macro="" textlink="">
      <xdr:nvSpPr>
        <xdr:cNvPr id="8" name="四角形: 角を丸くする 2">
          <a:extLst>
            <a:ext uri="{FF2B5EF4-FFF2-40B4-BE49-F238E27FC236}">
              <a16:creationId xmlns:a16="http://schemas.microsoft.com/office/drawing/2014/main" id="{B00A49FA-9354-4651-B8B9-596FEE7149DE}"/>
            </a:ext>
          </a:extLst>
        </xdr:cNvPr>
        <xdr:cNvSpPr/>
      </xdr:nvSpPr>
      <xdr:spPr bwMode="auto">
        <a:xfrm>
          <a:off x="6238875" y="3533775"/>
          <a:ext cx="31432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u="none" strike="noStrike" baseline="0">
              <a:solidFill>
                <a:sysClr val="windowText" lastClr="000000"/>
              </a:solidFill>
            </a:rPr>
            <a:t>No.35</a:t>
          </a:r>
          <a:endParaRPr kumimoji="1" lang="ja-JP" altLang="en-US" sz="800" u="none" strike="noStrike" baseline="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40</xdr:col>
      <xdr:colOff>66675</xdr:colOff>
      <xdr:row>5</xdr:row>
      <xdr:rowOff>57150</xdr:rowOff>
    </xdr:from>
    <xdr:to>
      <xdr:col>42</xdr:col>
      <xdr:colOff>114300</xdr:colOff>
      <xdr:row>6</xdr:row>
      <xdr:rowOff>85724</xdr:rowOff>
    </xdr:to>
    <xdr:sp macro="" textlink="">
      <xdr:nvSpPr>
        <xdr:cNvPr id="3" name="四角形: 角を丸くする 2">
          <a:extLst>
            <a:ext uri="{FF2B5EF4-FFF2-40B4-BE49-F238E27FC236}">
              <a16:creationId xmlns:a16="http://schemas.microsoft.com/office/drawing/2014/main" id="{D71CD230-CEBD-401A-A8E2-E469B5C798F5}"/>
            </a:ext>
          </a:extLst>
        </xdr:cNvPr>
        <xdr:cNvSpPr/>
      </xdr:nvSpPr>
      <xdr:spPr bwMode="auto">
        <a:xfrm>
          <a:off x="5381625" y="14954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56</xdr:col>
      <xdr:colOff>33131</xdr:colOff>
      <xdr:row>7</xdr:row>
      <xdr:rowOff>107674</xdr:rowOff>
    </xdr:from>
    <xdr:to>
      <xdr:col>58</xdr:col>
      <xdr:colOff>80755</xdr:colOff>
      <xdr:row>8</xdr:row>
      <xdr:rowOff>136248</xdr:rowOff>
    </xdr:to>
    <xdr:sp macro="" textlink="">
      <xdr:nvSpPr>
        <xdr:cNvPr id="10" name="四角形: 角を丸くする 2">
          <a:extLst>
            <a:ext uri="{FF2B5EF4-FFF2-40B4-BE49-F238E27FC236}">
              <a16:creationId xmlns:a16="http://schemas.microsoft.com/office/drawing/2014/main" id="{2DBE2807-B960-4BCE-BFA7-689B208E3EE1}"/>
            </a:ext>
          </a:extLst>
        </xdr:cNvPr>
        <xdr:cNvSpPr/>
      </xdr:nvSpPr>
      <xdr:spPr bwMode="auto">
        <a:xfrm>
          <a:off x="7437783" y="1838739"/>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56</xdr:col>
      <xdr:colOff>24848</xdr:colOff>
      <xdr:row>4</xdr:row>
      <xdr:rowOff>124239</xdr:rowOff>
    </xdr:from>
    <xdr:to>
      <xdr:col>58</xdr:col>
      <xdr:colOff>74957</xdr:colOff>
      <xdr:row>6</xdr:row>
      <xdr:rowOff>3726</xdr:rowOff>
    </xdr:to>
    <xdr:sp macro="" textlink="">
      <xdr:nvSpPr>
        <xdr:cNvPr id="11" name="四角形: 角を丸くする 2">
          <a:extLst>
            <a:ext uri="{FF2B5EF4-FFF2-40B4-BE49-F238E27FC236}">
              <a16:creationId xmlns:a16="http://schemas.microsoft.com/office/drawing/2014/main" id="{6C67D93A-F59A-4568-9A12-10C1AE884482}"/>
            </a:ext>
          </a:extLst>
        </xdr:cNvPr>
        <xdr:cNvSpPr/>
      </xdr:nvSpPr>
      <xdr:spPr bwMode="auto">
        <a:xfrm>
          <a:off x="7429500" y="1408043"/>
          <a:ext cx="315153"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6</xdr:col>
      <xdr:colOff>104775</xdr:colOff>
      <xdr:row>9</xdr:row>
      <xdr:rowOff>114300</xdr:rowOff>
    </xdr:from>
    <xdr:to>
      <xdr:col>9</xdr:col>
      <xdr:colOff>19050</xdr:colOff>
      <xdr:row>10</xdr:row>
      <xdr:rowOff>142874</xdr:rowOff>
    </xdr:to>
    <xdr:sp macro="" textlink="">
      <xdr:nvSpPr>
        <xdr:cNvPr id="12" name="四角形: 角を丸くする 2">
          <a:extLst>
            <a:ext uri="{FF2B5EF4-FFF2-40B4-BE49-F238E27FC236}">
              <a16:creationId xmlns:a16="http://schemas.microsoft.com/office/drawing/2014/main" id="{3575CA85-D830-4B73-9749-37491C698F41}"/>
            </a:ext>
          </a:extLst>
        </xdr:cNvPr>
        <xdr:cNvSpPr/>
      </xdr:nvSpPr>
      <xdr:spPr bwMode="auto">
        <a:xfrm>
          <a:off x="885825" y="21621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a:t>
          </a:r>
          <a:endParaRPr kumimoji="1" lang="ja-JP" altLang="en-US" sz="800"/>
        </a:p>
      </xdr:txBody>
    </xdr:sp>
    <xdr:clientData/>
  </xdr:twoCellAnchor>
  <xdr:twoCellAnchor>
    <xdr:from>
      <xdr:col>0</xdr:col>
      <xdr:colOff>104775</xdr:colOff>
      <xdr:row>11</xdr:row>
      <xdr:rowOff>76200</xdr:rowOff>
    </xdr:from>
    <xdr:to>
      <xdr:col>3</xdr:col>
      <xdr:colOff>38100</xdr:colOff>
      <xdr:row>12</xdr:row>
      <xdr:rowOff>104774</xdr:rowOff>
    </xdr:to>
    <xdr:sp macro="" textlink="">
      <xdr:nvSpPr>
        <xdr:cNvPr id="13" name="四角形: 角を丸くする 2">
          <a:extLst>
            <a:ext uri="{FF2B5EF4-FFF2-40B4-BE49-F238E27FC236}">
              <a16:creationId xmlns:a16="http://schemas.microsoft.com/office/drawing/2014/main" id="{561DA7F9-93BD-456A-A088-06FBA64880E7}"/>
            </a:ext>
          </a:extLst>
        </xdr:cNvPr>
        <xdr:cNvSpPr/>
      </xdr:nvSpPr>
      <xdr:spPr bwMode="auto">
        <a:xfrm>
          <a:off x="104775" y="24288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a:t>
          </a:r>
          <a:endParaRPr kumimoji="1" lang="ja-JP" altLang="en-US" sz="800"/>
        </a:p>
      </xdr:txBody>
    </xdr:sp>
    <xdr:clientData/>
  </xdr:twoCellAnchor>
  <xdr:twoCellAnchor>
    <xdr:from>
      <xdr:col>14</xdr:col>
      <xdr:colOff>38100</xdr:colOff>
      <xdr:row>10</xdr:row>
      <xdr:rowOff>142875</xdr:rowOff>
    </xdr:from>
    <xdr:to>
      <xdr:col>16</xdr:col>
      <xdr:colOff>85725</xdr:colOff>
      <xdr:row>12</xdr:row>
      <xdr:rowOff>19049</xdr:rowOff>
    </xdr:to>
    <xdr:sp macro="" textlink="">
      <xdr:nvSpPr>
        <xdr:cNvPr id="14" name="四角形: 角を丸くする 2">
          <a:extLst>
            <a:ext uri="{FF2B5EF4-FFF2-40B4-BE49-F238E27FC236}">
              <a16:creationId xmlns:a16="http://schemas.microsoft.com/office/drawing/2014/main" id="{D9F4BD8D-0019-4AB4-844A-E46719F0B87A}"/>
            </a:ext>
          </a:extLst>
        </xdr:cNvPr>
        <xdr:cNvSpPr/>
      </xdr:nvSpPr>
      <xdr:spPr bwMode="auto">
        <a:xfrm>
          <a:off x="1885950" y="23431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a:t>
          </a:r>
          <a:endParaRPr kumimoji="1" lang="ja-JP" altLang="en-US" sz="800"/>
        </a:p>
      </xdr:txBody>
    </xdr:sp>
    <xdr:clientData/>
  </xdr:twoCellAnchor>
  <xdr:twoCellAnchor>
    <xdr:from>
      <xdr:col>24</xdr:col>
      <xdr:colOff>47625</xdr:colOff>
      <xdr:row>10</xdr:row>
      <xdr:rowOff>133350</xdr:rowOff>
    </xdr:from>
    <xdr:to>
      <xdr:col>26</xdr:col>
      <xdr:colOff>95250</xdr:colOff>
      <xdr:row>12</xdr:row>
      <xdr:rowOff>9524</xdr:rowOff>
    </xdr:to>
    <xdr:sp macro="" textlink="">
      <xdr:nvSpPr>
        <xdr:cNvPr id="15" name="四角形: 角を丸くする 2">
          <a:extLst>
            <a:ext uri="{FF2B5EF4-FFF2-40B4-BE49-F238E27FC236}">
              <a16:creationId xmlns:a16="http://schemas.microsoft.com/office/drawing/2014/main" id="{3BA9E5CC-35B6-4F2A-93A5-D99A8163E612}"/>
            </a:ext>
          </a:extLst>
        </xdr:cNvPr>
        <xdr:cNvSpPr/>
      </xdr:nvSpPr>
      <xdr:spPr bwMode="auto">
        <a:xfrm>
          <a:off x="3228975" y="23336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a:t>
          </a:r>
          <a:endParaRPr kumimoji="1" lang="ja-JP" altLang="en-US" sz="800"/>
        </a:p>
      </xdr:txBody>
    </xdr:sp>
    <xdr:clientData/>
  </xdr:twoCellAnchor>
  <xdr:twoCellAnchor>
    <xdr:from>
      <xdr:col>40</xdr:col>
      <xdr:colOff>76200</xdr:colOff>
      <xdr:row>10</xdr:row>
      <xdr:rowOff>133350</xdr:rowOff>
    </xdr:from>
    <xdr:to>
      <xdr:col>42</xdr:col>
      <xdr:colOff>123825</xdr:colOff>
      <xdr:row>12</xdr:row>
      <xdr:rowOff>9524</xdr:rowOff>
    </xdr:to>
    <xdr:sp macro="" textlink="">
      <xdr:nvSpPr>
        <xdr:cNvPr id="16" name="四角形: 角を丸くする 2">
          <a:extLst>
            <a:ext uri="{FF2B5EF4-FFF2-40B4-BE49-F238E27FC236}">
              <a16:creationId xmlns:a16="http://schemas.microsoft.com/office/drawing/2014/main" id="{576A22B7-2D93-4A85-BCAD-A79405BE3994}"/>
            </a:ext>
          </a:extLst>
        </xdr:cNvPr>
        <xdr:cNvSpPr/>
      </xdr:nvSpPr>
      <xdr:spPr bwMode="auto">
        <a:xfrm>
          <a:off x="5391150" y="23336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No.10</a:t>
          </a:r>
          <a:endParaRPr kumimoji="1" lang="ja-JP" altLang="en-US" sz="800"/>
        </a:p>
      </xdr:txBody>
    </xdr:sp>
    <xdr:clientData/>
  </xdr:twoCellAnchor>
  <xdr:twoCellAnchor>
    <xdr:from>
      <xdr:col>46</xdr:col>
      <xdr:colOff>41413</xdr:colOff>
      <xdr:row>11</xdr:row>
      <xdr:rowOff>57149</xdr:rowOff>
    </xdr:from>
    <xdr:to>
      <xdr:col>48</xdr:col>
      <xdr:colOff>89038</xdr:colOff>
      <xdr:row>12</xdr:row>
      <xdr:rowOff>85723</xdr:rowOff>
    </xdr:to>
    <xdr:sp macro="" textlink="">
      <xdr:nvSpPr>
        <xdr:cNvPr id="17" name="四角形: 角を丸くする 2">
          <a:extLst>
            <a:ext uri="{FF2B5EF4-FFF2-40B4-BE49-F238E27FC236}">
              <a16:creationId xmlns:a16="http://schemas.microsoft.com/office/drawing/2014/main" id="{E8789138-601F-4F09-85D3-1F34752BC5FB}"/>
            </a:ext>
          </a:extLst>
        </xdr:cNvPr>
        <xdr:cNvSpPr/>
      </xdr:nvSpPr>
      <xdr:spPr bwMode="auto">
        <a:xfrm>
          <a:off x="6120848" y="2384562"/>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No.11</a:t>
          </a:r>
          <a:endParaRPr kumimoji="1" lang="ja-JP" altLang="en-US" sz="800"/>
        </a:p>
      </xdr:txBody>
    </xdr:sp>
    <xdr:clientData/>
  </xdr:twoCellAnchor>
  <xdr:twoCellAnchor>
    <xdr:from>
      <xdr:col>53</xdr:col>
      <xdr:colOff>122582</xdr:colOff>
      <xdr:row>11</xdr:row>
      <xdr:rowOff>48868</xdr:rowOff>
    </xdr:from>
    <xdr:to>
      <xdr:col>56</xdr:col>
      <xdr:colOff>36857</xdr:colOff>
      <xdr:row>12</xdr:row>
      <xdr:rowOff>77442</xdr:rowOff>
    </xdr:to>
    <xdr:sp macro="" textlink="">
      <xdr:nvSpPr>
        <xdr:cNvPr id="18" name="四角形: 角を丸くする 2">
          <a:extLst>
            <a:ext uri="{FF2B5EF4-FFF2-40B4-BE49-F238E27FC236}">
              <a16:creationId xmlns:a16="http://schemas.microsoft.com/office/drawing/2014/main" id="{6AC48EA5-ECAF-45A6-8E29-3FEA890F1393}"/>
            </a:ext>
          </a:extLst>
        </xdr:cNvPr>
        <xdr:cNvSpPr/>
      </xdr:nvSpPr>
      <xdr:spPr bwMode="auto">
        <a:xfrm>
          <a:off x="7129669" y="2376281"/>
          <a:ext cx="311840"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No.12</a:t>
          </a:r>
          <a:endParaRPr kumimoji="1" lang="ja-JP" altLang="en-US" sz="800"/>
        </a:p>
      </xdr:txBody>
    </xdr:sp>
    <xdr:clientData/>
  </xdr:twoCellAnchor>
  <xdr:twoCellAnchor>
    <xdr:from>
      <xdr:col>59</xdr:col>
      <xdr:colOff>55908</xdr:colOff>
      <xdr:row>11</xdr:row>
      <xdr:rowOff>64190</xdr:rowOff>
    </xdr:from>
    <xdr:to>
      <xdr:col>61</xdr:col>
      <xdr:colOff>103533</xdr:colOff>
      <xdr:row>12</xdr:row>
      <xdr:rowOff>92764</xdr:rowOff>
    </xdr:to>
    <xdr:sp macro="" textlink="">
      <xdr:nvSpPr>
        <xdr:cNvPr id="19" name="四角形: 角を丸くする 2">
          <a:extLst>
            <a:ext uri="{FF2B5EF4-FFF2-40B4-BE49-F238E27FC236}">
              <a16:creationId xmlns:a16="http://schemas.microsoft.com/office/drawing/2014/main" id="{D45BD6C1-7674-4778-A3AA-81B27C18571E}"/>
            </a:ext>
          </a:extLst>
        </xdr:cNvPr>
        <xdr:cNvSpPr/>
      </xdr:nvSpPr>
      <xdr:spPr bwMode="auto">
        <a:xfrm>
          <a:off x="7858125" y="2391603"/>
          <a:ext cx="312669"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No.13</a:t>
          </a:r>
          <a:endParaRPr kumimoji="1" lang="ja-JP" altLang="en-US" sz="800"/>
        </a:p>
      </xdr:txBody>
    </xdr:sp>
    <xdr:clientData/>
  </xdr:twoCellAnchor>
  <xdr:twoCellAnchor>
    <xdr:from>
      <xdr:col>12</xdr:col>
      <xdr:colOff>76200</xdr:colOff>
      <xdr:row>12</xdr:row>
      <xdr:rowOff>0</xdr:rowOff>
    </xdr:from>
    <xdr:to>
      <xdr:col>14</xdr:col>
      <xdr:colOff>123825</xdr:colOff>
      <xdr:row>13</xdr:row>
      <xdr:rowOff>28574</xdr:rowOff>
    </xdr:to>
    <xdr:sp macro="" textlink="">
      <xdr:nvSpPr>
        <xdr:cNvPr id="20" name="四角形: 角を丸くする 2">
          <a:extLst>
            <a:ext uri="{FF2B5EF4-FFF2-40B4-BE49-F238E27FC236}">
              <a16:creationId xmlns:a16="http://schemas.microsoft.com/office/drawing/2014/main" id="{27ACA234-2AA1-4A15-8C61-3B0088B5F440}"/>
            </a:ext>
          </a:extLst>
        </xdr:cNvPr>
        <xdr:cNvSpPr/>
      </xdr:nvSpPr>
      <xdr:spPr bwMode="auto">
        <a:xfrm>
          <a:off x="1657350" y="25050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No.14</a:t>
          </a:r>
          <a:endParaRPr kumimoji="1" lang="ja-JP" altLang="en-US" sz="800"/>
        </a:p>
      </xdr:txBody>
    </xdr:sp>
    <xdr:clientData/>
  </xdr:twoCellAnchor>
  <xdr:twoCellAnchor>
    <xdr:from>
      <xdr:col>24</xdr:col>
      <xdr:colOff>76200</xdr:colOff>
      <xdr:row>11</xdr:row>
      <xdr:rowOff>142875</xdr:rowOff>
    </xdr:from>
    <xdr:to>
      <xdr:col>26</xdr:col>
      <xdr:colOff>123825</xdr:colOff>
      <xdr:row>13</xdr:row>
      <xdr:rowOff>19049</xdr:rowOff>
    </xdr:to>
    <xdr:sp macro="" textlink="">
      <xdr:nvSpPr>
        <xdr:cNvPr id="21" name="四角形: 角を丸くする 2">
          <a:extLst>
            <a:ext uri="{FF2B5EF4-FFF2-40B4-BE49-F238E27FC236}">
              <a16:creationId xmlns:a16="http://schemas.microsoft.com/office/drawing/2014/main" id="{80FBE197-31AE-41AF-A2DD-A13B67B72E75}"/>
            </a:ext>
          </a:extLst>
        </xdr:cNvPr>
        <xdr:cNvSpPr/>
      </xdr:nvSpPr>
      <xdr:spPr bwMode="auto">
        <a:xfrm>
          <a:off x="3257550" y="24955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40</xdr:col>
      <xdr:colOff>76200</xdr:colOff>
      <xdr:row>12</xdr:row>
      <xdr:rowOff>9525</xdr:rowOff>
    </xdr:from>
    <xdr:to>
      <xdr:col>42</xdr:col>
      <xdr:colOff>123825</xdr:colOff>
      <xdr:row>13</xdr:row>
      <xdr:rowOff>38099</xdr:rowOff>
    </xdr:to>
    <xdr:sp macro="" textlink="">
      <xdr:nvSpPr>
        <xdr:cNvPr id="22" name="四角形: 角を丸くする 2">
          <a:extLst>
            <a:ext uri="{FF2B5EF4-FFF2-40B4-BE49-F238E27FC236}">
              <a16:creationId xmlns:a16="http://schemas.microsoft.com/office/drawing/2014/main" id="{912C95BD-0691-491C-809A-4B5EBF91F6C7}"/>
            </a:ext>
          </a:extLst>
        </xdr:cNvPr>
        <xdr:cNvSpPr/>
      </xdr:nvSpPr>
      <xdr:spPr bwMode="auto">
        <a:xfrm>
          <a:off x="5391150" y="25146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No.16</a:t>
          </a:r>
          <a:endParaRPr kumimoji="1" lang="ja-JP" altLang="en-US" sz="800"/>
        </a:p>
      </xdr:txBody>
    </xdr:sp>
    <xdr:clientData/>
  </xdr:twoCellAnchor>
  <xdr:twoCellAnchor>
    <xdr:from>
      <xdr:col>0</xdr:col>
      <xdr:colOff>104775</xdr:colOff>
      <xdr:row>13</xdr:row>
      <xdr:rowOff>66675</xdr:rowOff>
    </xdr:from>
    <xdr:to>
      <xdr:col>3</xdr:col>
      <xdr:colOff>38100</xdr:colOff>
      <xdr:row>14</xdr:row>
      <xdr:rowOff>95249</xdr:rowOff>
    </xdr:to>
    <xdr:sp macro="" textlink="">
      <xdr:nvSpPr>
        <xdr:cNvPr id="23" name="四角形: 角を丸くする 2">
          <a:extLst>
            <a:ext uri="{FF2B5EF4-FFF2-40B4-BE49-F238E27FC236}">
              <a16:creationId xmlns:a16="http://schemas.microsoft.com/office/drawing/2014/main" id="{46426265-D28A-460A-AEFB-FA96217488AA}"/>
            </a:ext>
          </a:extLst>
        </xdr:cNvPr>
        <xdr:cNvSpPr/>
      </xdr:nvSpPr>
      <xdr:spPr bwMode="auto">
        <a:xfrm>
          <a:off x="104775" y="27241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No.17</a:t>
          </a:r>
          <a:endParaRPr kumimoji="1" lang="ja-JP" altLang="en-US" sz="800"/>
        </a:p>
      </xdr:txBody>
    </xdr:sp>
    <xdr:clientData/>
  </xdr:twoCellAnchor>
  <xdr:twoCellAnchor>
    <xdr:from>
      <xdr:col>11</xdr:col>
      <xdr:colOff>9525</xdr:colOff>
      <xdr:row>12</xdr:row>
      <xdr:rowOff>133350</xdr:rowOff>
    </xdr:from>
    <xdr:to>
      <xdr:col>13</xdr:col>
      <xdr:colOff>57150</xdr:colOff>
      <xdr:row>14</xdr:row>
      <xdr:rowOff>9524</xdr:rowOff>
    </xdr:to>
    <xdr:sp macro="" textlink="">
      <xdr:nvSpPr>
        <xdr:cNvPr id="24" name="四角形: 角を丸くする 2">
          <a:extLst>
            <a:ext uri="{FF2B5EF4-FFF2-40B4-BE49-F238E27FC236}">
              <a16:creationId xmlns:a16="http://schemas.microsoft.com/office/drawing/2014/main" id="{66B4FDBE-6143-4F99-BF84-C070806078B9}"/>
            </a:ext>
          </a:extLst>
        </xdr:cNvPr>
        <xdr:cNvSpPr/>
      </xdr:nvSpPr>
      <xdr:spPr bwMode="auto">
        <a:xfrm>
          <a:off x="1457325" y="26384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No.18</a:t>
          </a:r>
          <a:endParaRPr kumimoji="1" lang="ja-JP" altLang="en-US" sz="800"/>
        </a:p>
      </xdr:txBody>
    </xdr:sp>
    <xdr:clientData/>
  </xdr:twoCellAnchor>
  <xdr:twoCellAnchor>
    <xdr:from>
      <xdr:col>20</xdr:col>
      <xdr:colOff>76200</xdr:colOff>
      <xdr:row>12</xdr:row>
      <xdr:rowOff>142875</xdr:rowOff>
    </xdr:from>
    <xdr:to>
      <xdr:col>22</xdr:col>
      <xdr:colOff>123825</xdr:colOff>
      <xdr:row>14</xdr:row>
      <xdr:rowOff>19049</xdr:rowOff>
    </xdr:to>
    <xdr:sp macro="" textlink="">
      <xdr:nvSpPr>
        <xdr:cNvPr id="25" name="四角形: 角を丸くする 2">
          <a:extLst>
            <a:ext uri="{FF2B5EF4-FFF2-40B4-BE49-F238E27FC236}">
              <a16:creationId xmlns:a16="http://schemas.microsoft.com/office/drawing/2014/main" id="{2A67D97D-0188-439D-964D-7319EF50466E}"/>
            </a:ext>
          </a:extLst>
        </xdr:cNvPr>
        <xdr:cNvSpPr/>
      </xdr:nvSpPr>
      <xdr:spPr bwMode="auto">
        <a:xfrm>
          <a:off x="2724150" y="26479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No.19</a:t>
          </a:r>
          <a:endParaRPr kumimoji="1" lang="ja-JP" altLang="en-US" sz="800"/>
        </a:p>
      </xdr:txBody>
    </xdr:sp>
    <xdr:clientData/>
  </xdr:twoCellAnchor>
  <xdr:twoCellAnchor>
    <xdr:from>
      <xdr:col>32</xdr:col>
      <xdr:colOff>57150</xdr:colOff>
      <xdr:row>13</xdr:row>
      <xdr:rowOff>0</xdr:rowOff>
    </xdr:from>
    <xdr:to>
      <xdr:col>34</xdr:col>
      <xdr:colOff>104775</xdr:colOff>
      <xdr:row>14</xdr:row>
      <xdr:rowOff>28574</xdr:rowOff>
    </xdr:to>
    <xdr:sp macro="" textlink="">
      <xdr:nvSpPr>
        <xdr:cNvPr id="26" name="四角形: 角を丸くする 2">
          <a:extLst>
            <a:ext uri="{FF2B5EF4-FFF2-40B4-BE49-F238E27FC236}">
              <a16:creationId xmlns:a16="http://schemas.microsoft.com/office/drawing/2014/main" id="{43967581-AECF-4F39-9F31-275D3C38A1E1}"/>
            </a:ext>
          </a:extLst>
        </xdr:cNvPr>
        <xdr:cNvSpPr/>
      </xdr:nvSpPr>
      <xdr:spPr bwMode="auto">
        <a:xfrm>
          <a:off x="4305300" y="26574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No.20</a:t>
          </a:r>
          <a:endParaRPr kumimoji="1" lang="ja-JP" altLang="en-US" sz="800"/>
        </a:p>
      </xdr:txBody>
    </xdr:sp>
    <xdr:clientData/>
  </xdr:twoCellAnchor>
  <xdr:twoCellAnchor>
    <xdr:from>
      <xdr:col>48</xdr:col>
      <xdr:colOff>18223</xdr:colOff>
      <xdr:row>13</xdr:row>
      <xdr:rowOff>55908</xdr:rowOff>
    </xdr:from>
    <xdr:to>
      <xdr:col>50</xdr:col>
      <xdr:colOff>65847</xdr:colOff>
      <xdr:row>14</xdr:row>
      <xdr:rowOff>84482</xdr:rowOff>
    </xdr:to>
    <xdr:sp macro="" textlink="">
      <xdr:nvSpPr>
        <xdr:cNvPr id="27" name="四角形: 角を丸くする 2">
          <a:extLst>
            <a:ext uri="{FF2B5EF4-FFF2-40B4-BE49-F238E27FC236}">
              <a16:creationId xmlns:a16="http://schemas.microsoft.com/office/drawing/2014/main" id="{C3AB814E-451C-480B-BA17-022F0C7F9117}"/>
            </a:ext>
          </a:extLst>
        </xdr:cNvPr>
        <xdr:cNvSpPr/>
      </xdr:nvSpPr>
      <xdr:spPr bwMode="auto">
        <a:xfrm>
          <a:off x="6362701" y="2681495"/>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No.21</a:t>
          </a:r>
          <a:endParaRPr kumimoji="1" lang="ja-JP" altLang="en-US" sz="800"/>
        </a:p>
      </xdr:txBody>
    </xdr:sp>
    <xdr:clientData/>
  </xdr:twoCellAnchor>
  <xdr:twoCellAnchor>
    <xdr:from>
      <xdr:col>54</xdr:col>
      <xdr:colOff>132520</xdr:colOff>
      <xdr:row>12</xdr:row>
      <xdr:rowOff>82826</xdr:rowOff>
    </xdr:from>
    <xdr:to>
      <xdr:col>57</xdr:col>
      <xdr:colOff>47623</xdr:colOff>
      <xdr:row>13</xdr:row>
      <xdr:rowOff>111400</xdr:rowOff>
    </xdr:to>
    <xdr:sp macro="" textlink="">
      <xdr:nvSpPr>
        <xdr:cNvPr id="28" name="四角形: 角を丸くする 2">
          <a:extLst>
            <a:ext uri="{FF2B5EF4-FFF2-40B4-BE49-F238E27FC236}">
              <a16:creationId xmlns:a16="http://schemas.microsoft.com/office/drawing/2014/main" id="{ACB71DD6-6E36-4780-B8DA-480F609113B8}"/>
            </a:ext>
          </a:extLst>
        </xdr:cNvPr>
        <xdr:cNvSpPr/>
      </xdr:nvSpPr>
      <xdr:spPr bwMode="auto">
        <a:xfrm>
          <a:off x="7272129" y="2559326"/>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No.22</a:t>
          </a:r>
          <a:endParaRPr kumimoji="1" lang="ja-JP" altLang="en-US" sz="800"/>
        </a:p>
      </xdr:txBody>
    </xdr:sp>
    <xdr:clientData/>
  </xdr:twoCellAnchor>
  <xdr:twoCellAnchor>
    <xdr:from>
      <xdr:col>60</xdr:col>
      <xdr:colOff>0</xdr:colOff>
      <xdr:row>12</xdr:row>
      <xdr:rowOff>82826</xdr:rowOff>
    </xdr:from>
    <xdr:to>
      <xdr:col>62</xdr:col>
      <xdr:colOff>47624</xdr:colOff>
      <xdr:row>13</xdr:row>
      <xdr:rowOff>111400</xdr:rowOff>
    </xdr:to>
    <xdr:sp macro="" textlink="">
      <xdr:nvSpPr>
        <xdr:cNvPr id="29" name="四角形: 角を丸くする 2">
          <a:extLst>
            <a:ext uri="{FF2B5EF4-FFF2-40B4-BE49-F238E27FC236}">
              <a16:creationId xmlns:a16="http://schemas.microsoft.com/office/drawing/2014/main" id="{D08BF4C9-50DF-4E0F-928E-4985113F9C4B}"/>
            </a:ext>
          </a:extLst>
        </xdr:cNvPr>
        <xdr:cNvSpPr/>
      </xdr:nvSpPr>
      <xdr:spPr bwMode="auto">
        <a:xfrm>
          <a:off x="7934739" y="2559326"/>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No.23</a:t>
          </a:r>
          <a:endParaRPr kumimoji="1" lang="ja-JP" altLang="en-US" sz="800"/>
        </a:p>
      </xdr:txBody>
    </xdr:sp>
    <xdr:clientData/>
  </xdr:twoCellAnchor>
  <xdr:twoCellAnchor>
    <xdr:from>
      <xdr:col>13</xdr:col>
      <xdr:colOff>41413</xdr:colOff>
      <xdr:row>13</xdr:row>
      <xdr:rowOff>140804</xdr:rowOff>
    </xdr:from>
    <xdr:to>
      <xdr:col>15</xdr:col>
      <xdr:colOff>89037</xdr:colOff>
      <xdr:row>15</xdr:row>
      <xdr:rowOff>20291</xdr:rowOff>
    </xdr:to>
    <xdr:sp macro="" textlink="">
      <xdr:nvSpPr>
        <xdr:cNvPr id="30" name="四角形: 角を丸くする 2">
          <a:extLst>
            <a:ext uri="{FF2B5EF4-FFF2-40B4-BE49-F238E27FC236}">
              <a16:creationId xmlns:a16="http://schemas.microsoft.com/office/drawing/2014/main" id="{D4D84550-B54A-47AD-BF81-6383572A1BDC}"/>
            </a:ext>
          </a:extLst>
        </xdr:cNvPr>
        <xdr:cNvSpPr/>
      </xdr:nvSpPr>
      <xdr:spPr bwMode="auto">
        <a:xfrm>
          <a:off x="1747630" y="2766391"/>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No.24</a:t>
          </a:r>
          <a:endParaRPr kumimoji="1" lang="ja-JP" altLang="en-US" sz="800"/>
        </a:p>
      </xdr:txBody>
    </xdr:sp>
    <xdr:clientData/>
  </xdr:twoCellAnchor>
  <xdr:twoCellAnchor>
    <xdr:from>
      <xdr:col>23</xdr:col>
      <xdr:colOff>66261</xdr:colOff>
      <xdr:row>13</xdr:row>
      <xdr:rowOff>140805</xdr:rowOff>
    </xdr:from>
    <xdr:to>
      <xdr:col>25</xdr:col>
      <xdr:colOff>113886</xdr:colOff>
      <xdr:row>15</xdr:row>
      <xdr:rowOff>20292</xdr:rowOff>
    </xdr:to>
    <xdr:sp macro="" textlink="">
      <xdr:nvSpPr>
        <xdr:cNvPr id="31" name="四角形: 角を丸くする 2">
          <a:extLst>
            <a:ext uri="{FF2B5EF4-FFF2-40B4-BE49-F238E27FC236}">
              <a16:creationId xmlns:a16="http://schemas.microsoft.com/office/drawing/2014/main" id="{0B914578-347A-4CAD-AB7D-FEEE69C3C719}"/>
            </a:ext>
          </a:extLst>
        </xdr:cNvPr>
        <xdr:cNvSpPr/>
      </xdr:nvSpPr>
      <xdr:spPr bwMode="auto">
        <a:xfrm>
          <a:off x="3097696" y="2766392"/>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No.25</a:t>
          </a:r>
          <a:endParaRPr kumimoji="1" lang="ja-JP" altLang="en-US" sz="800"/>
        </a:p>
      </xdr:txBody>
    </xdr:sp>
    <xdr:clientData/>
  </xdr:twoCellAnchor>
  <xdr:twoCellAnchor>
    <xdr:from>
      <xdr:col>34</xdr:col>
      <xdr:colOff>24848</xdr:colOff>
      <xdr:row>13</xdr:row>
      <xdr:rowOff>140805</xdr:rowOff>
    </xdr:from>
    <xdr:to>
      <xdr:col>36</xdr:col>
      <xdr:colOff>72473</xdr:colOff>
      <xdr:row>15</xdr:row>
      <xdr:rowOff>20292</xdr:rowOff>
    </xdr:to>
    <xdr:sp macro="" textlink="">
      <xdr:nvSpPr>
        <xdr:cNvPr id="32" name="四角形: 角を丸くする 2">
          <a:extLst>
            <a:ext uri="{FF2B5EF4-FFF2-40B4-BE49-F238E27FC236}">
              <a16:creationId xmlns:a16="http://schemas.microsoft.com/office/drawing/2014/main" id="{2C0C9640-B9E0-4FE2-9D2D-4BC2282AC418}"/>
            </a:ext>
          </a:extLst>
        </xdr:cNvPr>
        <xdr:cNvSpPr/>
      </xdr:nvSpPr>
      <xdr:spPr bwMode="auto">
        <a:xfrm>
          <a:off x="4514022" y="2766392"/>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No.26</a:t>
          </a:r>
          <a:endParaRPr kumimoji="1" lang="ja-JP" altLang="en-US" sz="800"/>
        </a:p>
      </xdr:txBody>
    </xdr:sp>
    <xdr:clientData/>
  </xdr:twoCellAnchor>
  <xdr:twoCellAnchor>
    <xdr:from>
      <xdr:col>6</xdr:col>
      <xdr:colOff>41414</xdr:colOff>
      <xdr:row>20</xdr:row>
      <xdr:rowOff>99392</xdr:rowOff>
    </xdr:from>
    <xdr:to>
      <xdr:col>8</xdr:col>
      <xdr:colOff>89038</xdr:colOff>
      <xdr:row>21</xdr:row>
      <xdr:rowOff>127966</xdr:rowOff>
    </xdr:to>
    <xdr:sp macro="" textlink="">
      <xdr:nvSpPr>
        <xdr:cNvPr id="33" name="四角形: 角を丸くする 2">
          <a:extLst>
            <a:ext uri="{FF2B5EF4-FFF2-40B4-BE49-F238E27FC236}">
              <a16:creationId xmlns:a16="http://schemas.microsoft.com/office/drawing/2014/main" id="{C23348D3-1F85-4FD0-8E35-0691D5645109}"/>
            </a:ext>
          </a:extLst>
        </xdr:cNvPr>
        <xdr:cNvSpPr/>
      </xdr:nvSpPr>
      <xdr:spPr bwMode="auto">
        <a:xfrm>
          <a:off x="819979" y="3768588"/>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No.27</a:t>
          </a:r>
          <a:endParaRPr kumimoji="1" lang="ja-JP" altLang="en-US" sz="800"/>
        </a:p>
      </xdr:txBody>
    </xdr:sp>
    <xdr:clientData/>
  </xdr:twoCellAnchor>
  <xdr:twoCellAnchor>
    <xdr:from>
      <xdr:col>0</xdr:col>
      <xdr:colOff>91109</xdr:colOff>
      <xdr:row>22</xdr:row>
      <xdr:rowOff>66261</xdr:rowOff>
    </xdr:from>
    <xdr:to>
      <xdr:col>3</xdr:col>
      <xdr:colOff>22777</xdr:colOff>
      <xdr:row>23</xdr:row>
      <xdr:rowOff>94835</xdr:rowOff>
    </xdr:to>
    <xdr:sp macro="" textlink="">
      <xdr:nvSpPr>
        <xdr:cNvPr id="34" name="四角形: 角を丸くする 2">
          <a:extLst>
            <a:ext uri="{FF2B5EF4-FFF2-40B4-BE49-F238E27FC236}">
              <a16:creationId xmlns:a16="http://schemas.microsoft.com/office/drawing/2014/main" id="{B26DCBC0-4DEB-4ADA-B3D9-ABC41A049843}"/>
            </a:ext>
          </a:extLst>
        </xdr:cNvPr>
        <xdr:cNvSpPr/>
      </xdr:nvSpPr>
      <xdr:spPr bwMode="auto">
        <a:xfrm>
          <a:off x="91109" y="4033631"/>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No.28</a:t>
          </a:r>
          <a:endParaRPr kumimoji="1" lang="ja-JP" altLang="en-US" sz="800"/>
        </a:p>
      </xdr:txBody>
    </xdr:sp>
    <xdr:clientData/>
  </xdr:twoCellAnchor>
  <xdr:twoCellAnchor>
    <xdr:from>
      <xdr:col>14</xdr:col>
      <xdr:colOff>0</xdr:colOff>
      <xdr:row>21</xdr:row>
      <xdr:rowOff>124239</xdr:rowOff>
    </xdr:from>
    <xdr:to>
      <xdr:col>16</xdr:col>
      <xdr:colOff>47624</xdr:colOff>
      <xdr:row>23</xdr:row>
      <xdr:rowOff>3726</xdr:rowOff>
    </xdr:to>
    <xdr:sp macro="" textlink="">
      <xdr:nvSpPr>
        <xdr:cNvPr id="36" name="四角形: 角を丸くする 2">
          <a:extLst>
            <a:ext uri="{FF2B5EF4-FFF2-40B4-BE49-F238E27FC236}">
              <a16:creationId xmlns:a16="http://schemas.microsoft.com/office/drawing/2014/main" id="{30920280-57D5-4CD9-8AEB-13E763EDD278}"/>
            </a:ext>
          </a:extLst>
        </xdr:cNvPr>
        <xdr:cNvSpPr/>
      </xdr:nvSpPr>
      <xdr:spPr bwMode="auto">
        <a:xfrm>
          <a:off x="1838739" y="3942522"/>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No.29</a:t>
          </a:r>
          <a:endParaRPr kumimoji="1" lang="ja-JP" altLang="en-US" sz="800"/>
        </a:p>
      </xdr:txBody>
    </xdr:sp>
    <xdr:clientData/>
  </xdr:twoCellAnchor>
  <xdr:twoCellAnchor>
    <xdr:from>
      <xdr:col>24</xdr:col>
      <xdr:colOff>16565</xdr:colOff>
      <xdr:row>21</xdr:row>
      <xdr:rowOff>132522</xdr:rowOff>
    </xdr:from>
    <xdr:to>
      <xdr:col>26</xdr:col>
      <xdr:colOff>64190</xdr:colOff>
      <xdr:row>23</xdr:row>
      <xdr:rowOff>12009</xdr:rowOff>
    </xdr:to>
    <xdr:sp macro="" textlink="">
      <xdr:nvSpPr>
        <xdr:cNvPr id="37" name="四角形: 角を丸くする 2">
          <a:extLst>
            <a:ext uri="{FF2B5EF4-FFF2-40B4-BE49-F238E27FC236}">
              <a16:creationId xmlns:a16="http://schemas.microsoft.com/office/drawing/2014/main" id="{5FC8BE55-DC23-4D42-8FD0-381B1A1AF001}"/>
            </a:ext>
          </a:extLst>
        </xdr:cNvPr>
        <xdr:cNvSpPr/>
      </xdr:nvSpPr>
      <xdr:spPr bwMode="auto">
        <a:xfrm>
          <a:off x="3180522" y="3950805"/>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No.30</a:t>
          </a:r>
          <a:endParaRPr kumimoji="1" lang="ja-JP" altLang="en-US" sz="800"/>
        </a:p>
      </xdr:txBody>
    </xdr:sp>
    <xdr:clientData/>
  </xdr:twoCellAnchor>
  <xdr:twoCellAnchor>
    <xdr:from>
      <xdr:col>40</xdr:col>
      <xdr:colOff>114714</xdr:colOff>
      <xdr:row>21</xdr:row>
      <xdr:rowOff>132521</xdr:rowOff>
    </xdr:from>
    <xdr:to>
      <xdr:col>43</xdr:col>
      <xdr:colOff>29817</xdr:colOff>
      <xdr:row>23</xdr:row>
      <xdr:rowOff>12008</xdr:rowOff>
    </xdr:to>
    <xdr:sp macro="" textlink="">
      <xdr:nvSpPr>
        <xdr:cNvPr id="38" name="四角形: 角を丸くする 2">
          <a:extLst>
            <a:ext uri="{FF2B5EF4-FFF2-40B4-BE49-F238E27FC236}">
              <a16:creationId xmlns:a16="http://schemas.microsoft.com/office/drawing/2014/main" id="{C5332F77-CA87-45EE-AFFA-13EE298A16A1}"/>
            </a:ext>
          </a:extLst>
        </xdr:cNvPr>
        <xdr:cNvSpPr/>
      </xdr:nvSpPr>
      <xdr:spPr bwMode="auto">
        <a:xfrm>
          <a:off x="5429664" y="4009196"/>
          <a:ext cx="315153"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No.31</a:t>
          </a:r>
          <a:endParaRPr kumimoji="1" lang="ja-JP" altLang="en-US" sz="800"/>
        </a:p>
      </xdr:txBody>
    </xdr:sp>
    <xdr:clientData/>
  </xdr:twoCellAnchor>
  <xdr:twoCellAnchor>
    <xdr:from>
      <xdr:col>47</xdr:col>
      <xdr:colOff>0</xdr:colOff>
      <xdr:row>21</xdr:row>
      <xdr:rowOff>41413</xdr:rowOff>
    </xdr:from>
    <xdr:to>
      <xdr:col>49</xdr:col>
      <xdr:colOff>47625</xdr:colOff>
      <xdr:row>22</xdr:row>
      <xdr:rowOff>69987</xdr:rowOff>
    </xdr:to>
    <xdr:sp macro="" textlink="">
      <xdr:nvSpPr>
        <xdr:cNvPr id="39" name="四角形: 角を丸くする 2">
          <a:extLst>
            <a:ext uri="{FF2B5EF4-FFF2-40B4-BE49-F238E27FC236}">
              <a16:creationId xmlns:a16="http://schemas.microsoft.com/office/drawing/2014/main" id="{E828593D-5614-4774-88C1-7E605B14E6EF}"/>
            </a:ext>
          </a:extLst>
        </xdr:cNvPr>
        <xdr:cNvSpPr/>
      </xdr:nvSpPr>
      <xdr:spPr bwMode="auto">
        <a:xfrm>
          <a:off x="6211957" y="3859696"/>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No.32</a:t>
          </a:r>
          <a:endParaRPr kumimoji="1" lang="ja-JP" altLang="en-US" sz="800"/>
        </a:p>
      </xdr:txBody>
    </xdr:sp>
    <xdr:clientData/>
  </xdr:twoCellAnchor>
  <xdr:twoCellAnchor>
    <xdr:from>
      <xdr:col>55</xdr:col>
      <xdr:colOff>8283</xdr:colOff>
      <xdr:row>21</xdr:row>
      <xdr:rowOff>33131</xdr:rowOff>
    </xdr:from>
    <xdr:to>
      <xdr:col>57</xdr:col>
      <xdr:colOff>55907</xdr:colOff>
      <xdr:row>22</xdr:row>
      <xdr:rowOff>61705</xdr:rowOff>
    </xdr:to>
    <xdr:sp macro="" textlink="">
      <xdr:nvSpPr>
        <xdr:cNvPr id="40" name="四角形: 角を丸くする 2">
          <a:extLst>
            <a:ext uri="{FF2B5EF4-FFF2-40B4-BE49-F238E27FC236}">
              <a16:creationId xmlns:a16="http://schemas.microsoft.com/office/drawing/2014/main" id="{4DAB4046-01E6-40E2-95AC-1433BB141E84}"/>
            </a:ext>
          </a:extLst>
        </xdr:cNvPr>
        <xdr:cNvSpPr/>
      </xdr:nvSpPr>
      <xdr:spPr bwMode="auto">
        <a:xfrm>
          <a:off x="7280413" y="3851414"/>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No.33</a:t>
          </a:r>
          <a:endParaRPr kumimoji="1" lang="ja-JP" altLang="en-US" sz="800"/>
        </a:p>
      </xdr:txBody>
    </xdr:sp>
    <xdr:clientData/>
  </xdr:twoCellAnchor>
  <xdr:twoCellAnchor>
    <xdr:from>
      <xdr:col>60</xdr:col>
      <xdr:colOff>8283</xdr:colOff>
      <xdr:row>21</xdr:row>
      <xdr:rowOff>57978</xdr:rowOff>
    </xdr:from>
    <xdr:to>
      <xdr:col>62</xdr:col>
      <xdr:colOff>55907</xdr:colOff>
      <xdr:row>22</xdr:row>
      <xdr:rowOff>86552</xdr:rowOff>
    </xdr:to>
    <xdr:sp macro="" textlink="">
      <xdr:nvSpPr>
        <xdr:cNvPr id="41" name="四角形: 角を丸くする 2">
          <a:extLst>
            <a:ext uri="{FF2B5EF4-FFF2-40B4-BE49-F238E27FC236}">
              <a16:creationId xmlns:a16="http://schemas.microsoft.com/office/drawing/2014/main" id="{B8410B87-50BA-4BFB-90E4-97D81A6E4501}"/>
            </a:ext>
          </a:extLst>
        </xdr:cNvPr>
        <xdr:cNvSpPr/>
      </xdr:nvSpPr>
      <xdr:spPr bwMode="auto">
        <a:xfrm>
          <a:off x="7943022" y="3876261"/>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No.34</a:t>
          </a:r>
          <a:endParaRPr kumimoji="1" lang="ja-JP" altLang="en-US" sz="800"/>
        </a:p>
      </xdr:txBody>
    </xdr:sp>
    <xdr:clientData/>
  </xdr:twoCellAnchor>
  <xdr:twoCellAnchor>
    <xdr:from>
      <xdr:col>12</xdr:col>
      <xdr:colOff>49695</xdr:colOff>
      <xdr:row>22</xdr:row>
      <xdr:rowOff>140804</xdr:rowOff>
    </xdr:from>
    <xdr:to>
      <xdr:col>14</xdr:col>
      <xdr:colOff>97320</xdr:colOff>
      <xdr:row>24</xdr:row>
      <xdr:rowOff>20292</xdr:rowOff>
    </xdr:to>
    <xdr:sp macro="" textlink="">
      <xdr:nvSpPr>
        <xdr:cNvPr id="42" name="四角形: 角を丸くする 2">
          <a:extLst>
            <a:ext uri="{FF2B5EF4-FFF2-40B4-BE49-F238E27FC236}">
              <a16:creationId xmlns:a16="http://schemas.microsoft.com/office/drawing/2014/main" id="{CDCEE501-0B52-48D5-8AFC-FAA6E0F87580}"/>
            </a:ext>
          </a:extLst>
        </xdr:cNvPr>
        <xdr:cNvSpPr/>
      </xdr:nvSpPr>
      <xdr:spPr bwMode="auto">
        <a:xfrm>
          <a:off x="1623391" y="4108174"/>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No.35</a:t>
          </a:r>
          <a:endParaRPr kumimoji="1" lang="ja-JP" altLang="en-US" sz="800"/>
        </a:p>
      </xdr:txBody>
    </xdr:sp>
    <xdr:clientData/>
  </xdr:twoCellAnchor>
  <xdr:twoCellAnchor>
    <xdr:from>
      <xdr:col>24</xdr:col>
      <xdr:colOff>24847</xdr:colOff>
      <xdr:row>22</xdr:row>
      <xdr:rowOff>140804</xdr:rowOff>
    </xdr:from>
    <xdr:to>
      <xdr:col>26</xdr:col>
      <xdr:colOff>72472</xdr:colOff>
      <xdr:row>24</xdr:row>
      <xdr:rowOff>20292</xdr:rowOff>
    </xdr:to>
    <xdr:sp macro="" textlink="">
      <xdr:nvSpPr>
        <xdr:cNvPr id="43" name="四角形: 角を丸くする 2">
          <a:extLst>
            <a:ext uri="{FF2B5EF4-FFF2-40B4-BE49-F238E27FC236}">
              <a16:creationId xmlns:a16="http://schemas.microsoft.com/office/drawing/2014/main" id="{F784CE48-13F1-4A47-A629-B509115E1232}"/>
            </a:ext>
          </a:extLst>
        </xdr:cNvPr>
        <xdr:cNvSpPr/>
      </xdr:nvSpPr>
      <xdr:spPr bwMode="auto">
        <a:xfrm>
          <a:off x="3188804" y="4108174"/>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No.36</a:t>
          </a:r>
          <a:endParaRPr kumimoji="1" lang="ja-JP" altLang="en-US" sz="800"/>
        </a:p>
      </xdr:txBody>
    </xdr:sp>
    <xdr:clientData/>
  </xdr:twoCellAnchor>
  <xdr:twoCellAnchor>
    <xdr:from>
      <xdr:col>40</xdr:col>
      <xdr:colOff>118855</xdr:colOff>
      <xdr:row>22</xdr:row>
      <xdr:rowOff>140805</xdr:rowOff>
    </xdr:from>
    <xdr:to>
      <xdr:col>43</xdr:col>
      <xdr:colOff>33130</xdr:colOff>
      <xdr:row>24</xdr:row>
      <xdr:rowOff>20293</xdr:rowOff>
    </xdr:to>
    <xdr:sp macro="" textlink="">
      <xdr:nvSpPr>
        <xdr:cNvPr id="44" name="四角形: 角を丸くする 2">
          <a:extLst>
            <a:ext uri="{FF2B5EF4-FFF2-40B4-BE49-F238E27FC236}">
              <a16:creationId xmlns:a16="http://schemas.microsoft.com/office/drawing/2014/main" id="{4C9126CA-2F1E-4A03-A9FC-A5B44DEE5766}"/>
            </a:ext>
          </a:extLst>
        </xdr:cNvPr>
        <xdr:cNvSpPr/>
      </xdr:nvSpPr>
      <xdr:spPr bwMode="auto">
        <a:xfrm>
          <a:off x="5433805" y="4169880"/>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No.37</a:t>
          </a:r>
          <a:endParaRPr kumimoji="1" lang="ja-JP" altLang="en-US" sz="800"/>
        </a:p>
      </xdr:txBody>
    </xdr:sp>
    <xdr:clientData/>
  </xdr:twoCellAnchor>
  <xdr:twoCellAnchor>
    <xdr:from>
      <xdr:col>0</xdr:col>
      <xdr:colOff>99391</xdr:colOff>
      <xdr:row>24</xdr:row>
      <xdr:rowOff>57978</xdr:rowOff>
    </xdr:from>
    <xdr:to>
      <xdr:col>3</xdr:col>
      <xdr:colOff>31059</xdr:colOff>
      <xdr:row>25</xdr:row>
      <xdr:rowOff>86552</xdr:rowOff>
    </xdr:to>
    <xdr:sp macro="" textlink="">
      <xdr:nvSpPr>
        <xdr:cNvPr id="45" name="四角形: 角を丸くする 2">
          <a:extLst>
            <a:ext uri="{FF2B5EF4-FFF2-40B4-BE49-F238E27FC236}">
              <a16:creationId xmlns:a16="http://schemas.microsoft.com/office/drawing/2014/main" id="{6A1F79BA-BF96-4CFF-963F-6B87E88C3B84}"/>
            </a:ext>
          </a:extLst>
        </xdr:cNvPr>
        <xdr:cNvSpPr/>
      </xdr:nvSpPr>
      <xdr:spPr bwMode="auto">
        <a:xfrm>
          <a:off x="99391" y="4323521"/>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No.38</a:t>
          </a:r>
          <a:endParaRPr kumimoji="1" lang="ja-JP" altLang="en-US" sz="800"/>
        </a:p>
      </xdr:txBody>
    </xdr:sp>
    <xdr:clientData/>
  </xdr:twoCellAnchor>
  <xdr:twoCellAnchor>
    <xdr:from>
      <xdr:col>10</xdr:col>
      <xdr:colOff>74543</xdr:colOff>
      <xdr:row>23</xdr:row>
      <xdr:rowOff>140804</xdr:rowOff>
    </xdr:from>
    <xdr:to>
      <xdr:col>12</xdr:col>
      <xdr:colOff>122167</xdr:colOff>
      <xdr:row>25</xdr:row>
      <xdr:rowOff>20292</xdr:rowOff>
    </xdr:to>
    <xdr:sp macro="" textlink="">
      <xdr:nvSpPr>
        <xdr:cNvPr id="46" name="四角形: 角を丸くする 2">
          <a:extLst>
            <a:ext uri="{FF2B5EF4-FFF2-40B4-BE49-F238E27FC236}">
              <a16:creationId xmlns:a16="http://schemas.microsoft.com/office/drawing/2014/main" id="{869A8672-689D-4675-B1C8-F8CE58D6B779}"/>
            </a:ext>
          </a:extLst>
        </xdr:cNvPr>
        <xdr:cNvSpPr/>
      </xdr:nvSpPr>
      <xdr:spPr bwMode="auto">
        <a:xfrm>
          <a:off x="1383195" y="4257261"/>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No.39</a:t>
          </a:r>
          <a:endParaRPr kumimoji="1" lang="ja-JP" altLang="en-US" sz="800"/>
        </a:p>
      </xdr:txBody>
    </xdr:sp>
    <xdr:clientData/>
  </xdr:twoCellAnchor>
  <xdr:twoCellAnchor>
    <xdr:from>
      <xdr:col>20</xdr:col>
      <xdr:colOff>0</xdr:colOff>
      <xdr:row>23</xdr:row>
      <xdr:rowOff>124238</xdr:rowOff>
    </xdr:from>
    <xdr:to>
      <xdr:col>22</xdr:col>
      <xdr:colOff>47625</xdr:colOff>
      <xdr:row>25</xdr:row>
      <xdr:rowOff>3726</xdr:rowOff>
    </xdr:to>
    <xdr:sp macro="" textlink="">
      <xdr:nvSpPr>
        <xdr:cNvPr id="47" name="四角形: 角を丸くする 2">
          <a:extLst>
            <a:ext uri="{FF2B5EF4-FFF2-40B4-BE49-F238E27FC236}">
              <a16:creationId xmlns:a16="http://schemas.microsoft.com/office/drawing/2014/main" id="{C67841F3-6B0D-49A0-87C0-7123470B2E8D}"/>
            </a:ext>
          </a:extLst>
        </xdr:cNvPr>
        <xdr:cNvSpPr/>
      </xdr:nvSpPr>
      <xdr:spPr bwMode="auto">
        <a:xfrm>
          <a:off x="2633870" y="4240695"/>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No.40</a:t>
          </a:r>
          <a:endParaRPr kumimoji="1" lang="ja-JP" altLang="en-US" sz="800"/>
        </a:p>
      </xdr:txBody>
    </xdr:sp>
    <xdr:clientData/>
  </xdr:twoCellAnchor>
  <xdr:twoCellAnchor>
    <xdr:from>
      <xdr:col>30</xdr:col>
      <xdr:colOff>91108</xdr:colOff>
      <xdr:row>23</xdr:row>
      <xdr:rowOff>140803</xdr:rowOff>
    </xdr:from>
    <xdr:to>
      <xdr:col>33</xdr:col>
      <xdr:colOff>6211</xdr:colOff>
      <xdr:row>25</xdr:row>
      <xdr:rowOff>20291</xdr:rowOff>
    </xdr:to>
    <xdr:sp macro="" textlink="">
      <xdr:nvSpPr>
        <xdr:cNvPr id="48" name="四角形: 角を丸くする 2">
          <a:extLst>
            <a:ext uri="{FF2B5EF4-FFF2-40B4-BE49-F238E27FC236}">
              <a16:creationId xmlns:a16="http://schemas.microsoft.com/office/drawing/2014/main" id="{835CF058-F188-4510-A55A-29CAC146F246}"/>
            </a:ext>
          </a:extLst>
        </xdr:cNvPr>
        <xdr:cNvSpPr/>
      </xdr:nvSpPr>
      <xdr:spPr bwMode="auto">
        <a:xfrm>
          <a:off x="4050195" y="4257260"/>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No.41</a:t>
          </a:r>
          <a:endParaRPr kumimoji="1" lang="ja-JP" altLang="en-US" sz="800"/>
        </a:p>
      </xdr:txBody>
    </xdr:sp>
    <xdr:clientData/>
  </xdr:twoCellAnchor>
  <xdr:twoCellAnchor>
    <xdr:from>
      <xdr:col>49</xdr:col>
      <xdr:colOff>99392</xdr:colOff>
      <xdr:row>23</xdr:row>
      <xdr:rowOff>124239</xdr:rowOff>
    </xdr:from>
    <xdr:to>
      <xdr:col>52</xdr:col>
      <xdr:colOff>14495</xdr:colOff>
      <xdr:row>25</xdr:row>
      <xdr:rowOff>3727</xdr:rowOff>
    </xdr:to>
    <xdr:sp macro="" textlink="">
      <xdr:nvSpPr>
        <xdr:cNvPr id="49" name="四角形: 角を丸くする 2">
          <a:extLst>
            <a:ext uri="{FF2B5EF4-FFF2-40B4-BE49-F238E27FC236}">
              <a16:creationId xmlns:a16="http://schemas.microsoft.com/office/drawing/2014/main" id="{130B2567-4E94-4E79-B5AE-F2705A9B78D4}"/>
            </a:ext>
          </a:extLst>
        </xdr:cNvPr>
        <xdr:cNvSpPr/>
      </xdr:nvSpPr>
      <xdr:spPr bwMode="auto">
        <a:xfrm>
          <a:off x="6576392" y="4240696"/>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No.42</a:t>
          </a:r>
          <a:endParaRPr kumimoji="1" lang="ja-JP" altLang="en-US" sz="800"/>
        </a:p>
      </xdr:txBody>
    </xdr:sp>
    <xdr:clientData/>
  </xdr:twoCellAnchor>
  <xdr:twoCellAnchor>
    <xdr:from>
      <xdr:col>54</xdr:col>
      <xdr:colOff>99391</xdr:colOff>
      <xdr:row>23</xdr:row>
      <xdr:rowOff>99390</xdr:rowOff>
    </xdr:from>
    <xdr:to>
      <xdr:col>57</xdr:col>
      <xdr:colOff>14494</xdr:colOff>
      <xdr:row>24</xdr:row>
      <xdr:rowOff>127965</xdr:rowOff>
    </xdr:to>
    <xdr:sp macro="" textlink="">
      <xdr:nvSpPr>
        <xdr:cNvPr id="50" name="四角形: 角を丸くする 2">
          <a:extLst>
            <a:ext uri="{FF2B5EF4-FFF2-40B4-BE49-F238E27FC236}">
              <a16:creationId xmlns:a16="http://schemas.microsoft.com/office/drawing/2014/main" id="{B3215392-CF34-4717-8D8D-8472C0809173}"/>
            </a:ext>
          </a:extLst>
        </xdr:cNvPr>
        <xdr:cNvSpPr/>
      </xdr:nvSpPr>
      <xdr:spPr bwMode="auto">
        <a:xfrm>
          <a:off x="7239000" y="4215847"/>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No.43</a:t>
          </a:r>
          <a:endParaRPr kumimoji="1" lang="ja-JP" altLang="en-US" sz="800"/>
        </a:p>
      </xdr:txBody>
    </xdr:sp>
    <xdr:clientData/>
  </xdr:twoCellAnchor>
  <xdr:twoCellAnchor>
    <xdr:from>
      <xdr:col>59</xdr:col>
      <xdr:colOff>33130</xdr:colOff>
      <xdr:row>23</xdr:row>
      <xdr:rowOff>66260</xdr:rowOff>
    </xdr:from>
    <xdr:to>
      <xdr:col>61</xdr:col>
      <xdr:colOff>80754</xdr:colOff>
      <xdr:row>24</xdr:row>
      <xdr:rowOff>94835</xdr:rowOff>
    </xdr:to>
    <xdr:sp macro="" textlink="">
      <xdr:nvSpPr>
        <xdr:cNvPr id="51" name="四角形: 角を丸くする 2">
          <a:extLst>
            <a:ext uri="{FF2B5EF4-FFF2-40B4-BE49-F238E27FC236}">
              <a16:creationId xmlns:a16="http://schemas.microsoft.com/office/drawing/2014/main" id="{5ED25B14-D2A5-42B9-A29F-5B06AB36E987}"/>
            </a:ext>
          </a:extLst>
        </xdr:cNvPr>
        <xdr:cNvSpPr/>
      </xdr:nvSpPr>
      <xdr:spPr bwMode="auto">
        <a:xfrm>
          <a:off x="7835347" y="4182717"/>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No.44</a:t>
          </a:r>
          <a:endParaRPr kumimoji="1" lang="ja-JP" altLang="en-US" sz="800"/>
        </a:p>
      </xdr:txBody>
    </xdr:sp>
    <xdr:clientData/>
  </xdr:twoCellAnchor>
  <xdr:twoCellAnchor>
    <xdr:from>
      <xdr:col>12</xdr:col>
      <xdr:colOff>115956</xdr:colOff>
      <xdr:row>24</xdr:row>
      <xdr:rowOff>132522</xdr:rowOff>
    </xdr:from>
    <xdr:to>
      <xdr:col>15</xdr:col>
      <xdr:colOff>31059</xdr:colOff>
      <xdr:row>26</xdr:row>
      <xdr:rowOff>12009</xdr:rowOff>
    </xdr:to>
    <xdr:sp macro="" textlink="">
      <xdr:nvSpPr>
        <xdr:cNvPr id="52" name="四角形: 角を丸くする 2">
          <a:extLst>
            <a:ext uri="{FF2B5EF4-FFF2-40B4-BE49-F238E27FC236}">
              <a16:creationId xmlns:a16="http://schemas.microsoft.com/office/drawing/2014/main" id="{47733124-BD7D-4E4E-B7CA-24E7235453BE}"/>
            </a:ext>
          </a:extLst>
        </xdr:cNvPr>
        <xdr:cNvSpPr/>
      </xdr:nvSpPr>
      <xdr:spPr bwMode="auto">
        <a:xfrm>
          <a:off x="1689652" y="4398065"/>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No.45</a:t>
          </a:r>
          <a:endParaRPr kumimoji="1" lang="ja-JP" altLang="en-US" sz="800"/>
        </a:p>
      </xdr:txBody>
    </xdr:sp>
    <xdr:clientData/>
  </xdr:twoCellAnchor>
  <xdr:twoCellAnchor>
    <xdr:from>
      <xdr:col>23</xdr:col>
      <xdr:colOff>41413</xdr:colOff>
      <xdr:row>24</xdr:row>
      <xdr:rowOff>124239</xdr:rowOff>
    </xdr:from>
    <xdr:to>
      <xdr:col>25</xdr:col>
      <xdr:colOff>89038</xdr:colOff>
      <xdr:row>26</xdr:row>
      <xdr:rowOff>3726</xdr:rowOff>
    </xdr:to>
    <xdr:sp macro="" textlink="">
      <xdr:nvSpPr>
        <xdr:cNvPr id="53" name="四角形: 角を丸くする 2">
          <a:extLst>
            <a:ext uri="{FF2B5EF4-FFF2-40B4-BE49-F238E27FC236}">
              <a16:creationId xmlns:a16="http://schemas.microsoft.com/office/drawing/2014/main" id="{60DA3268-0745-426E-AAF3-51615410F5EA}"/>
            </a:ext>
          </a:extLst>
        </xdr:cNvPr>
        <xdr:cNvSpPr/>
      </xdr:nvSpPr>
      <xdr:spPr bwMode="auto">
        <a:xfrm>
          <a:off x="3072848" y="4389782"/>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No.46</a:t>
          </a:r>
          <a:endParaRPr kumimoji="1" lang="ja-JP" altLang="en-US" sz="800"/>
        </a:p>
      </xdr:txBody>
    </xdr:sp>
    <xdr:clientData/>
  </xdr:twoCellAnchor>
  <xdr:twoCellAnchor>
    <xdr:from>
      <xdr:col>38</xdr:col>
      <xdr:colOff>66261</xdr:colOff>
      <xdr:row>24</xdr:row>
      <xdr:rowOff>132521</xdr:rowOff>
    </xdr:from>
    <xdr:to>
      <xdr:col>40</xdr:col>
      <xdr:colOff>113886</xdr:colOff>
      <xdr:row>26</xdr:row>
      <xdr:rowOff>12008</xdr:rowOff>
    </xdr:to>
    <xdr:sp macro="" textlink="">
      <xdr:nvSpPr>
        <xdr:cNvPr id="54" name="四角形: 角を丸くする 2">
          <a:extLst>
            <a:ext uri="{FF2B5EF4-FFF2-40B4-BE49-F238E27FC236}">
              <a16:creationId xmlns:a16="http://schemas.microsoft.com/office/drawing/2014/main" id="{787F520B-72A5-4A85-84A9-9880B26E31F4}"/>
            </a:ext>
          </a:extLst>
        </xdr:cNvPr>
        <xdr:cNvSpPr/>
      </xdr:nvSpPr>
      <xdr:spPr bwMode="auto">
        <a:xfrm>
          <a:off x="5085522" y="4398064"/>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No.47</a:t>
          </a:r>
          <a:endParaRPr kumimoji="1" lang="ja-JP" altLang="en-US" sz="800"/>
        </a:p>
      </xdr:txBody>
    </xdr:sp>
    <xdr:clientData/>
  </xdr:twoCellAnchor>
  <xdr:twoCellAnchor>
    <xdr:from>
      <xdr:col>58</xdr:col>
      <xdr:colOff>0</xdr:colOff>
      <xdr:row>31</xdr:row>
      <xdr:rowOff>0</xdr:rowOff>
    </xdr:from>
    <xdr:to>
      <xdr:col>60</xdr:col>
      <xdr:colOff>47625</xdr:colOff>
      <xdr:row>32</xdr:row>
      <xdr:rowOff>28574</xdr:rowOff>
    </xdr:to>
    <xdr:sp macro="" textlink="">
      <xdr:nvSpPr>
        <xdr:cNvPr id="58" name="四角形: 角を丸くする 2">
          <a:extLst>
            <a:ext uri="{FF2B5EF4-FFF2-40B4-BE49-F238E27FC236}">
              <a16:creationId xmlns:a16="http://schemas.microsoft.com/office/drawing/2014/main" id="{75B2B796-F003-4AD8-BE2D-631A64BF8944}"/>
            </a:ext>
          </a:extLst>
        </xdr:cNvPr>
        <xdr:cNvSpPr/>
      </xdr:nvSpPr>
      <xdr:spPr bwMode="auto">
        <a:xfrm>
          <a:off x="7669696" y="5309152"/>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No.51</a:t>
          </a:r>
          <a:endParaRPr kumimoji="1" lang="ja-JP" altLang="en-US" sz="800"/>
        </a:p>
      </xdr:txBody>
    </xdr:sp>
    <xdr:clientData/>
  </xdr:twoCellAnchor>
  <xdr:twoCellAnchor>
    <xdr:from>
      <xdr:col>50</xdr:col>
      <xdr:colOff>132521</xdr:colOff>
      <xdr:row>31</xdr:row>
      <xdr:rowOff>0</xdr:rowOff>
    </xdr:from>
    <xdr:to>
      <xdr:col>53</xdr:col>
      <xdr:colOff>47624</xdr:colOff>
      <xdr:row>32</xdr:row>
      <xdr:rowOff>28574</xdr:rowOff>
    </xdr:to>
    <xdr:sp macro="" textlink="">
      <xdr:nvSpPr>
        <xdr:cNvPr id="59" name="四角形: 角を丸くする 2">
          <a:extLst>
            <a:ext uri="{FF2B5EF4-FFF2-40B4-BE49-F238E27FC236}">
              <a16:creationId xmlns:a16="http://schemas.microsoft.com/office/drawing/2014/main" id="{CBD41497-FC40-49B3-B142-1485C63A5CAE}"/>
            </a:ext>
          </a:extLst>
        </xdr:cNvPr>
        <xdr:cNvSpPr/>
      </xdr:nvSpPr>
      <xdr:spPr bwMode="auto">
        <a:xfrm>
          <a:off x="6742043" y="5309152"/>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No.50</a:t>
          </a:r>
          <a:endParaRPr kumimoji="1" lang="ja-JP" altLang="en-US" sz="800"/>
        </a:p>
      </xdr:txBody>
    </xdr:sp>
    <xdr:clientData/>
  </xdr:twoCellAnchor>
  <xdr:twoCellAnchor>
    <xdr:from>
      <xdr:col>44</xdr:col>
      <xdr:colOff>0</xdr:colOff>
      <xdr:row>31</xdr:row>
      <xdr:rowOff>0</xdr:rowOff>
    </xdr:from>
    <xdr:to>
      <xdr:col>46</xdr:col>
      <xdr:colOff>47624</xdr:colOff>
      <xdr:row>32</xdr:row>
      <xdr:rowOff>28574</xdr:rowOff>
    </xdr:to>
    <xdr:sp macro="" textlink="">
      <xdr:nvSpPr>
        <xdr:cNvPr id="60" name="四角形: 角を丸くする 2">
          <a:extLst>
            <a:ext uri="{FF2B5EF4-FFF2-40B4-BE49-F238E27FC236}">
              <a16:creationId xmlns:a16="http://schemas.microsoft.com/office/drawing/2014/main" id="{38D29B2E-8B21-4930-BC96-8D9FC9E98C58}"/>
            </a:ext>
          </a:extLst>
        </xdr:cNvPr>
        <xdr:cNvSpPr/>
      </xdr:nvSpPr>
      <xdr:spPr bwMode="auto">
        <a:xfrm>
          <a:off x="5814391" y="5309152"/>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No.49</a:t>
          </a:r>
          <a:endParaRPr kumimoji="1" lang="ja-JP" altLang="en-US" sz="800"/>
        </a:p>
      </xdr:txBody>
    </xdr:sp>
    <xdr:clientData/>
  </xdr:twoCellAnchor>
  <xdr:twoCellAnchor>
    <xdr:from>
      <xdr:col>37</xdr:col>
      <xdr:colOff>0</xdr:colOff>
      <xdr:row>31</xdr:row>
      <xdr:rowOff>0</xdr:rowOff>
    </xdr:from>
    <xdr:to>
      <xdr:col>39</xdr:col>
      <xdr:colOff>47624</xdr:colOff>
      <xdr:row>32</xdr:row>
      <xdr:rowOff>28574</xdr:rowOff>
    </xdr:to>
    <xdr:sp macro="" textlink="">
      <xdr:nvSpPr>
        <xdr:cNvPr id="61" name="四角形: 角を丸くする 2">
          <a:extLst>
            <a:ext uri="{FF2B5EF4-FFF2-40B4-BE49-F238E27FC236}">
              <a16:creationId xmlns:a16="http://schemas.microsoft.com/office/drawing/2014/main" id="{6B213F02-0EB7-4B25-B8D9-AA97C3CDEDC8}"/>
            </a:ext>
          </a:extLst>
        </xdr:cNvPr>
        <xdr:cNvSpPr/>
      </xdr:nvSpPr>
      <xdr:spPr bwMode="auto">
        <a:xfrm>
          <a:off x="4886739" y="5309152"/>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No.48</a:t>
          </a:r>
          <a:endParaRPr kumimoji="1" lang="ja-JP" altLang="en-US" sz="800"/>
        </a:p>
      </xdr:txBody>
    </xdr:sp>
    <xdr:clientData/>
  </xdr:twoCellAnchor>
  <xdr:twoCellAnchor>
    <xdr:from>
      <xdr:col>36</xdr:col>
      <xdr:colOff>33128</xdr:colOff>
      <xdr:row>32</xdr:row>
      <xdr:rowOff>124238</xdr:rowOff>
    </xdr:from>
    <xdr:to>
      <xdr:col>38</xdr:col>
      <xdr:colOff>80752</xdr:colOff>
      <xdr:row>34</xdr:row>
      <xdr:rowOff>3725</xdr:rowOff>
    </xdr:to>
    <xdr:sp macro="" textlink="">
      <xdr:nvSpPr>
        <xdr:cNvPr id="62" name="四角形: 角を丸くする 2">
          <a:extLst>
            <a:ext uri="{FF2B5EF4-FFF2-40B4-BE49-F238E27FC236}">
              <a16:creationId xmlns:a16="http://schemas.microsoft.com/office/drawing/2014/main" id="{CA734D5A-A5FC-48D9-AA66-03BD30185710}"/>
            </a:ext>
          </a:extLst>
        </xdr:cNvPr>
        <xdr:cNvSpPr/>
      </xdr:nvSpPr>
      <xdr:spPr bwMode="auto">
        <a:xfrm>
          <a:off x="4787345" y="5582477"/>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No.52</a:t>
          </a:r>
          <a:endParaRPr kumimoji="1" lang="ja-JP" altLang="en-US" sz="800"/>
        </a:p>
      </xdr:txBody>
    </xdr:sp>
    <xdr:clientData/>
  </xdr:twoCellAnchor>
  <xdr:twoCellAnchor>
    <xdr:from>
      <xdr:col>50</xdr:col>
      <xdr:colOff>132521</xdr:colOff>
      <xdr:row>33</xdr:row>
      <xdr:rowOff>0</xdr:rowOff>
    </xdr:from>
    <xdr:to>
      <xdr:col>53</xdr:col>
      <xdr:colOff>47624</xdr:colOff>
      <xdr:row>34</xdr:row>
      <xdr:rowOff>28574</xdr:rowOff>
    </xdr:to>
    <xdr:sp macro="" textlink="">
      <xdr:nvSpPr>
        <xdr:cNvPr id="64" name="四角形: 角を丸くする 2">
          <a:extLst>
            <a:ext uri="{FF2B5EF4-FFF2-40B4-BE49-F238E27FC236}">
              <a16:creationId xmlns:a16="http://schemas.microsoft.com/office/drawing/2014/main" id="{F50B3EC0-5045-4A87-9111-86F8D319F91B}"/>
            </a:ext>
          </a:extLst>
        </xdr:cNvPr>
        <xdr:cNvSpPr/>
      </xdr:nvSpPr>
      <xdr:spPr bwMode="auto">
        <a:xfrm>
          <a:off x="6742043" y="5607326"/>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No.54</a:t>
          </a:r>
          <a:endParaRPr kumimoji="1" lang="ja-JP" altLang="en-US" sz="800"/>
        </a:p>
      </xdr:txBody>
    </xdr:sp>
    <xdr:clientData/>
  </xdr:twoCellAnchor>
  <xdr:twoCellAnchor>
    <xdr:from>
      <xdr:col>44</xdr:col>
      <xdr:colOff>0</xdr:colOff>
      <xdr:row>33</xdr:row>
      <xdr:rowOff>0</xdr:rowOff>
    </xdr:from>
    <xdr:to>
      <xdr:col>46</xdr:col>
      <xdr:colOff>47624</xdr:colOff>
      <xdr:row>34</xdr:row>
      <xdr:rowOff>28574</xdr:rowOff>
    </xdr:to>
    <xdr:sp macro="" textlink="">
      <xdr:nvSpPr>
        <xdr:cNvPr id="65" name="四角形: 角を丸くする 2">
          <a:extLst>
            <a:ext uri="{FF2B5EF4-FFF2-40B4-BE49-F238E27FC236}">
              <a16:creationId xmlns:a16="http://schemas.microsoft.com/office/drawing/2014/main" id="{F2D9F598-D66A-474E-8E12-0E204ABA2450}"/>
            </a:ext>
          </a:extLst>
        </xdr:cNvPr>
        <xdr:cNvSpPr/>
      </xdr:nvSpPr>
      <xdr:spPr bwMode="auto">
        <a:xfrm>
          <a:off x="5814391" y="5607326"/>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No.53</a:t>
          </a:r>
          <a:endParaRPr kumimoji="1" lang="ja-JP" altLang="en-US" sz="800"/>
        </a:p>
      </xdr:txBody>
    </xdr:sp>
    <xdr:clientData/>
  </xdr:twoCellAnchor>
  <xdr:twoCellAnchor>
    <xdr:from>
      <xdr:col>58</xdr:col>
      <xdr:colOff>0</xdr:colOff>
      <xdr:row>33</xdr:row>
      <xdr:rowOff>0</xdr:rowOff>
    </xdr:from>
    <xdr:to>
      <xdr:col>60</xdr:col>
      <xdr:colOff>47625</xdr:colOff>
      <xdr:row>34</xdr:row>
      <xdr:rowOff>28574</xdr:rowOff>
    </xdr:to>
    <xdr:sp macro="" textlink="">
      <xdr:nvSpPr>
        <xdr:cNvPr id="66" name="四角形: 角を丸くする 2">
          <a:extLst>
            <a:ext uri="{FF2B5EF4-FFF2-40B4-BE49-F238E27FC236}">
              <a16:creationId xmlns:a16="http://schemas.microsoft.com/office/drawing/2014/main" id="{AB95D702-8AE6-43AE-8726-EAF8BDD95CE5}"/>
            </a:ext>
          </a:extLst>
        </xdr:cNvPr>
        <xdr:cNvSpPr/>
      </xdr:nvSpPr>
      <xdr:spPr bwMode="auto">
        <a:xfrm>
          <a:off x="7669696" y="5607326"/>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No.55</a:t>
          </a:r>
          <a:endParaRPr kumimoji="1" lang="ja-JP" altLang="en-US" sz="800"/>
        </a:p>
      </xdr:txBody>
    </xdr:sp>
    <xdr:clientData/>
  </xdr:twoCellAnchor>
  <xdr:twoCellAnchor>
    <xdr:from>
      <xdr:col>36</xdr:col>
      <xdr:colOff>33127</xdr:colOff>
      <xdr:row>36</xdr:row>
      <xdr:rowOff>0</xdr:rowOff>
    </xdr:from>
    <xdr:to>
      <xdr:col>38</xdr:col>
      <xdr:colOff>80751</xdr:colOff>
      <xdr:row>37</xdr:row>
      <xdr:rowOff>28574</xdr:rowOff>
    </xdr:to>
    <xdr:sp macro="" textlink="">
      <xdr:nvSpPr>
        <xdr:cNvPr id="75" name="四角形: 角を丸くする 2">
          <a:extLst>
            <a:ext uri="{FF2B5EF4-FFF2-40B4-BE49-F238E27FC236}">
              <a16:creationId xmlns:a16="http://schemas.microsoft.com/office/drawing/2014/main" id="{73C18EFD-2CD3-4645-9A04-BD957CD64888}"/>
            </a:ext>
          </a:extLst>
        </xdr:cNvPr>
        <xdr:cNvSpPr/>
      </xdr:nvSpPr>
      <xdr:spPr bwMode="auto">
        <a:xfrm>
          <a:off x="4787344" y="6054587"/>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No.56</a:t>
          </a:r>
          <a:endParaRPr kumimoji="1" lang="ja-JP" altLang="en-US" sz="800"/>
        </a:p>
      </xdr:txBody>
    </xdr:sp>
    <xdr:clientData/>
  </xdr:twoCellAnchor>
  <xdr:twoCellAnchor>
    <xdr:from>
      <xdr:col>44</xdr:col>
      <xdr:colOff>0</xdr:colOff>
      <xdr:row>36</xdr:row>
      <xdr:rowOff>0</xdr:rowOff>
    </xdr:from>
    <xdr:to>
      <xdr:col>46</xdr:col>
      <xdr:colOff>47624</xdr:colOff>
      <xdr:row>37</xdr:row>
      <xdr:rowOff>28574</xdr:rowOff>
    </xdr:to>
    <xdr:sp macro="" textlink="">
      <xdr:nvSpPr>
        <xdr:cNvPr id="76" name="四角形: 角を丸くする 2">
          <a:extLst>
            <a:ext uri="{FF2B5EF4-FFF2-40B4-BE49-F238E27FC236}">
              <a16:creationId xmlns:a16="http://schemas.microsoft.com/office/drawing/2014/main" id="{171B6BF8-2ACA-4B46-80F8-CCCA0FDB000A}"/>
            </a:ext>
          </a:extLst>
        </xdr:cNvPr>
        <xdr:cNvSpPr/>
      </xdr:nvSpPr>
      <xdr:spPr bwMode="auto">
        <a:xfrm>
          <a:off x="5814391" y="6054587"/>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No.57</a:t>
          </a:r>
          <a:endParaRPr kumimoji="1" lang="ja-JP" altLang="en-US" sz="800"/>
        </a:p>
      </xdr:txBody>
    </xdr:sp>
    <xdr:clientData/>
  </xdr:twoCellAnchor>
  <xdr:twoCellAnchor>
    <xdr:from>
      <xdr:col>50</xdr:col>
      <xdr:colOff>132521</xdr:colOff>
      <xdr:row>36</xdr:row>
      <xdr:rowOff>0</xdr:rowOff>
    </xdr:from>
    <xdr:to>
      <xdr:col>53</xdr:col>
      <xdr:colOff>47624</xdr:colOff>
      <xdr:row>37</xdr:row>
      <xdr:rowOff>28574</xdr:rowOff>
    </xdr:to>
    <xdr:sp macro="" textlink="">
      <xdr:nvSpPr>
        <xdr:cNvPr id="77" name="四角形: 角を丸くする 2">
          <a:extLst>
            <a:ext uri="{FF2B5EF4-FFF2-40B4-BE49-F238E27FC236}">
              <a16:creationId xmlns:a16="http://schemas.microsoft.com/office/drawing/2014/main" id="{5BDB0027-607D-4E6E-8659-7FDED22B2C90}"/>
            </a:ext>
          </a:extLst>
        </xdr:cNvPr>
        <xdr:cNvSpPr/>
      </xdr:nvSpPr>
      <xdr:spPr bwMode="auto">
        <a:xfrm>
          <a:off x="6742043" y="6054587"/>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No.58</a:t>
          </a:r>
          <a:endParaRPr kumimoji="1" lang="ja-JP" altLang="en-US" sz="800"/>
        </a:p>
      </xdr:txBody>
    </xdr:sp>
    <xdr:clientData/>
  </xdr:twoCellAnchor>
  <xdr:twoCellAnchor>
    <xdr:from>
      <xdr:col>58</xdr:col>
      <xdr:colOff>0</xdr:colOff>
      <xdr:row>36</xdr:row>
      <xdr:rowOff>0</xdr:rowOff>
    </xdr:from>
    <xdr:to>
      <xdr:col>60</xdr:col>
      <xdr:colOff>47625</xdr:colOff>
      <xdr:row>37</xdr:row>
      <xdr:rowOff>28574</xdr:rowOff>
    </xdr:to>
    <xdr:sp macro="" textlink="">
      <xdr:nvSpPr>
        <xdr:cNvPr id="78" name="四角形: 角を丸くする 2">
          <a:extLst>
            <a:ext uri="{FF2B5EF4-FFF2-40B4-BE49-F238E27FC236}">
              <a16:creationId xmlns:a16="http://schemas.microsoft.com/office/drawing/2014/main" id="{E26DB17F-ACD8-4E37-9215-029836B0F471}"/>
            </a:ext>
          </a:extLst>
        </xdr:cNvPr>
        <xdr:cNvSpPr/>
      </xdr:nvSpPr>
      <xdr:spPr bwMode="auto">
        <a:xfrm>
          <a:off x="7669696" y="6054587"/>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No.59</a:t>
          </a:r>
          <a:endParaRPr kumimoji="1" lang="ja-JP" altLang="en-US" sz="800"/>
        </a:p>
      </xdr:txBody>
    </xdr:sp>
    <xdr:clientData/>
  </xdr:twoCellAnchor>
  <xdr:twoCellAnchor>
    <xdr:from>
      <xdr:col>37</xdr:col>
      <xdr:colOff>0</xdr:colOff>
      <xdr:row>38</xdr:row>
      <xdr:rowOff>0</xdr:rowOff>
    </xdr:from>
    <xdr:to>
      <xdr:col>39</xdr:col>
      <xdr:colOff>47624</xdr:colOff>
      <xdr:row>39</xdr:row>
      <xdr:rowOff>28574</xdr:rowOff>
    </xdr:to>
    <xdr:sp macro="" textlink="">
      <xdr:nvSpPr>
        <xdr:cNvPr id="80" name="四角形: 角を丸くする 2">
          <a:extLst>
            <a:ext uri="{FF2B5EF4-FFF2-40B4-BE49-F238E27FC236}">
              <a16:creationId xmlns:a16="http://schemas.microsoft.com/office/drawing/2014/main" id="{B8F662A0-628E-4328-B4EC-5731C9C0A3DF}"/>
            </a:ext>
          </a:extLst>
        </xdr:cNvPr>
        <xdr:cNvSpPr/>
      </xdr:nvSpPr>
      <xdr:spPr bwMode="auto">
        <a:xfrm>
          <a:off x="4886739" y="6352761"/>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No.60</a:t>
          </a:r>
          <a:endParaRPr kumimoji="1" lang="ja-JP" altLang="en-US" sz="800"/>
        </a:p>
      </xdr:txBody>
    </xdr:sp>
    <xdr:clientData/>
  </xdr:twoCellAnchor>
  <xdr:twoCellAnchor>
    <xdr:from>
      <xdr:col>44</xdr:col>
      <xdr:colOff>0</xdr:colOff>
      <xdr:row>38</xdr:row>
      <xdr:rowOff>0</xdr:rowOff>
    </xdr:from>
    <xdr:to>
      <xdr:col>46</xdr:col>
      <xdr:colOff>47624</xdr:colOff>
      <xdr:row>39</xdr:row>
      <xdr:rowOff>28574</xdr:rowOff>
    </xdr:to>
    <xdr:sp macro="" textlink="">
      <xdr:nvSpPr>
        <xdr:cNvPr id="81" name="四角形: 角を丸くする 2">
          <a:extLst>
            <a:ext uri="{FF2B5EF4-FFF2-40B4-BE49-F238E27FC236}">
              <a16:creationId xmlns:a16="http://schemas.microsoft.com/office/drawing/2014/main" id="{41B06AB0-08F0-4E4A-AEE1-200F502CCB26}"/>
            </a:ext>
          </a:extLst>
        </xdr:cNvPr>
        <xdr:cNvSpPr/>
      </xdr:nvSpPr>
      <xdr:spPr bwMode="auto">
        <a:xfrm>
          <a:off x="5814391" y="6352761"/>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No.61</a:t>
          </a:r>
          <a:endParaRPr kumimoji="1" lang="ja-JP" altLang="en-US" sz="800"/>
        </a:p>
      </xdr:txBody>
    </xdr:sp>
    <xdr:clientData/>
  </xdr:twoCellAnchor>
  <xdr:twoCellAnchor>
    <xdr:from>
      <xdr:col>50</xdr:col>
      <xdr:colOff>132521</xdr:colOff>
      <xdr:row>38</xdr:row>
      <xdr:rowOff>0</xdr:rowOff>
    </xdr:from>
    <xdr:to>
      <xdr:col>53</xdr:col>
      <xdr:colOff>47624</xdr:colOff>
      <xdr:row>39</xdr:row>
      <xdr:rowOff>28574</xdr:rowOff>
    </xdr:to>
    <xdr:sp macro="" textlink="">
      <xdr:nvSpPr>
        <xdr:cNvPr id="82" name="四角形: 角を丸くする 2">
          <a:extLst>
            <a:ext uri="{FF2B5EF4-FFF2-40B4-BE49-F238E27FC236}">
              <a16:creationId xmlns:a16="http://schemas.microsoft.com/office/drawing/2014/main" id="{B0C21B25-0592-4B9B-86A1-0A8F1238BE71}"/>
            </a:ext>
          </a:extLst>
        </xdr:cNvPr>
        <xdr:cNvSpPr/>
      </xdr:nvSpPr>
      <xdr:spPr bwMode="auto">
        <a:xfrm>
          <a:off x="6742043" y="6352761"/>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No.62</a:t>
          </a:r>
          <a:endParaRPr kumimoji="1" lang="ja-JP" altLang="en-US" sz="800"/>
        </a:p>
      </xdr:txBody>
    </xdr:sp>
    <xdr:clientData/>
  </xdr:twoCellAnchor>
  <xdr:twoCellAnchor>
    <xdr:from>
      <xdr:col>58</xdr:col>
      <xdr:colOff>0</xdr:colOff>
      <xdr:row>38</xdr:row>
      <xdr:rowOff>0</xdr:rowOff>
    </xdr:from>
    <xdr:to>
      <xdr:col>60</xdr:col>
      <xdr:colOff>47625</xdr:colOff>
      <xdr:row>39</xdr:row>
      <xdr:rowOff>28574</xdr:rowOff>
    </xdr:to>
    <xdr:sp macro="" textlink="">
      <xdr:nvSpPr>
        <xdr:cNvPr id="83" name="四角形: 角を丸くする 2">
          <a:extLst>
            <a:ext uri="{FF2B5EF4-FFF2-40B4-BE49-F238E27FC236}">
              <a16:creationId xmlns:a16="http://schemas.microsoft.com/office/drawing/2014/main" id="{79BB18BD-F69A-4176-95B9-A6E176E30E19}"/>
            </a:ext>
          </a:extLst>
        </xdr:cNvPr>
        <xdr:cNvSpPr/>
      </xdr:nvSpPr>
      <xdr:spPr bwMode="auto">
        <a:xfrm>
          <a:off x="7669696" y="6352761"/>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No.63</a:t>
          </a:r>
          <a:endParaRPr kumimoji="1" lang="ja-JP" altLang="en-US" sz="800"/>
        </a:p>
      </xdr:txBody>
    </xdr:sp>
    <xdr:clientData/>
  </xdr:twoCellAnchor>
  <xdr:twoCellAnchor>
    <xdr:from>
      <xdr:col>36</xdr:col>
      <xdr:colOff>8277</xdr:colOff>
      <xdr:row>40</xdr:row>
      <xdr:rowOff>0</xdr:rowOff>
    </xdr:from>
    <xdr:to>
      <xdr:col>38</xdr:col>
      <xdr:colOff>55901</xdr:colOff>
      <xdr:row>41</xdr:row>
      <xdr:rowOff>28574</xdr:rowOff>
    </xdr:to>
    <xdr:sp macro="" textlink="">
      <xdr:nvSpPr>
        <xdr:cNvPr id="84" name="四角形: 角を丸くする 2">
          <a:extLst>
            <a:ext uri="{FF2B5EF4-FFF2-40B4-BE49-F238E27FC236}">
              <a16:creationId xmlns:a16="http://schemas.microsoft.com/office/drawing/2014/main" id="{AD78C51E-9AA9-480F-B1BF-E212696F4B67}"/>
            </a:ext>
          </a:extLst>
        </xdr:cNvPr>
        <xdr:cNvSpPr/>
      </xdr:nvSpPr>
      <xdr:spPr bwMode="auto">
        <a:xfrm>
          <a:off x="4762494" y="6650935"/>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No.64</a:t>
          </a:r>
          <a:endParaRPr kumimoji="1" lang="ja-JP" altLang="en-US" sz="800"/>
        </a:p>
      </xdr:txBody>
    </xdr:sp>
    <xdr:clientData/>
  </xdr:twoCellAnchor>
  <xdr:twoCellAnchor>
    <xdr:from>
      <xdr:col>44</xdr:col>
      <xdr:colOff>0</xdr:colOff>
      <xdr:row>40</xdr:row>
      <xdr:rowOff>0</xdr:rowOff>
    </xdr:from>
    <xdr:to>
      <xdr:col>46</xdr:col>
      <xdr:colOff>47624</xdr:colOff>
      <xdr:row>41</xdr:row>
      <xdr:rowOff>28574</xdr:rowOff>
    </xdr:to>
    <xdr:sp macro="" textlink="">
      <xdr:nvSpPr>
        <xdr:cNvPr id="85" name="四角形: 角を丸くする 2">
          <a:extLst>
            <a:ext uri="{FF2B5EF4-FFF2-40B4-BE49-F238E27FC236}">
              <a16:creationId xmlns:a16="http://schemas.microsoft.com/office/drawing/2014/main" id="{2F68C04E-580D-409C-9017-5F256C1E55C5}"/>
            </a:ext>
          </a:extLst>
        </xdr:cNvPr>
        <xdr:cNvSpPr/>
      </xdr:nvSpPr>
      <xdr:spPr bwMode="auto">
        <a:xfrm>
          <a:off x="5814391" y="6650935"/>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No.65</a:t>
          </a:r>
          <a:endParaRPr kumimoji="1" lang="ja-JP" altLang="en-US" sz="800"/>
        </a:p>
      </xdr:txBody>
    </xdr:sp>
    <xdr:clientData/>
  </xdr:twoCellAnchor>
  <xdr:twoCellAnchor>
    <xdr:from>
      <xdr:col>50</xdr:col>
      <xdr:colOff>132521</xdr:colOff>
      <xdr:row>40</xdr:row>
      <xdr:rowOff>0</xdr:rowOff>
    </xdr:from>
    <xdr:to>
      <xdr:col>53</xdr:col>
      <xdr:colOff>47624</xdr:colOff>
      <xdr:row>41</xdr:row>
      <xdr:rowOff>28574</xdr:rowOff>
    </xdr:to>
    <xdr:sp macro="" textlink="">
      <xdr:nvSpPr>
        <xdr:cNvPr id="86" name="四角形: 角を丸くする 2">
          <a:extLst>
            <a:ext uri="{FF2B5EF4-FFF2-40B4-BE49-F238E27FC236}">
              <a16:creationId xmlns:a16="http://schemas.microsoft.com/office/drawing/2014/main" id="{8B7871FD-57C3-47EF-A2FD-0B1B5636ED84}"/>
            </a:ext>
          </a:extLst>
        </xdr:cNvPr>
        <xdr:cNvSpPr/>
      </xdr:nvSpPr>
      <xdr:spPr bwMode="auto">
        <a:xfrm>
          <a:off x="6742043" y="6650935"/>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No.66</a:t>
          </a:r>
          <a:endParaRPr kumimoji="1" lang="ja-JP" altLang="en-US" sz="800"/>
        </a:p>
      </xdr:txBody>
    </xdr:sp>
    <xdr:clientData/>
  </xdr:twoCellAnchor>
  <xdr:twoCellAnchor>
    <xdr:from>
      <xdr:col>58</xdr:col>
      <xdr:colOff>0</xdr:colOff>
      <xdr:row>40</xdr:row>
      <xdr:rowOff>0</xdr:rowOff>
    </xdr:from>
    <xdr:to>
      <xdr:col>60</xdr:col>
      <xdr:colOff>47625</xdr:colOff>
      <xdr:row>41</xdr:row>
      <xdr:rowOff>28574</xdr:rowOff>
    </xdr:to>
    <xdr:sp macro="" textlink="">
      <xdr:nvSpPr>
        <xdr:cNvPr id="87" name="四角形: 角を丸くする 2">
          <a:extLst>
            <a:ext uri="{FF2B5EF4-FFF2-40B4-BE49-F238E27FC236}">
              <a16:creationId xmlns:a16="http://schemas.microsoft.com/office/drawing/2014/main" id="{99F06D4F-281A-4A14-803D-DA010CB8C5FA}"/>
            </a:ext>
          </a:extLst>
        </xdr:cNvPr>
        <xdr:cNvSpPr/>
      </xdr:nvSpPr>
      <xdr:spPr bwMode="auto">
        <a:xfrm>
          <a:off x="7669696" y="6650935"/>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No.67</a:t>
          </a:r>
          <a:endParaRPr kumimoji="1" lang="ja-JP" altLang="en-US" sz="800"/>
        </a:p>
      </xdr:txBody>
    </xdr:sp>
    <xdr:clientData/>
  </xdr:twoCellAnchor>
  <xdr:twoCellAnchor>
    <xdr:from>
      <xdr:col>36</xdr:col>
      <xdr:colOff>16560</xdr:colOff>
      <xdr:row>43</xdr:row>
      <xdr:rowOff>0</xdr:rowOff>
    </xdr:from>
    <xdr:to>
      <xdr:col>38</xdr:col>
      <xdr:colOff>64184</xdr:colOff>
      <xdr:row>44</xdr:row>
      <xdr:rowOff>28574</xdr:rowOff>
    </xdr:to>
    <xdr:sp macro="" textlink="">
      <xdr:nvSpPr>
        <xdr:cNvPr id="96" name="四角形: 角を丸くする 2">
          <a:extLst>
            <a:ext uri="{FF2B5EF4-FFF2-40B4-BE49-F238E27FC236}">
              <a16:creationId xmlns:a16="http://schemas.microsoft.com/office/drawing/2014/main" id="{014FF8D1-A9B7-4E79-B440-233A4AAD92F8}"/>
            </a:ext>
          </a:extLst>
        </xdr:cNvPr>
        <xdr:cNvSpPr/>
      </xdr:nvSpPr>
      <xdr:spPr bwMode="auto">
        <a:xfrm>
          <a:off x="4770777" y="7098196"/>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No.68</a:t>
          </a:r>
          <a:endParaRPr kumimoji="1" lang="ja-JP" altLang="en-US" sz="800"/>
        </a:p>
      </xdr:txBody>
    </xdr:sp>
    <xdr:clientData/>
  </xdr:twoCellAnchor>
  <xdr:twoCellAnchor>
    <xdr:from>
      <xdr:col>44</xdr:col>
      <xdr:colOff>0</xdr:colOff>
      <xdr:row>43</xdr:row>
      <xdr:rowOff>0</xdr:rowOff>
    </xdr:from>
    <xdr:to>
      <xdr:col>46</xdr:col>
      <xdr:colOff>47624</xdr:colOff>
      <xdr:row>44</xdr:row>
      <xdr:rowOff>28574</xdr:rowOff>
    </xdr:to>
    <xdr:sp macro="" textlink="">
      <xdr:nvSpPr>
        <xdr:cNvPr id="97" name="四角形: 角を丸くする 2">
          <a:extLst>
            <a:ext uri="{FF2B5EF4-FFF2-40B4-BE49-F238E27FC236}">
              <a16:creationId xmlns:a16="http://schemas.microsoft.com/office/drawing/2014/main" id="{51E42F43-E66A-4650-BE9D-3EE28527429D}"/>
            </a:ext>
          </a:extLst>
        </xdr:cNvPr>
        <xdr:cNvSpPr/>
      </xdr:nvSpPr>
      <xdr:spPr bwMode="auto">
        <a:xfrm>
          <a:off x="5814391" y="7098196"/>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No.69</a:t>
          </a:r>
          <a:endParaRPr kumimoji="1" lang="ja-JP" altLang="en-US" sz="800"/>
        </a:p>
      </xdr:txBody>
    </xdr:sp>
    <xdr:clientData/>
  </xdr:twoCellAnchor>
  <xdr:twoCellAnchor>
    <xdr:from>
      <xdr:col>50</xdr:col>
      <xdr:colOff>132521</xdr:colOff>
      <xdr:row>43</xdr:row>
      <xdr:rowOff>0</xdr:rowOff>
    </xdr:from>
    <xdr:to>
      <xdr:col>53</xdr:col>
      <xdr:colOff>47624</xdr:colOff>
      <xdr:row>44</xdr:row>
      <xdr:rowOff>28574</xdr:rowOff>
    </xdr:to>
    <xdr:sp macro="" textlink="">
      <xdr:nvSpPr>
        <xdr:cNvPr id="98" name="四角形: 角を丸くする 2">
          <a:extLst>
            <a:ext uri="{FF2B5EF4-FFF2-40B4-BE49-F238E27FC236}">
              <a16:creationId xmlns:a16="http://schemas.microsoft.com/office/drawing/2014/main" id="{62041641-8A79-4BDE-95A7-6D1D0377D494}"/>
            </a:ext>
          </a:extLst>
        </xdr:cNvPr>
        <xdr:cNvSpPr/>
      </xdr:nvSpPr>
      <xdr:spPr bwMode="auto">
        <a:xfrm>
          <a:off x="6742043" y="7098196"/>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No.70</a:t>
          </a:r>
          <a:endParaRPr kumimoji="1" lang="ja-JP" altLang="en-US" sz="800"/>
        </a:p>
      </xdr:txBody>
    </xdr:sp>
    <xdr:clientData/>
  </xdr:twoCellAnchor>
  <xdr:twoCellAnchor>
    <xdr:from>
      <xdr:col>58</xdr:col>
      <xdr:colOff>0</xdr:colOff>
      <xdr:row>43</xdr:row>
      <xdr:rowOff>0</xdr:rowOff>
    </xdr:from>
    <xdr:to>
      <xdr:col>60</xdr:col>
      <xdr:colOff>47625</xdr:colOff>
      <xdr:row>44</xdr:row>
      <xdr:rowOff>28574</xdr:rowOff>
    </xdr:to>
    <xdr:sp macro="" textlink="">
      <xdr:nvSpPr>
        <xdr:cNvPr id="99" name="四角形: 角を丸くする 2">
          <a:extLst>
            <a:ext uri="{FF2B5EF4-FFF2-40B4-BE49-F238E27FC236}">
              <a16:creationId xmlns:a16="http://schemas.microsoft.com/office/drawing/2014/main" id="{28A84DF9-E3BB-479E-B88D-23CCB436D293}"/>
            </a:ext>
          </a:extLst>
        </xdr:cNvPr>
        <xdr:cNvSpPr/>
      </xdr:nvSpPr>
      <xdr:spPr bwMode="auto">
        <a:xfrm>
          <a:off x="7669696" y="7098196"/>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No.71</a:t>
          </a:r>
          <a:endParaRPr kumimoji="1" lang="ja-JP" altLang="en-US" sz="800"/>
        </a:p>
      </xdr:txBody>
    </xdr:sp>
    <xdr:clientData/>
  </xdr:twoCellAnchor>
  <xdr:twoCellAnchor>
    <xdr:from>
      <xdr:col>37</xdr:col>
      <xdr:colOff>0</xdr:colOff>
      <xdr:row>45</xdr:row>
      <xdr:rowOff>0</xdr:rowOff>
    </xdr:from>
    <xdr:to>
      <xdr:col>39</xdr:col>
      <xdr:colOff>47624</xdr:colOff>
      <xdr:row>46</xdr:row>
      <xdr:rowOff>28574</xdr:rowOff>
    </xdr:to>
    <xdr:sp macro="" textlink="">
      <xdr:nvSpPr>
        <xdr:cNvPr id="100" name="四角形: 角を丸くする 2">
          <a:extLst>
            <a:ext uri="{FF2B5EF4-FFF2-40B4-BE49-F238E27FC236}">
              <a16:creationId xmlns:a16="http://schemas.microsoft.com/office/drawing/2014/main" id="{1DDAD5F6-7539-49BA-9164-C13EABFC7262}"/>
            </a:ext>
          </a:extLst>
        </xdr:cNvPr>
        <xdr:cNvSpPr/>
      </xdr:nvSpPr>
      <xdr:spPr bwMode="auto">
        <a:xfrm>
          <a:off x="4886739" y="7396370"/>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No.72</a:t>
          </a:r>
          <a:endParaRPr kumimoji="1" lang="ja-JP" altLang="en-US" sz="800"/>
        </a:p>
      </xdr:txBody>
    </xdr:sp>
    <xdr:clientData/>
  </xdr:twoCellAnchor>
  <xdr:twoCellAnchor>
    <xdr:from>
      <xdr:col>44</xdr:col>
      <xdr:colOff>0</xdr:colOff>
      <xdr:row>45</xdr:row>
      <xdr:rowOff>0</xdr:rowOff>
    </xdr:from>
    <xdr:to>
      <xdr:col>46</xdr:col>
      <xdr:colOff>47624</xdr:colOff>
      <xdr:row>46</xdr:row>
      <xdr:rowOff>28574</xdr:rowOff>
    </xdr:to>
    <xdr:sp macro="" textlink="">
      <xdr:nvSpPr>
        <xdr:cNvPr id="101" name="四角形: 角を丸くする 2">
          <a:extLst>
            <a:ext uri="{FF2B5EF4-FFF2-40B4-BE49-F238E27FC236}">
              <a16:creationId xmlns:a16="http://schemas.microsoft.com/office/drawing/2014/main" id="{9F177585-BF84-4D90-B117-C896C349B7CB}"/>
            </a:ext>
          </a:extLst>
        </xdr:cNvPr>
        <xdr:cNvSpPr/>
      </xdr:nvSpPr>
      <xdr:spPr bwMode="auto">
        <a:xfrm>
          <a:off x="5814391" y="7396370"/>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No.73</a:t>
          </a:r>
          <a:endParaRPr kumimoji="1" lang="ja-JP" altLang="en-US" sz="800"/>
        </a:p>
      </xdr:txBody>
    </xdr:sp>
    <xdr:clientData/>
  </xdr:twoCellAnchor>
  <xdr:twoCellAnchor>
    <xdr:from>
      <xdr:col>50</xdr:col>
      <xdr:colOff>132521</xdr:colOff>
      <xdr:row>45</xdr:row>
      <xdr:rowOff>0</xdr:rowOff>
    </xdr:from>
    <xdr:to>
      <xdr:col>53</xdr:col>
      <xdr:colOff>47624</xdr:colOff>
      <xdr:row>46</xdr:row>
      <xdr:rowOff>28574</xdr:rowOff>
    </xdr:to>
    <xdr:sp macro="" textlink="">
      <xdr:nvSpPr>
        <xdr:cNvPr id="102" name="四角形: 角を丸くする 2">
          <a:extLst>
            <a:ext uri="{FF2B5EF4-FFF2-40B4-BE49-F238E27FC236}">
              <a16:creationId xmlns:a16="http://schemas.microsoft.com/office/drawing/2014/main" id="{5CC39725-3127-47A4-8020-CA5A1613BC5E}"/>
            </a:ext>
          </a:extLst>
        </xdr:cNvPr>
        <xdr:cNvSpPr/>
      </xdr:nvSpPr>
      <xdr:spPr bwMode="auto">
        <a:xfrm>
          <a:off x="6742043" y="7396370"/>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No.74</a:t>
          </a:r>
          <a:endParaRPr kumimoji="1" lang="ja-JP" altLang="en-US" sz="800"/>
        </a:p>
      </xdr:txBody>
    </xdr:sp>
    <xdr:clientData/>
  </xdr:twoCellAnchor>
  <xdr:twoCellAnchor>
    <xdr:from>
      <xdr:col>58</xdr:col>
      <xdr:colOff>0</xdr:colOff>
      <xdr:row>45</xdr:row>
      <xdr:rowOff>0</xdr:rowOff>
    </xdr:from>
    <xdr:to>
      <xdr:col>60</xdr:col>
      <xdr:colOff>47625</xdr:colOff>
      <xdr:row>46</xdr:row>
      <xdr:rowOff>28574</xdr:rowOff>
    </xdr:to>
    <xdr:sp macro="" textlink="">
      <xdr:nvSpPr>
        <xdr:cNvPr id="103" name="四角形: 角を丸くする 2">
          <a:extLst>
            <a:ext uri="{FF2B5EF4-FFF2-40B4-BE49-F238E27FC236}">
              <a16:creationId xmlns:a16="http://schemas.microsoft.com/office/drawing/2014/main" id="{4E34FFE5-3591-4DF9-B4B1-54A25BC611FC}"/>
            </a:ext>
          </a:extLst>
        </xdr:cNvPr>
        <xdr:cNvSpPr/>
      </xdr:nvSpPr>
      <xdr:spPr bwMode="auto">
        <a:xfrm>
          <a:off x="7669696" y="7396370"/>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No.75</a:t>
          </a:r>
          <a:endParaRPr kumimoji="1" lang="ja-JP" altLang="en-US" sz="800"/>
        </a:p>
      </xdr:txBody>
    </xdr:sp>
    <xdr:clientData/>
  </xdr:twoCellAnchor>
  <xdr:twoCellAnchor>
    <xdr:from>
      <xdr:col>36</xdr:col>
      <xdr:colOff>8277</xdr:colOff>
      <xdr:row>46</xdr:row>
      <xdr:rowOff>149086</xdr:rowOff>
    </xdr:from>
    <xdr:to>
      <xdr:col>38</xdr:col>
      <xdr:colOff>55901</xdr:colOff>
      <xdr:row>48</xdr:row>
      <xdr:rowOff>28574</xdr:rowOff>
    </xdr:to>
    <xdr:sp macro="" textlink="">
      <xdr:nvSpPr>
        <xdr:cNvPr id="104" name="四角形: 角を丸くする 2">
          <a:extLst>
            <a:ext uri="{FF2B5EF4-FFF2-40B4-BE49-F238E27FC236}">
              <a16:creationId xmlns:a16="http://schemas.microsoft.com/office/drawing/2014/main" id="{1718C2D6-B252-416A-9F04-C3234D394A89}"/>
            </a:ext>
          </a:extLst>
        </xdr:cNvPr>
        <xdr:cNvSpPr/>
      </xdr:nvSpPr>
      <xdr:spPr bwMode="auto">
        <a:xfrm>
          <a:off x="4762494" y="7694543"/>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No.76</a:t>
          </a:r>
          <a:endParaRPr kumimoji="1" lang="ja-JP" altLang="en-US" sz="800"/>
        </a:p>
      </xdr:txBody>
    </xdr:sp>
    <xdr:clientData/>
  </xdr:twoCellAnchor>
  <xdr:twoCellAnchor>
    <xdr:from>
      <xdr:col>44</xdr:col>
      <xdr:colOff>0</xdr:colOff>
      <xdr:row>46</xdr:row>
      <xdr:rowOff>149086</xdr:rowOff>
    </xdr:from>
    <xdr:to>
      <xdr:col>46</xdr:col>
      <xdr:colOff>47624</xdr:colOff>
      <xdr:row>48</xdr:row>
      <xdr:rowOff>28574</xdr:rowOff>
    </xdr:to>
    <xdr:sp macro="" textlink="">
      <xdr:nvSpPr>
        <xdr:cNvPr id="105" name="四角形: 角を丸くする 2">
          <a:extLst>
            <a:ext uri="{FF2B5EF4-FFF2-40B4-BE49-F238E27FC236}">
              <a16:creationId xmlns:a16="http://schemas.microsoft.com/office/drawing/2014/main" id="{A9D2D86D-198A-4633-ABC2-75FF7DF834AE}"/>
            </a:ext>
          </a:extLst>
        </xdr:cNvPr>
        <xdr:cNvSpPr/>
      </xdr:nvSpPr>
      <xdr:spPr bwMode="auto">
        <a:xfrm>
          <a:off x="5814391" y="7694543"/>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No.77</a:t>
          </a:r>
          <a:endParaRPr kumimoji="1" lang="ja-JP" altLang="en-US" sz="800"/>
        </a:p>
      </xdr:txBody>
    </xdr:sp>
    <xdr:clientData/>
  </xdr:twoCellAnchor>
  <xdr:twoCellAnchor>
    <xdr:from>
      <xdr:col>50</xdr:col>
      <xdr:colOff>132521</xdr:colOff>
      <xdr:row>46</xdr:row>
      <xdr:rowOff>149086</xdr:rowOff>
    </xdr:from>
    <xdr:to>
      <xdr:col>53</xdr:col>
      <xdr:colOff>47624</xdr:colOff>
      <xdr:row>48</xdr:row>
      <xdr:rowOff>28574</xdr:rowOff>
    </xdr:to>
    <xdr:sp macro="" textlink="">
      <xdr:nvSpPr>
        <xdr:cNvPr id="106" name="四角形: 角を丸くする 2">
          <a:extLst>
            <a:ext uri="{FF2B5EF4-FFF2-40B4-BE49-F238E27FC236}">
              <a16:creationId xmlns:a16="http://schemas.microsoft.com/office/drawing/2014/main" id="{B364E9A7-B771-4D14-98B2-45FF5AF4B1ED}"/>
            </a:ext>
          </a:extLst>
        </xdr:cNvPr>
        <xdr:cNvSpPr/>
      </xdr:nvSpPr>
      <xdr:spPr bwMode="auto">
        <a:xfrm>
          <a:off x="6742043" y="7694543"/>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No.78</a:t>
          </a:r>
          <a:endParaRPr kumimoji="1" lang="ja-JP" altLang="en-US" sz="800"/>
        </a:p>
      </xdr:txBody>
    </xdr:sp>
    <xdr:clientData/>
  </xdr:twoCellAnchor>
  <xdr:twoCellAnchor>
    <xdr:from>
      <xdr:col>58</xdr:col>
      <xdr:colOff>0</xdr:colOff>
      <xdr:row>46</xdr:row>
      <xdr:rowOff>149086</xdr:rowOff>
    </xdr:from>
    <xdr:to>
      <xdr:col>60</xdr:col>
      <xdr:colOff>47625</xdr:colOff>
      <xdr:row>48</xdr:row>
      <xdr:rowOff>28574</xdr:rowOff>
    </xdr:to>
    <xdr:sp macro="" textlink="">
      <xdr:nvSpPr>
        <xdr:cNvPr id="107" name="四角形: 角を丸くする 2">
          <a:extLst>
            <a:ext uri="{FF2B5EF4-FFF2-40B4-BE49-F238E27FC236}">
              <a16:creationId xmlns:a16="http://schemas.microsoft.com/office/drawing/2014/main" id="{F9089357-8BC1-4273-BCDE-B8F19946FCC1}"/>
            </a:ext>
          </a:extLst>
        </xdr:cNvPr>
        <xdr:cNvSpPr/>
      </xdr:nvSpPr>
      <xdr:spPr bwMode="auto">
        <a:xfrm>
          <a:off x="7669696" y="7694543"/>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No.79</a:t>
          </a:r>
          <a:endParaRPr kumimoji="1" lang="ja-JP" altLang="en-US" sz="800"/>
        </a:p>
      </xdr:txBody>
    </xdr:sp>
    <xdr:clientData/>
  </xdr:twoCellAnchor>
  <xdr:twoCellAnchor>
    <xdr:from>
      <xdr:col>36</xdr:col>
      <xdr:colOff>8277</xdr:colOff>
      <xdr:row>50</xdr:row>
      <xdr:rowOff>0</xdr:rowOff>
    </xdr:from>
    <xdr:to>
      <xdr:col>38</xdr:col>
      <xdr:colOff>55901</xdr:colOff>
      <xdr:row>51</xdr:row>
      <xdr:rowOff>28574</xdr:rowOff>
    </xdr:to>
    <xdr:sp macro="" textlink="">
      <xdr:nvSpPr>
        <xdr:cNvPr id="108" name="四角形: 角を丸くする 2">
          <a:extLst>
            <a:ext uri="{FF2B5EF4-FFF2-40B4-BE49-F238E27FC236}">
              <a16:creationId xmlns:a16="http://schemas.microsoft.com/office/drawing/2014/main" id="{2865489C-99DB-40DF-BF28-63545497E5FD}"/>
            </a:ext>
          </a:extLst>
        </xdr:cNvPr>
        <xdr:cNvSpPr/>
      </xdr:nvSpPr>
      <xdr:spPr bwMode="auto">
        <a:xfrm>
          <a:off x="4762494" y="8141804"/>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No.80</a:t>
          </a:r>
          <a:endParaRPr kumimoji="1" lang="ja-JP" altLang="en-US" sz="800"/>
        </a:p>
      </xdr:txBody>
    </xdr:sp>
    <xdr:clientData/>
  </xdr:twoCellAnchor>
  <xdr:twoCellAnchor>
    <xdr:from>
      <xdr:col>44</xdr:col>
      <xdr:colOff>0</xdr:colOff>
      <xdr:row>50</xdr:row>
      <xdr:rowOff>0</xdr:rowOff>
    </xdr:from>
    <xdr:to>
      <xdr:col>46</xdr:col>
      <xdr:colOff>47624</xdr:colOff>
      <xdr:row>51</xdr:row>
      <xdr:rowOff>28574</xdr:rowOff>
    </xdr:to>
    <xdr:sp macro="" textlink="">
      <xdr:nvSpPr>
        <xdr:cNvPr id="109" name="四角形: 角を丸くする 2">
          <a:extLst>
            <a:ext uri="{FF2B5EF4-FFF2-40B4-BE49-F238E27FC236}">
              <a16:creationId xmlns:a16="http://schemas.microsoft.com/office/drawing/2014/main" id="{1FC76482-C277-4C5C-9E5C-4256929C5F15}"/>
            </a:ext>
          </a:extLst>
        </xdr:cNvPr>
        <xdr:cNvSpPr/>
      </xdr:nvSpPr>
      <xdr:spPr bwMode="auto">
        <a:xfrm>
          <a:off x="5814391" y="8141804"/>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No.81</a:t>
          </a:r>
          <a:endParaRPr kumimoji="1" lang="ja-JP" altLang="en-US" sz="800"/>
        </a:p>
      </xdr:txBody>
    </xdr:sp>
    <xdr:clientData/>
  </xdr:twoCellAnchor>
  <xdr:twoCellAnchor>
    <xdr:from>
      <xdr:col>50</xdr:col>
      <xdr:colOff>132521</xdr:colOff>
      <xdr:row>50</xdr:row>
      <xdr:rowOff>0</xdr:rowOff>
    </xdr:from>
    <xdr:to>
      <xdr:col>53</xdr:col>
      <xdr:colOff>47624</xdr:colOff>
      <xdr:row>51</xdr:row>
      <xdr:rowOff>28574</xdr:rowOff>
    </xdr:to>
    <xdr:sp macro="" textlink="">
      <xdr:nvSpPr>
        <xdr:cNvPr id="110" name="四角形: 角を丸くする 2">
          <a:extLst>
            <a:ext uri="{FF2B5EF4-FFF2-40B4-BE49-F238E27FC236}">
              <a16:creationId xmlns:a16="http://schemas.microsoft.com/office/drawing/2014/main" id="{A4ED8FA1-3D05-4BCB-A494-1EDEA389B4B0}"/>
            </a:ext>
          </a:extLst>
        </xdr:cNvPr>
        <xdr:cNvSpPr/>
      </xdr:nvSpPr>
      <xdr:spPr bwMode="auto">
        <a:xfrm>
          <a:off x="6742043" y="8141804"/>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No.82</a:t>
          </a:r>
          <a:endParaRPr kumimoji="1" lang="ja-JP" altLang="en-US" sz="800"/>
        </a:p>
      </xdr:txBody>
    </xdr:sp>
    <xdr:clientData/>
  </xdr:twoCellAnchor>
  <xdr:twoCellAnchor>
    <xdr:from>
      <xdr:col>58</xdr:col>
      <xdr:colOff>0</xdr:colOff>
      <xdr:row>50</xdr:row>
      <xdr:rowOff>0</xdr:rowOff>
    </xdr:from>
    <xdr:to>
      <xdr:col>60</xdr:col>
      <xdr:colOff>47625</xdr:colOff>
      <xdr:row>51</xdr:row>
      <xdr:rowOff>28574</xdr:rowOff>
    </xdr:to>
    <xdr:sp macro="" textlink="">
      <xdr:nvSpPr>
        <xdr:cNvPr id="111" name="四角形: 角を丸くする 2">
          <a:extLst>
            <a:ext uri="{FF2B5EF4-FFF2-40B4-BE49-F238E27FC236}">
              <a16:creationId xmlns:a16="http://schemas.microsoft.com/office/drawing/2014/main" id="{E142271F-597A-4B17-B95E-68C04415FACC}"/>
            </a:ext>
          </a:extLst>
        </xdr:cNvPr>
        <xdr:cNvSpPr/>
      </xdr:nvSpPr>
      <xdr:spPr bwMode="auto">
        <a:xfrm>
          <a:off x="7669696" y="8141804"/>
          <a:ext cx="312668"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No.83</a:t>
          </a:r>
          <a:endParaRPr kumimoji="1" lang="ja-JP" altLang="en-US" sz="800"/>
        </a:p>
      </xdr:txBody>
    </xdr:sp>
    <xdr:clientData/>
  </xdr:twoCellAnchor>
  <xdr:twoCellAnchor>
    <xdr:from>
      <xdr:col>45</xdr:col>
      <xdr:colOff>99390</xdr:colOff>
      <xdr:row>5</xdr:row>
      <xdr:rowOff>132521</xdr:rowOff>
    </xdr:from>
    <xdr:to>
      <xdr:col>48</xdr:col>
      <xdr:colOff>14494</xdr:colOff>
      <xdr:row>7</xdr:row>
      <xdr:rowOff>12008</xdr:rowOff>
    </xdr:to>
    <xdr:sp macro="" textlink="">
      <xdr:nvSpPr>
        <xdr:cNvPr id="112" name="四角形: 角を丸くする 2">
          <a:extLst>
            <a:ext uri="{FF2B5EF4-FFF2-40B4-BE49-F238E27FC236}">
              <a16:creationId xmlns:a16="http://schemas.microsoft.com/office/drawing/2014/main" id="{2248AF34-C5BA-419A-B865-D7D6281AFEDF}"/>
            </a:ext>
          </a:extLst>
        </xdr:cNvPr>
        <xdr:cNvSpPr/>
      </xdr:nvSpPr>
      <xdr:spPr bwMode="auto">
        <a:xfrm>
          <a:off x="6046303" y="1565412"/>
          <a:ext cx="312669"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45</xdr:col>
      <xdr:colOff>99390</xdr:colOff>
      <xdr:row>7</xdr:row>
      <xdr:rowOff>16566</xdr:rowOff>
    </xdr:from>
    <xdr:to>
      <xdr:col>48</xdr:col>
      <xdr:colOff>14494</xdr:colOff>
      <xdr:row>8</xdr:row>
      <xdr:rowOff>45140</xdr:rowOff>
    </xdr:to>
    <xdr:sp macro="" textlink="">
      <xdr:nvSpPr>
        <xdr:cNvPr id="113" name="四角形: 角を丸くする 2">
          <a:extLst>
            <a:ext uri="{FF2B5EF4-FFF2-40B4-BE49-F238E27FC236}">
              <a16:creationId xmlns:a16="http://schemas.microsoft.com/office/drawing/2014/main" id="{746F4E8D-3767-426E-A9C9-B2D692B07990}"/>
            </a:ext>
          </a:extLst>
        </xdr:cNvPr>
        <xdr:cNvSpPr/>
      </xdr:nvSpPr>
      <xdr:spPr bwMode="auto">
        <a:xfrm>
          <a:off x="6046303" y="1747631"/>
          <a:ext cx="312669" cy="17766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0</xdr:col>
      <xdr:colOff>95250</xdr:colOff>
      <xdr:row>31</xdr:row>
      <xdr:rowOff>114300</xdr:rowOff>
    </xdr:from>
    <xdr:to>
      <xdr:col>3</xdr:col>
      <xdr:colOff>28575</xdr:colOff>
      <xdr:row>32</xdr:row>
      <xdr:rowOff>142874</xdr:rowOff>
    </xdr:to>
    <xdr:sp macro="" textlink="">
      <xdr:nvSpPr>
        <xdr:cNvPr id="88" name="四角形: 角を丸くする 2">
          <a:extLst>
            <a:ext uri="{FF2B5EF4-FFF2-40B4-BE49-F238E27FC236}">
              <a16:creationId xmlns:a16="http://schemas.microsoft.com/office/drawing/2014/main" id="{D16C8A39-F2DB-43A9-4629-1BFE0CAF4567}"/>
            </a:ext>
          </a:extLst>
        </xdr:cNvPr>
        <xdr:cNvSpPr/>
      </xdr:nvSpPr>
      <xdr:spPr bwMode="auto">
        <a:xfrm>
          <a:off x="95250" y="55149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No.84</a:t>
          </a:r>
          <a:endParaRPr kumimoji="1" lang="ja-JP" altLang="en-US" sz="800"/>
        </a:p>
      </xdr:txBody>
    </xdr:sp>
    <xdr:clientData/>
  </xdr:twoCellAnchor>
  <xdr:twoCellAnchor>
    <xdr:from>
      <xdr:col>0</xdr:col>
      <xdr:colOff>95250</xdr:colOff>
      <xdr:row>33</xdr:row>
      <xdr:rowOff>19050</xdr:rowOff>
    </xdr:from>
    <xdr:to>
      <xdr:col>3</xdr:col>
      <xdr:colOff>28575</xdr:colOff>
      <xdr:row>34</xdr:row>
      <xdr:rowOff>47624</xdr:rowOff>
    </xdr:to>
    <xdr:sp macro="" textlink="">
      <xdr:nvSpPr>
        <xdr:cNvPr id="89" name="四角形: 角を丸くする 2">
          <a:extLst>
            <a:ext uri="{FF2B5EF4-FFF2-40B4-BE49-F238E27FC236}">
              <a16:creationId xmlns:a16="http://schemas.microsoft.com/office/drawing/2014/main" id="{3E731786-2BAA-25B6-5822-2DE42B893FF9}"/>
            </a:ext>
          </a:extLst>
        </xdr:cNvPr>
        <xdr:cNvSpPr/>
      </xdr:nvSpPr>
      <xdr:spPr bwMode="auto">
        <a:xfrm>
          <a:off x="95250" y="57245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No.85</a:t>
          </a:r>
          <a:endParaRPr kumimoji="1" lang="ja-JP" altLang="en-US" sz="800"/>
        </a:p>
      </xdr:txBody>
    </xdr:sp>
    <xdr:clientData/>
  </xdr:twoCellAnchor>
  <xdr:twoCellAnchor>
    <xdr:from>
      <xdr:col>0</xdr:col>
      <xdr:colOff>95250</xdr:colOff>
      <xdr:row>34</xdr:row>
      <xdr:rowOff>47625</xdr:rowOff>
    </xdr:from>
    <xdr:to>
      <xdr:col>3</xdr:col>
      <xdr:colOff>28575</xdr:colOff>
      <xdr:row>35</xdr:row>
      <xdr:rowOff>76199</xdr:rowOff>
    </xdr:to>
    <xdr:sp macro="" textlink="">
      <xdr:nvSpPr>
        <xdr:cNvPr id="90" name="四角形: 角を丸くする 2">
          <a:extLst>
            <a:ext uri="{FF2B5EF4-FFF2-40B4-BE49-F238E27FC236}">
              <a16:creationId xmlns:a16="http://schemas.microsoft.com/office/drawing/2014/main" id="{A322CD55-3252-113F-9EC6-DCC18541DCA9}"/>
            </a:ext>
          </a:extLst>
        </xdr:cNvPr>
        <xdr:cNvSpPr/>
      </xdr:nvSpPr>
      <xdr:spPr bwMode="auto">
        <a:xfrm>
          <a:off x="95250" y="59055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No.86</a:t>
          </a:r>
          <a:endParaRPr kumimoji="1" lang="ja-JP" altLang="en-US" sz="800"/>
        </a:p>
      </xdr:txBody>
    </xdr:sp>
    <xdr:clientData/>
  </xdr:twoCellAnchor>
  <xdr:twoCellAnchor>
    <xdr:from>
      <xdr:col>0</xdr:col>
      <xdr:colOff>95250</xdr:colOff>
      <xdr:row>35</xdr:row>
      <xdr:rowOff>76200</xdr:rowOff>
    </xdr:from>
    <xdr:to>
      <xdr:col>3</xdr:col>
      <xdr:colOff>28575</xdr:colOff>
      <xdr:row>36</xdr:row>
      <xdr:rowOff>104774</xdr:rowOff>
    </xdr:to>
    <xdr:sp macro="" textlink="">
      <xdr:nvSpPr>
        <xdr:cNvPr id="91" name="四角形: 角を丸くする 2">
          <a:extLst>
            <a:ext uri="{FF2B5EF4-FFF2-40B4-BE49-F238E27FC236}">
              <a16:creationId xmlns:a16="http://schemas.microsoft.com/office/drawing/2014/main" id="{A16B747A-CA20-03C0-9A67-FE8552FF2663}"/>
            </a:ext>
          </a:extLst>
        </xdr:cNvPr>
        <xdr:cNvSpPr/>
      </xdr:nvSpPr>
      <xdr:spPr bwMode="auto">
        <a:xfrm>
          <a:off x="95250" y="60864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No.87</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40</xdr:col>
      <xdr:colOff>85725</xdr:colOff>
      <xdr:row>4</xdr:row>
      <xdr:rowOff>123825</xdr:rowOff>
    </xdr:from>
    <xdr:to>
      <xdr:col>43</xdr:col>
      <xdr:colOff>0</xdr:colOff>
      <xdr:row>5</xdr:row>
      <xdr:rowOff>228599</xdr:rowOff>
    </xdr:to>
    <xdr:sp macro="" textlink="">
      <xdr:nvSpPr>
        <xdr:cNvPr id="2" name="四角形: 角を丸くする 1">
          <a:extLst>
            <a:ext uri="{FF2B5EF4-FFF2-40B4-BE49-F238E27FC236}">
              <a16:creationId xmlns:a16="http://schemas.microsoft.com/office/drawing/2014/main" id="{FFFAF913-882C-4A09-8FB8-4F9150039EA0}"/>
            </a:ext>
          </a:extLst>
        </xdr:cNvPr>
        <xdr:cNvSpPr/>
      </xdr:nvSpPr>
      <xdr:spPr bwMode="auto">
        <a:xfrm>
          <a:off x="5400675" y="1409700"/>
          <a:ext cx="314325" cy="2571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56</xdr:col>
      <xdr:colOff>33131</xdr:colOff>
      <xdr:row>7</xdr:row>
      <xdr:rowOff>107674</xdr:rowOff>
    </xdr:from>
    <xdr:to>
      <xdr:col>58</xdr:col>
      <xdr:colOff>80755</xdr:colOff>
      <xdr:row>8</xdr:row>
      <xdr:rowOff>136248</xdr:rowOff>
    </xdr:to>
    <xdr:sp macro="" textlink="">
      <xdr:nvSpPr>
        <xdr:cNvPr id="3" name="四角形: 角を丸くする 2">
          <a:extLst>
            <a:ext uri="{FF2B5EF4-FFF2-40B4-BE49-F238E27FC236}">
              <a16:creationId xmlns:a16="http://schemas.microsoft.com/office/drawing/2014/main" id="{DED739AB-12D9-4DED-9540-B514C19C5179}"/>
            </a:ext>
          </a:extLst>
        </xdr:cNvPr>
        <xdr:cNvSpPr/>
      </xdr:nvSpPr>
      <xdr:spPr bwMode="auto">
        <a:xfrm>
          <a:off x="7481681" y="1850749"/>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56</xdr:col>
      <xdr:colOff>24848</xdr:colOff>
      <xdr:row>4</xdr:row>
      <xdr:rowOff>124239</xdr:rowOff>
    </xdr:from>
    <xdr:to>
      <xdr:col>58</xdr:col>
      <xdr:colOff>74957</xdr:colOff>
      <xdr:row>6</xdr:row>
      <xdr:rowOff>3726</xdr:rowOff>
    </xdr:to>
    <xdr:sp macro="" textlink="">
      <xdr:nvSpPr>
        <xdr:cNvPr id="4" name="四角形: 角を丸くする 2">
          <a:extLst>
            <a:ext uri="{FF2B5EF4-FFF2-40B4-BE49-F238E27FC236}">
              <a16:creationId xmlns:a16="http://schemas.microsoft.com/office/drawing/2014/main" id="{9C2027AB-591E-491D-82DC-1578BE7CDC31}"/>
            </a:ext>
          </a:extLst>
        </xdr:cNvPr>
        <xdr:cNvSpPr/>
      </xdr:nvSpPr>
      <xdr:spPr bwMode="auto">
        <a:xfrm>
          <a:off x="7473398" y="1410114"/>
          <a:ext cx="316809"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6</xdr:col>
      <xdr:colOff>104775</xdr:colOff>
      <xdr:row>9</xdr:row>
      <xdr:rowOff>114300</xdr:rowOff>
    </xdr:from>
    <xdr:to>
      <xdr:col>9</xdr:col>
      <xdr:colOff>19050</xdr:colOff>
      <xdr:row>10</xdr:row>
      <xdr:rowOff>142874</xdr:rowOff>
    </xdr:to>
    <xdr:sp macro="" textlink="">
      <xdr:nvSpPr>
        <xdr:cNvPr id="5" name="四角形: 角を丸くする 2">
          <a:extLst>
            <a:ext uri="{FF2B5EF4-FFF2-40B4-BE49-F238E27FC236}">
              <a16:creationId xmlns:a16="http://schemas.microsoft.com/office/drawing/2014/main" id="{5D2425FE-4537-46CF-8325-6AD4515AB0AB}"/>
            </a:ext>
          </a:extLst>
        </xdr:cNvPr>
        <xdr:cNvSpPr/>
      </xdr:nvSpPr>
      <xdr:spPr bwMode="auto">
        <a:xfrm>
          <a:off x="885825" y="21621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a:t>
          </a:r>
          <a:endParaRPr kumimoji="1" lang="ja-JP" altLang="en-US" sz="800"/>
        </a:p>
      </xdr:txBody>
    </xdr:sp>
    <xdr:clientData/>
  </xdr:twoCellAnchor>
  <xdr:twoCellAnchor>
    <xdr:from>
      <xdr:col>0</xdr:col>
      <xdr:colOff>104775</xdr:colOff>
      <xdr:row>11</xdr:row>
      <xdr:rowOff>76200</xdr:rowOff>
    </xdr:from>
    <xdr:to>
      <xdr:col>3</xdr:col>
      <xdr:colOff>38100</xdr:colOff>
      <xdr:row>12</xdr:row>
      <xdr:rowOff>104774</xdr:rowOff>
    </xdr:to>
    <xdr:sp macro="" textlink="">
      <xdr:nvSpPr>
        <xdr:cNvPr id="6" name="四角形: 角を丸くする 2">
          <a:extLst>
            <a:ext uri="{FF2B5EF4-FFF2-40B4-BE49-F238E27FC236}">
              <a16:creationId xmlns:a16="http://schemas.microsoft.com/office/drawing/2014/main" id="{031FC526-5882-4150-9401-FF2F630B80E3}"/>
            </a:ext>
          </a:extLst>
        </xdr:cNvPr>
        <xdr:cNvSpPr/>
      </xdr:nvSpPr>
      <xdr:spPr bwMode="auto">
        <a:xfrm>
          <a:off x="104775" y="24288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a:t>
          </a:r>
          <a:endParaRPr kumimoji="1" lang="ja-JP" altLang="en-US" sz="800"/>
        </a:p>
      </xdr:txBody>
    </xdr:sp>
    <xdr:clientData/>
  </xdr:twoCellAnchor>
  <xdr:twoCellAnchor>
    <xdr:from>
      <xdr:col>14</xdr:col>
      <xdr:colOff>38100</xdr:colOff>
      <xdr:row>10</xdr:row>
      <xdr:rowOff>142875</xdr:rowOff>
    </xdr:from>
    <xdr:to>
      <xdr:col>16</xdr:col>
      <xdr:colOff>85725</xdr:colOff>
      <xdr:row>12</xdr:row>
      <xdr:rowOff>19049</xdr:rowOff>
    </xdr:to>
    <xdr:sp macro="" textlink="">
      <xdr:nvSpPr>
        <xdr:cNvPr id="7" name="四角形: 角を丸くする 2">
          <a:extLst>
            <a:ext uri="{FF2B5EF4-FFF2-40B4-BE49-F238E27FC236}">
              <a16:creationId xmlns:a16="http://schemas.microsoft.com/office/drawing/2014/main" id="{E290F5EE-D174-4B6F-8954-0FEABCB02E81}"/>
            </a:ext>
          </a:extLst>
        </xdr:cNvPr>
        <xdr:cNvSpPr/>
      </xdr:nvSpPr>
      <xdr:spPr bwMode="auto">
        <a:xfrm>
          <a:off x="1885950" y="23431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a:t>
          </a:r>
          <a:endParaRPr kumimoji="1" lang="ja-JP" altLang="en-US" sz="800"/>
        </a:p>
      </xdr:txBody>
    </xdr:sp>
    <xdr:clientData/>
  </xdr:twoCellAnchor>
  <xdr:twoCellAnchor>
    <xdr:from>
      <xdr:col>24</xdr:col>
      <xdr:colOff>47625</xdr:colOff>
      <xdr:row>10</xdr:row>
      <xdr:rowOff>133350</xdr:rowOff>
    </xdr:from>
    <xdr:to>
      <xdr:col>26</xdr:col>
      <xdr:colOff>95250</xdr:colOff>
      <xdr:row>12</xdr:row>
      <xdr:rowOff>9524</xdr:rowOff>
    </xdr:to>
    <xdr:sp macro="" textlink="">
      <xdr:nvSpPr>
        <xdr:cNvPr id="8" name="四角形: 角を丸くする 2">
          <a:extLst>
            <a:ext uri="{FF2B5EF4-FFF2-40B4-BE49-F238E27FC236}">
              <a16:creationId xmlns:a16="http://schemas.microsoft.com/office/drawing/2014/main" id="{C3C0098B-47E6-487B-A0DD-A6B1688D3260}"/>
            </a:ext>
          </a:extLst>
        </xdr:cNvPr>
        <xdr:cNvSpPr/>
      </xdr:nvSpPr>
      <xdr:spPr bwMode="auto">
        <a:xfrm>
          <a:off x="3228975" y="23336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a:t>
          </a:r>
          <a:endParaRPr kumimoji="1" lang="ja-JP" altLang="en-US" sz="800"/>
        </a:p>
      </xdr:txBody>
    </xdr:sp>
    <xdr:clientData/>
  </xdr:twoCellAnchor>
  <xdr:twoCellAnchor>
    <xdr:from>
      <xdr:col>41</xdr:col>
      <xdr:colOff>19050</xdr:colOff>
      <xdr:row>10</xdr:row>
      <xdr:rowOff>133350</xdr:rowOff>
    </xdr:from>
    <xdr:to>
      <xdr:col>43</xdr:col>
      <xdr:colOff>66675</xdr:colOff>
      <xdr:row>12</xdr:row>
      <xdr:rowOff>9524</xdr:rowOff>
    </xdr:to>
    <xdr:sp macro="" textlink="">
      <xdr:nvSpPr>
        <xdr:cNvPr id="9" name="四角形: 角を丸くする 2">
          <a:extLst>
            <a:ext uri="{FF2B5EF4-FFF2-40B4-BE49-F238E27FC236}">
              <a16:creationId xmlns:a16="http://schemas.microsoft.com/office/drawing/2014/main" id="{6D228AF7-0A4D-49FF-9959-84DFF0492FC7}"/>
            </a:ext>
          </a:extLst>
        </xdr:cNvPr>
        <xdr:cNvSpPr/>
      </xdr:nvSpPr>
      <xdr:spPr bwMode="auto">
        <a:xfrm>
          <a:off x="5467350" y="23336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No.10</a:t>
          </a:r>
          <a:endParaRPr kumimoji="1" lang="ja-JP" altLang="en-US" sz="800"/>
        </a:p>
      </xdr:txBody>
    </xdr:sp>
    <xdr:clientData/>
  </xdr:twoCellAnchor>
  <xdr:twoCellAnchor>
    <xdr:from>
      <xdr:col>46</xdr:col>
      <xdr:colOff>41413</xdr:colOff>
      <xdr:row>11</xdr:row>
      <xdr:rowOff>57149</xdr:rowOff>
    </xdr:from>
    <xdr:to>
      <xdr:col>48</xdr:col>
      <xdr:colOff>89038</xdr:colOff>
      <xdr:row>12</xdr:row>
      <xdr:rowOff>85723</xdr:rowOff>
    </xdr:to>
    <xdr:sp macro="" textlink="">
      <xdr:nvSpPr>
        <xdr:cNvPr id="10" name="四角形: 角を丸くする 2">
          <a:extLst>
            <a:ext uri="{FF2B5EF4-FFF2-40B4-BE49-F238E27FC236}">
              <a16:creationId xmlns:a16="http://schemas.microsoft.com/office/drawing/2014/main" id="{86DAAB2B-7B6D-4B3F-A196-690F80B6DA82}"/>
            </a:ext>
          </a:extLst>
        </xdr:cNvPr>
        <xdr:cNvSpPr/>
      </xdr:nvSpPr>
      <xdr:spPr bwMode="auto">
        <a:xfrm>
          <a:off x="6156463" y="2409824"/>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No.11</a:t>
          </a:r>
          <a:endParaRPr kumimoji="1" lang="ja-JP" altLang="en-US" sz="800"/>
        </a:p>
      </xdr:txBody>
    </xdr:sp>
    <xdr:clientData/>
  </xdr:twoCellAnchor>
  <xdr:twoCellAnchor>
    <xdr:from>
      <xdr:col>53</xdr:col>
      <xdr:colOff>122582</xdr:colOff>
      <xdr:row>11</xdr:row>
      <xdr:rowOff>48868</xdr:rowOff>
    </xdr:from>
    <xdr:to>
      <xdr:col>56</xdr:col>
      <xdr:colOff>36857</xdr:colOff>
      <xdr:row>12</xdr:row>
      <xdr:rowOff>77442</xdr:rowOff>
    </xdr:to>
    <xdr:sp macro="" textlink="">
      <xdr:nvSpPr>
        <xdr:cNvPr id="11" name="四角形: 角を丸くする 2">
          <a:extLst>
            <a:ext uri="{FF2B5EF4-FFF2-40B4-BE49-F238E27FC236}">
              <a16:creationId xmlns:a16="http://schemas.microsoft.com/office/drawing/2014/main" id="{78449E6D-8A2F-430B-8ACB-30FA1995CD2F}"/>
            </a:ext>
          </a:extLst>
        </xdr:cNvPr>
        <xdr:cNvSpPr/>
      </xdr:nvSpPr>
      <xdr:spPr bwMode="auto">
        <a:xfrm>
          <a:off x="7171082" y="2401543"/>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No.12</a:t>
          </a:r>
          <a:endParaRPr kumimoji="1" lang="ja-JP" altLang="en-US" sz="800"/>
        </a:p>
      </xdr:txBody>
    </xdr:sp>
    <xdr:clientData/>
  </xdr:twoCellAnchor>
  <xdr:twoCellAnchor>
    <xdr:from>
      <xdr:col>59</xdr:col>
      <xdr:colOff>55908</xdr:colOff>
      <xdr:row>11</xdr:row>
      <xdr:rowOff>64190</xdr:rowOff>
    </xdr:from>
    <xdr:to>
      <xdr:col>61</xdr:col>
      <xdr:colOff>103533</xdr:colOff>
      <xdr:row>12</xdr:row>
      <xdr:rowOff>92764</xdr:rowOff>
    </xdr:to>
    <xdr:sp macro="" textlink="">
      <xdr:nvSpPr>
        <xdr:cNvPr id="12" name="四角形: 角を丸くする 2">
          <a:extLst>
            <a:ext uri="{FF2B5EF4-FFF2-40B4-BE49-F238E27FC236}">
              <a16:creationId xmlns:a16="http://schemas.microsoft.com/office/drawing/2014/main" id="{846D6B63-7301-4D9F-8AA4-A63D7E0DDBB0}"/>
            </a:ext>
          </a:extLst>
        </xdr:cNvPr>
        <xdr:cNvSpPr/>
      </xdr:nvSpPr>
      <xdr:spPr bwMode="auto">
        <a:xfrm>
          <a:off x="7904508" y="241686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No.13</a:t>
          </a:r>
          <a:endParaRPr kumimoji="1" lang="ja-JP" altLang="en-US" sz="800"/>
        </a:p>
      </xdr:txBody>
    </xdr:sp>
    <xdr:clientData/>
  </xdr:twoCellAnchor>
  <xdr:twoCellAnchor>
    <xdr:from>
      <xdr:col>12</xdr:col>
      <xdr:colOff>76200</xdr:colOff>
      <xdr:row>12</xdr:row>
      <xdr:rowOff>0</xdr:rowOff>
    </xdr:from>
    <xdr:to>
      <xdr:col>14</xdr:col>
      <xdr:colOff>123825</xdr:colOff>
      <xdr:row>13</xdr:row>
      <xdr:rowOff>28574</xdr:rowOff>
    </xdr:to>
    <xdr:sp macro="" textlink="">
      <xdr:nvSpPr>
        <xdr:cNvPr id="13" name="四角形: 角を丸くする 2">
          <a:extLst>
            <a:ext uri="{FF2B5EF4-FFF2-40B4-BE49-F238E27FC236}">
              <a16:creationId xmlns:a16="http://schemas.microsoft.com/office/drawing/2014/main" id="{9CBCA665-03C5-4C18-A8A9-FF2928EEF14D}"/>
            </a:ext>
          </a:extLst>
        </xdr:cNvPr>
        <xdr:cNvSpPr/>
      </xdr:nvSpPr>
      <xdr:spPr bwMode="auto">
        <a:xfrm>
          <a:off x="1657350" y="25050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No.14</a:t>
          </a:r>
          <a:endParaRPr kumimoji="1" lang="ja-JP" altLang="en-US" sz="800"/>
        </a:p>
      </xdr:txBody>
    </xdr:sp>
    <xdr:clientData/>
  </xdr:twoCellAnchor>
  <xdr:twoCellAnchor>
    <xdr:from>
      <xdr:col>24</xdr:col>
      <xdr:colOff>76200</xdr:colOff>
      <xdr:row>11</xdr:row>
      <xdr:rowOff>142875</xdr:rowOff>
    </xdr:from>
    <xdr:to>
      <xdr:col>26</xdr:col>
      <xdr:colOff>123825</xdr:colOff>
      <xdr:row>13</xdr:row>
      <xdr:rowOff>19049</xdr:rowOff>
    </xdr:to>
    <xdr:sp macro="" textlink="">
      <xdr:nvSpPr>
        <xdr:cNvPr id="14" name="四角形: 角を丸くする 2">
          <a:extLst>
            <a:ext uri="{FF2B5EF4-FFF2-40B4-BE49-F238E27FC236}">
              <a16:creationId xmlns:a16="http://schemas.microsoft.com/office/drawing/2014/main" id="{4E33B581-DC8A-4F00-A7ED-2F3F11F8935F}"/>
            </a:ext>
          </a:extLst>
        </xdr:cNvPr>
        <xdr:cNvSpPr/>
      </xdr:nvSpPr>
      <xdr:spPr bwMode="auto">
        <a:xfrm>
          <a:off x="3257550" y="24955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41</xdr:col>
      <xdr:colOff>9525</xdr:colOff>
      <xdr:row>12</xdr:row>
      <xdr:rowOff>9525</xdr:rowOff>
    </xdr:from>
    <xdr:to>
      <xdr:col>43</xdr:col>
      <xdr:colOff>57150</xdr:colOff>
      <xdr:row>13</xdr:row>
      <xdr:rowOff>38099</xdr:rowOff>
    </xdr:to>
    <xdr:sp macro="" textlink="">
      <xdr:nvSpPr>
        <xdr:cNvPr id="15" name="四角形: 角を丸くする 2">
          <a:extLst>
            <a:ext uri="{FF2B5EF4-FFF2-40B4-BE49-F238E27FC236}">
              <a16:creationId xmlns:a16="http://schemas.microsoft.com/office/drawing/2014/main" id="{4ADCEC28-3F9B-4788-873A-F62A509D3651}"/>
            </a:ext>
          </a:extLst>
        </xdr:cNvPr>
        <xdr:cNvSpPr/>
      </xdr:nvSpPr>
      <xdr:spPr bwMode="auto">
        <a:xfrm>
          <a:off x="5457825" y="25146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No.16</a:t>
          </a:r>
          <a:endParaRPr kumimoji="1" lang="ja-JP" altLang="en-US" sz="800"/>
        </a:p>
      </xdr:txBody>
    </xdr:sp>
    <xdr:clientData/>
  </xdr:twoCellAnchor>
  <xdr:twoCellAnchor>
    <xdr:from>
      <xdr:col>0</xdr:col>
      <xdr:colOff>104775</xdr:colOff>
      <xdr:row>13</xdr:row>
      <xdr:rowOff>66675</xdr:rowOff>
    </xdr:from>
    <xdr:to>
      <xdr:col>3</xdr:col>
      <xdr:colOff>38100</xdr:colOff>
      <xdr:row>14</xdr:row>
      <xdr:rowOff>95249</xdr:rowOff>
    </xdr:to>
    <xdr:sp macro="" textlink="">
      <xdr:nvSpPr>
        <xdr:cNvPr id="16" name="四角形: 角を丸くする 2">
          <a:extLst>
            <a:ext uri="{FF2B5EF4-FFF2-40B4-BE49-F238E27FC236}">
              <a16:creationId xmlns:a16="http://schemas.microsoft.com/office/drawing/2014/main" id="{0996C6FF-0EF2-4029-8B1A-22F39C7538B3}"/>
            </a:ext>
          </a:extLst>
        </xdr:cNvPr>
        <xdr:cNvSpPr/>
      </xdr:nvSpPr>
      <xdr:spPr bwMode="auto">
        <a:xfrm>
          <a:off x="104775" y="27241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No.17</a:t>
          </a:r>
          <a:endParaRPr kumimoji="1" lang="ja-JP" altLang="en-US" sz="800"/>
        </a:p>
      </xdr:txBody>
    </xdr:sp>
    <xdr:clientData/>
  </xdr:twoCellAnchor>
  <xdr:twoCellAnchor>
    <xdr:from>
      <xdr:col>11</xdr:col>
      <xdr:colOff>9525</xdr:colOff>
      <xdr:row>12</xdr:row>
      <xdr:rowOff>133350</xdr:rowOff>
    </xdr:from>
    <xdr:to>
      <xdr:col>13</xdr:col>
      <xdr:colOff>57150</xdr:colOff>
      <xdr:row>14</xdr:row>
      <xdr:rowOff>9524</xdr:rowOff>
    </xdr:to>
    <xdr:sp macro="" textlink="">
      <xdr:nvSpPr>
        <xdr:cNvPr id="17" name="四角形: 角を丸くする 2">
          <a:extLst>
            <a:ext uri="{FF2B5EF4-FFF2-40B4-BE49-F238E27FC236}">
              <a16:creationId xmlns:a16="http://schemas.microsoft.com/office/drawing/2014/main" id="{3BE7D0B6-7688-44D4-8EA4-47A9E97B562A}"/>
            </a:ext>
          </a:extLst>
        </xdr:cNvPr>
        <xdr:cNvSpPr/>
      </xdr:nvSpPr>
      <xdr:spPr bwMode="auto">
        <a:xfrm>
          <a:off x="1457325" y="26384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No.18</a:t>
          </a:r>
          <a:endParaRPr kumimoji="1" lang="ja-JP" altLang="en-US" sz="800"/>
        </a:p>
      </xdr:txBody>
    </xdr:sp>
    <xdr:clientData/>
  </xdr:twoCellAnchor>
  <xdr:twoCellAnchor>
    <xdr:from>
      <xdr:col>20</xdr:col>
      <xdr:colOff>76200</xdr:colOff>
      <xdr:row>12</xdr:row>
      <xdr:rowOff>142875</xdr:rowOff>
    </xdr:from>
    <xdr:to>
      <xdr:col>22</xdr:col>
      <xdr:colOff>123825</xdr:colOff>
      <xdr:row>14</xdr:row>
      <xdr:rowOff>19049</xdr:rowOff>
    </xdr:to>
    <xdr:sp macro="" textlink="">
      <xdr:nvSpPr>
        <xdr:cNvPr id="18" name="四角形: 角を丸くする 2">
          <a:extLst>
            <a:ext uri="{FF2B5EF4-FFF2-40B4-BE49-F238E27FC236}">
              <a16:creationId xmlns:a16="http://schemas.microsoft.com/office/drawing/2014/main" id="{58C55791-A819-465C-A978-CA0E7C0693C1}"/>
            </a:ext>
          </a:extLst>
        </xdr:cNvPr>
        <xdr:cNvSpPr/>
      </xdr:nvSpPr>
      <xdr:spPr bwMode="auto">
        <a:xfrm>
          <a:off x="2724150" y="26479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No.19</a:t>
          </a:r>
          <a:endParaRPr kumimoji="1" lang="ja-JP" altLang="en-US" sz="800"/>
        </a:p>
      </xdr:txBody>
    </xdr:sp>
    <xdr:clientData/>
  </xdr:twoCellAnchor>
  <xdr:twoCellAnchor>
    <xdr:from>
      <xdr:col>32</xdr:col>
      <xdr:colOff>57150</xdr:colOff>
      <xdr:row>13</xdr:row>
      <xdr:rowOff>0</xdr:rowOff>
    </xdr:from>
    <xdr:to>
      <xdr:col>34</xdr:col>
      <xdr:colOff>104775</xdr:colOff>
      <xdr:row>14</xdr:row>
      <xdr:rowOff>28574</xdr:rowOff>
    </xdr:to>
    <xdr:sp macro="" textlink="">
      <xdr:nvSpPr>
        <xdr:cNvPr id="19" name="四角形: 角を丸くする 2">
          <a:extLst>
            <a:ext uri="{FF2B5EF4-FFF2-40B4-BE49-F238E27FC236}">
              <a16:creationId xmlns:a16="http://schemas.microsoft.com/office/drawing/2014/main" id="{FF0336FC-9835-411E-BB9C-A2D07AC750DC}"/>
            </a:ext>
          </a:extLst>
        </xdr:cNvPr>
        <xdr:cNvSpPr/>
      </xdr:nvSpPr>
      <xdr:spPr bwMode="auto">
        <a:xfrm>
          <a:off x="4305300" y="26574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No.20</a:t>
          </a:r>
          <a:endParaRPr kumimoji="1" lang="ja-JP" altLang="en-US" sz="800"/>
        </a:p>
      </xdr:txBody>
    </xdr:sp>
    <xdr:clientData/>
  </xdr:twoCellAnchor>
  <xdr:twoCellAnchor>
    <xdr:from>
      <xdr:col>48</xdr:col>
      <xdr:colOff>18223</xdr:colOff>
      <xdr:row>13</xdr:row>
      <xdr:rowOff>55908</xdr:rowOff>
    </xdr:from>
    <xdr:to>
      <xdr:col>50</xdr:col>
      <xdr:colOff>65847</xdr:colOff>
      <xdr:row>14</xdr:row>
      <xdr:rowOff>84482</xdr:rowOff>
    </xdr:to>
    <xdr:sp macro="" textlink="">
      <xdr:nvSpPr>
        <xdr:cNvPr id="20" name="四角形: 角を丸くする 2">
          <a:extLst>
            <a:ext uri="{FF2B5EF4-FFF2-40B4-BE49-F238E27FC236}">
              <a16:creationId xmlns:a16="http://schemas.microsoft.com/office/drawing/2014/main" id="{8CE8BF68-5854-4009-BF40-77ED8D2D7C7F}"/>
            </a:ext>
          </a:extLst>
        </xdr:cNvPr>
        <xdr:cNvSpPr/>
      </xdr:nvSpPr>
      <xdr:spPr bwMode="auto">
        <a:xfrm>
          <a:off x="6399973" y="2713383"/>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No.21</a:t>
          </a:r>
          <a:endParaRPr kumimoji="1" lang="ja-JP" altLang="en-US" sz="800"/>
        </a:p>
      </xdr:txBody>
    </xdr:sp>
    <xdr:clientData/>
  </xdr:twoCellAnchor>
  <xdr:twoCellAnchor>
    <xdr:from>
      <xdr:col>54</xdr:col>
      <xdr:colOff>132520</xdr:colOff>
      <xdr:row>12</xdr:row>
      <xdr:rowOff>82826</xdr:rowOff>
    </xdr:from>
    <xdr:to>
      <xdr:col>57</xdr:col>
      <xdr:colOff>47623</xdr:colOff>
      <xdr:row>13</xdr:row>
      <xdr:rowOff>111400</xdr:rowOff>
    </xdr:to>
    <xdr:sp macro="" textlink="">
      <xdr:nvSpPr>
        <xdr:cNvPr id="21" name="四角形: 角を丸くする 2">
          <a:extLst>
            <a:ext uri="{FF2B5EF4-FFF2-40B4-BE49-F238E27FC236}">
              <a16:creationId xmlns:a16="http://schemas.microsoft.com/office/drawing/2014/main" id="{B2438577-0466-4CE6-8149-C00315FF8087}"/>
            </a:ext>
          </a:extLst>
        </xdr:cNvPr>
        <xdr:cNvSpPr/>
      </xdr:nvSpPr>
      <xdr:spPr bwMode="auto">
        <a:xfrm>
          <a:off x="7314370" y="2587901"/>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No.22</a:t>
          </a:r>
          <a:endParaRPr kumimoji="1" lang="ja-JP" altLang="en-US" sz="800"/>
        </a:p>
      </xdr:txBody>
    </xdr:sp>
    <xdr:clientData/>
  </xdr:twoCellAnchor>
  <xdr:twoCellAnchor>
    <xdr:from>
      <xdr:col>60</xdr:col>
      <xdr:colOff>0</xdr:colOff>
      <xdr:row>12</xdr:row>
      <xdr:rowOff>82826</xdr:rowOff>
    </xdr:from>
    <xdr:to>
      <xdr:col>62</xdr:col>
      <xdr:colOff>47624</xdr:colOff>
      <xdr:row>13</xdr:row>
      <xdr:rowOff>111400</xdr:rowOff>
    </xdr:to>
    <xdr:sp macro="" textlink="">
      <xdr:nvSpPr>
        <xdr:cNvPr id="22" name="四角形: 角を丸くする 2">
          <a:extLst>
            <a:ext uri="{FF2B5EF4-FFF2-40B4-BE49-F238E27FC236}">
              <a16:creationId xmlns:a16="http://schemas.microsoft.com/office/drawing/2014/main" id="{8FA2F6D8-3CF2-4455-9DD6-B4267DEC5B4E}"/>
            </a:ext>
          </a:extLst>
        </xdr:cNvPr>
        <xdr:cNvSpPr/>
      </xdr:nvSpPr>
      <xdr:spPr bwMode="auto">
        <a:xfrm>
          <a:off x="7981950" y="2587901"/>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No.23</a:t>
          </a:r>
          <a:endParaRPr kumimoji="1" lang="ja-JP" altLang="en-US" sz="800"/>
        </a:p>
      </xdr:txBody>
    </xdr:sp>
    <xdr:clientData/>
  </xdr:twoCellAnchor>
  <xdr:twoCellAnchor>
    <xdr:from>
      <xdr:col>13</xdr:col>
      <xdr:colOff>41413</xdr:colOff>
      <xdr:row>13</xdr:row>
      <xdr:rowOff>140804</xdr:rowOff>
    </xdr:from>
    <xdr:to>
      <xdr:col>15</xdr:col>
      <xdr:colOff>89037</xdr:colOff>
      <xdr:row>15</xdr:row>
      <xdr:rowOff>20291</xdr:rowOff>
    </xdr:to>
    <xdr:sp macro="" textlink="">
      <xdr:nvSpPr>
        <xdr:cNvPr id="23" name="四角形: 角を丸くする 2">
          <a:extLst>
            <a:ext uri="{FF2B5EF4-FFF2-40B4-BE49-F238E27FC236}">
              <a16:creationId xmlns:a16="http://schemas.microsoft.com/office/drawing/2014/main" id="{A69C76F0-3689-4112-85D2-B9F79F204023}"/>
            </a:ext>
          </a:extLst>
        </xdr:cNvPr>
        <xdr:cNvSpPr/>
      </xdr:nvSpPr>
      <xdr:spPr bwMode="auto">
        <a:xfrm>
          <a:off x="1755913" y="2798279"/>
          <a:ext cx="31432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No.24</a:t>
          </a:r>
          <a:endParaRPr kumimoji="1" lang="ja-JP" altLang="en-US" sz="800"/>
        </a:p>
      </xdr:txBody>
    </xdr:sp>
    <xdr:clientData/>
  </xdr:twoCellAnchor>
  <xdr:twoCellAnchor>
    <xdr:from>
      <xdr:col>23</xdr:col>
      <xdr:colOff>66261</xdr:colOff>
      <xdr:row>13</xdr:row>
      <xdr:rowOff>140805</xdr:rowOff>
    </xdr:from>
    <xdr:to>
      <xdr:col>25</xdr:col>
      <xdr:colOff>113886</xdr:colOff>
      <xdr:row>15</xdr:row>
      <xdr:rowOff>20292</xdr:rowOff>
    </xdr:to>
    <xdr:sp macro="" textlink="">
      <xdr:nvSpPr>
        <xdr:cNvPr id="24" name="四角形: 角を丸くする 2">
          <a:extLst>
            <a:ext uri="{FF2B5EF4-FFF2-40B4-BE49-F238E27FC236}">
              <a16:creationId xmlns:a16="http://schemas.microsoft.com/office/drawing/2014/main" id="{FD090D9E-D725-4012-A82A-6400D5FBFC97}"/>
            </a:ext>
          </a:extLst>
        </xdr:cNvPr>
        <xdr:cNvSpPr/>
      </xdr:nvSpPr>
      <xdr:spPr bwMode="auto">
        <a:xfrm>
          <a:off x="3114261" y="2798280"/>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No.25</a:t>
          </a:r>
          <a:endParaRPr kumimoji="1" lang="ja-JP" altLang="en-US" sz="800"/>
        </a:p>
      </xdr:txBody>
    </xdr:sp>
    <xdr:clientData/>
  </xdr:twoCellAnchor>
  <xdr:twoCellAnchor>
    <xdr:from>
      <xdr:col>34</xdr:col>
      <xdr:colOff>24848</xdr:colOff>
      <xdr:row>13</xdr:row>
      <xdr:rowOff>140805</xdr:rowOff>
    </xdr:from>
    <xdr:to>
      <xdr:col>36</xdr:col>
      <xdr:colOff>72473</xdr:colOff>
      <xdr:row>15</xdr:row>
      <xdr:rowOff>20292</xdr:rowOff>
    </xdr:to>
    <xdr:sp macro="" textlink="">
      <xdr:nvSpPr>
        <xdr:cNvPr id="25" name="四角形: 角を丸くする 2">
          <a:extLst>
            <a:ext uri="{FF2B5EF4-FFF2-40B4-BE49-F238E27FC236}">
              <a16:creationId xmlns:a16="http://schemas.microsoft.com/office/drawing/2014/main" id="{E1A97465-7A19-4853-956C-C07D7343D1C5}"/>
            </a:ext>
          </a:extLst>
        </xdr:cNvPr>
        <xdr:cNvSpPr/>
      </xdr:nvSpPr>
      <xdr:spPr bwMode="auto">
        <a:xfrm>
          <a:off x="4539698" y="2798280"/>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No.26</a:t>
          </a:r>
          <a:endParaRPr kumimoji="1" lang="ja-JP" altLang="en-US" sz="800"/>
        </a:p>
      </xdr:txBody>
    </xdr:sp>
    <xdr:clientData/>
  </xdr:twoCellAnchor>
  <xdr:twoCellAnchor>
    <xdr:from>
      <xdr:col>45</xdr:col>
      <xdr:colOff>99390</xdr:colOff>
      <xdr:row>5</xdr:row>
      <xdr:rowOff>132521</xdr:rowOff>
    </xdr:from>
    <xdr:to>
      <xdr:col>48</xdr:col>
      <xdr:colOff>14494</xdr:colOff>
      <xdr:row>7</xdr:row>
      <xdr:rowOff>12008</xdr:rowOff>
    </xdr:to>
    <xdr:sp macro="" textlink="">
      <xdr:nvSpPr>
        <xdr:cNvPr id="83" name="四角形: 角を丸くする 2">
          <a:extLst>
            <a:ext uri="{FF2B5EF4-FFF2-40B4-BE49-F238E27FC236}">
              <a16:creationId xmlns:a16="http://schemas.microsoft.com/office/drawing/2014/main" id="{FB29E610-8D9C-436E-9BC8-B81C41482424}"/>
            </a:ext>
          </a:extLst>
        </xdr:cNvPr>
        <xdr:cNvSpPr/>
      </xdr:nvSpPr>
      <xdr:spPr bwMode="auto">
        <a:xfrm>
          <a:off x="6081090" y="1570796"/>
          <a:ext cx="31515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45</xdr:col>
      <xdr:colOff>99390</xdr:colOff>
      <xdr:row>7</xdr:row>
      <xdr:rowOff>16566</xdr:rowOff>
    </xdr:from>
    <xdr:to>
      <xdr:col>48</xdr:col>
      <xdr:colOff>14494</xdr:colOff>
      <xdr:row>8</xdr:row>
      <xdr:rowOff>45140</xdr:rowOff>
    </xdr:to>
    <xdr:sp macro="" textlink="">
      <xdr:nvSpPr>
        <xdr:cNvPr id="84" name="四角形: 角を丸くする 2">
          <a:extLst>
            <a:ext uri="{FF2B5EF4-FFF2-40B4-BE49-F238E27FC236}">
              <a16:creationId xmlns:a16="http://schemas.microsoft.com/office/drawing/2014/main" id="{B6A0902B-5C60-4025-84E5-79E8B36BB70E}"/>
            </a:ext>
          </a:extLst>
        </xdr:cNvPr>
        <xdr:cNvSpPr/>
      </xdr:nvSpPr>
      <xdr:spPr bwMode="auto">
        <a:xfrm>
          <a:off x="6081090" y="1759641"/>
          <a:ext cx="31515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38</xdr:col>
      <xdr:colOff>0</xdr:colOff>
      <xdr:row>60</xdr:row>
      <xdr:rowOff>0</xdr:rowOff>
    </xdr:from>
    <xdr:to>
      <xdr:col>40</xdr:col>
      <xdr:colOff>47625</xdr:colOff>
      <xdr:row>61</xdr:row>
      <xdr:rowOff>28574</xdr:rowOff>
    </xdr:to>
    <xdr:sp macro="" textlink="">
      <xdr:nvSpPr>
        <xdr:cNvPr id="85" name="四角形: 角を丸くする 84">
          <a:extLst>
            <a:ext uri="{FF2B5EF4-FFF2-40B4-BE49-F238E27FC236}">
              <a16:creationId xmlns:a16="http://schemas.microsoft.com/office/drawing/2014/main" id="{66C0AD21-8ECE-4280-9D85-64F9674E8D3F}"/>
            </a:ext>
          </a:extLst>
        </xdr:cNvPr>
        <xdr:cNvSpPr/>
      </xdr:nvSpPr>
      <xdr:spPr bwMode="auto">
        <a:xfrm>
          <a:off x="5048250" y="14382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56</xdr:col>
      <xdr:colOff>33131</xdr:colOff>
      <xdr:row>62</xdr:row>
      <xdr:rowOff>107674</xdr:rowOff>
    </xdr:from>
    <xdr:to>
      <xdr:col>58</xdr:col>
      <xdr:colOff>80755</xdr:colOff>
      <xdr:row>63</xdr:row>
      <xdr:rowOff>136248</xdr:rowOff>
    </xdr:to>
    <xdr:sp macro="" textlink="">
      <xdr:nvSpPr>
        <xdr:cNvPr id="86" name="四角形: 角を丸くする 85">
          <a:extLst>
            <a:ext uri="{FF2B5EF4-FFF2-40B4-BE49-F238E27FC236}">
              <a16:creationId xmlns:a16="http://schemas.microsoft.com/office/drawing/2014/main" id="{0E67E976-8FD8-475C-9868-6D45049925B5}"/>
            </a:ext>
          </a:extLst>
        </xdr:cNvPr>
        <xdr:cNvSpPr/>
      </xdr:nvSpPr>
      <xdr:spPr bwMode="auto">
        <a:xfrm>
          <a:off x="7481681" y="1850749"/>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56</xdr:col>
      <xdr:colOff>24848</xdr:colOff>
      <xdr:row>59</xdr:row>
      <xdr:rowOff>124239</xdr:rowOff>
    </xdr:from>
    <xdr:to>
      <xdr:col>58</xdr:col>
      <xdr:colOff>74957</xdr:colOff>
      <xdr:row>61</xdr:row>
      <xdr:rowOff>3726</xdr:rowOff>
    </xdr:to>
    <xdr:sp macro="" textlink="">
      <xdr:nvSpPr>
        <xdr:cNvPr id="87" name="四角形: 角を丸くする 2">
          <a:extLst>
            <a:ext uri="{FF2B5EF4-FFF2-40B4-BE49-F238E27FC236}">
              <a16:creationId xmlns:a16="http://schemas.microsoft.com/office/drawing/2014/main" id="{88DF0DB5-7765-4829-AAAE-7FBAE18BAE80}"/>
            </a:ext>
          </a:extLst>
        </xdr:cNvPr>
        <xdr:cNvSpPr/>
      </xdr:nvSpPr>
      <xdr:spPr bwMode="auto">
        <a:xfrm>
          <a:off x="7473398" y="1410114"/>
          <a:ext cx="316809"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6</xdr:col>
      <xdr:colOff>104775</xdr:colOff>
      <xdr:row>64</xdr:row>
      <xdr:rowOff>114300</xdr:rowOff>
    </xdr:from>
    <xdr:to>
      <xdr:col>9</xdr:col>
      <xdr:colOff>19050</xdr:colOff>
      <xdr:row>65</xdr:row>
      <xdr:rowOff>142874</xdr:rowOff>
    </xdr:to>
    <xdr:sp macro="" textlink="">
      <xdr:nvSpPr>
        <xdr:cNvPr id="88" name="四角形: 角を丸くする 2">
          <a:extLst>
            <a:ext uri="{FF2B5EF4-FFF2-40B4-BE49-F238E27FC236}">
              <a16:creationId xmlns:a16="http://schemas.microsoft.com/office/drawing/2014/main" id="{65FA9014-BDA9-4B60-9EC4-766440C7DB99}"/>
            </a:ext>
          </a:extLst>
        </xdr:cNvPr>
        <xdr:cNvSpPr/>
      </xdr:nvSpPr>
      <xdr:spPr bwMode="auto">
        <a:xfrm>
          <a:off x="885825" y="21621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a:t>
          </a:r>
          <a:endParaRPr kumimoji="1" lang="ja-JP" altLang="en-US" sz="800"/>
        </a:p>
      </xdr:txBody>
    </xdr:sp>
    <xdr:clientData/>
  </xdr:twoCellAnchor>
  <xdr:twoCellAnchor>
    <xdr:from>
      <xdr:col>0</xdr:col>
      <xdr:colOff>104775</xdr:colOff>
      <xdr:row>66</xdr:row>
      <xdr:rowOff>76200</xdr:rowOff>
    </xdr:from>
    <xdr:to>
      <xdr:col>3</xdr:col>
      <xdr:colOff>38100</xdr:colOff>
      <xdr:row>67</xdr:row>
      <xdr:rowOff>104774</xdr:rowOff>
    </xdr:to>
    <xdr:sp macro="" textlink="">
      <xdr:nvSpPr>
        <xdr:cNvPr id="89" name="四角形: 角を丸くする 2">
          <a:extLst>
            <a:ext uri="{FF2B5EF4-FFF2-40B4-BE49-F238E27FC236}">
              <a16:creationId xmlns:a16="http://schemas.microsoft.com/office/drawing/2014/main" id="{4C56B97F-B911-496D-B12E-D8674D9BCE88}"/>
            </a:ext>
          </a:extLst>
        </xdr:cNvPr>
        <xdr:cNvSpPr/>
      </xdr:nvSpPr>
      <xdr:spPr bwMode="auto">
        <a:xfrm>
          <a:off x="104775" y="24288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a:t>
          </a:r>
          <a:endParaRPr kumimoji="1" lang="ja-JP" altLang="en-US" sz="800"/>
        </a:p>
      </xdr:txBody>
    </xdr:sp>
    <xdr:clientData/>
  </xdr:twoCellAnchor>
  <xdr:twoCellAnchor>
    <xdr:from>
      <xdr:col>14</xdr:col>
      <xdr:colOff>38100</xdr:colOff>
      <xdr:row>65</xdr:row>
      <xdr:rowOff>142875</xdr:rowOff>
    </xdr:from>
    <xdr:to>
      <xdr:col>16</xdr:col>
      <xdr:colOff>85725</xdr:colOff>
      <xdr:row>67</xdr:row>
      <xdr:rowOff>19049</xdr:rowOff>
    </xdr:to>
    <xdr:sp macro="" textlink="">
      <xdr:nvSpPr>
        <xdr:cNvPr id="90" name="四角形: 角を丸くする 2">
          <a:extLst>
            <a:ext uri="{FF2B5EF4-FFF2-40B4-BE49-F238E27FC236}">
              <a16:creationId xmlns:a16="http://schemas.microsoft.com/office/drawing/2014/main" id="{CBD0F009-8499-4452-92EE-DF4AD44633A9}"/>
            </a:ext>
          </a:extLst>
        </xdr:cNvPr>
        <xdr:cNvSpPr/>
      </xdr:nvSpPr>
      <xdr:spPr bwMode="auto">
        <a:xfrm>
          <a:off x="1885950" y="23431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a:t>
          </a:r>
          <a:endParaRPr kumimoji="1" lang="ja-JP" altLang="en-US" sz="800"/>
        </a:p>
      </xdr:txBody>
    </xdr:sp>
    <xdr:clientData/>
  </xdr:twoCellAnchor>
  <xdr:twoCellAnchor>
    <xdr:from>
      <xdr:col>24</xdr:col>
      <xdr:colOff>47625</xdr:colOff>
      <xdr:row>65</xdr:row>
      <xdr:rowOff>133350</xdr:rowOff>
    </xdr:from>
    <xdr:to>
      <xdr:col>26</xdr:col>
      <xdr:colOff>95250</xdr:colOff>
      <xdr:row>67</xdr:row>
      <xdr:rowOff>9524</xdr:rowOff>
    </xdr:to>
    <xdr:sp macro="" textlink="">
      <xdr:nvSpPr>
        <xdr:cNvPr id="91" name="四角形: 角を丸くする 2">
          <a:extLst>
            <a:ext uri="{FF2B5EF4-FFF2-40B4-BE49-F238E27FC236}">
              <a16:creationId xmlns:a16="http://schemas.microsoft.com/office/drawing/2014/main" id="{DBBB1E47-1DCE-4E31-89AD-672C37538D02}"/>
            </a:ext>
          </a:extLst>
        </xdr:cNvPr>
        <xdr:cNvSpPr/>
      </xdr:nvSpPr>
      <xdr:spPr bwMode="auto">
        <a:xfrm>
          <a:off x="3228975" y="23336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a:t>
          </a:r>
          <a:endParaRPr kumimoji="1" lang="ja-JP" altLang="en-US" sz="800"/>
        </a:p>
      </xdr:txBody>
    </xdr:sp>
    <xdr:clientData/>
  </xdr:twoCellAnchor>
  <xdr:twoCellAnchor>
    <xdr:from>
      <xdr:col>41</xdr:col>
      <xdr:colOff>0</xdr:colOff>
      <xdr:row>65</xdr:row>
      <xdr:rowOff>133350</xdr:rowOff>
    </xdr:from>
    <xdr:to>
      <xdr:col>43</xdr:col>
      <xdr:colOff>47625</xdr:colOff>
      <xdr:row>67</xdr:row>
      <xdr:rowOff>9524</xdr:rowOff>
    </xdr:to>
    <xdr:sp macro="" textlink="">
      <xdr:nvSpPr>
        <xdr:cNvPr id="92" name="四角形: 角を丸くする 2">
          <a:extLst>
            <a:ext uri="{FF2B5EF4-FFF2-40B4-BE49-F238E27FC236}">
              <a16:creationId xmlns:a16="http://schemas.microsoft.com/office/drawing/2014/main" id="{9210B0A6-13DA-47E8-96BC-721DD6F1A365}"/>
            </a:ext>
          </a:extLst>
        </xdr:cNvPr>
        <xdr:cNvSpPr/>
      </xdr:nvSpPr>
      <xdr:spPr bwMode="auto">
        <a:xfrm>
          <a:off x="5448300" y="106965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No.10</a:t>
          </a:r>
          <a:endParaRPr kumimoji="1" lang="ja-JP" altLang="en-US" sz="800"/>
        </a:p>
      </xdr:txBody>
    </xdr:sp>
    <xdr:clientData/>
  </xdr:twoCellAnchor>
  <xdr:twoCellAnchor>
    <xdr:from>
      <xdr:col>46</xdr:col>
      <xdr:colOff>41413</xdr:colOff>
      <xdr:row>66</xdr:row>
      <xdr:rowOff>57149</xdr:rowOff>
    </xdr:from>
    <xdr:to>
      <xdr:col>48</xdr:col>
      <xdr:colOff>89038</xdr:colOff>
      <xdr:row>67</xdr:row>
      <xdr:rowOff>85723</xdr:rowOff>
    </xdr:to>
    <xdr:sp macro="" textlink="">
      <xdr:nvSpPr>
        <xdr:cNvPr id="93" name="四角形: 角を丸くする 2">
          <a:extLst>
            <a:ext uri="{FF2B5EF4-FFF2-40B4-BE49-F238E27FC236}">
              <a16:creationId xmlns:a16="http://schemas.microsoft.com/office/drawing/2014/main" id="{51E19C53-1B37-4BDC-9FC2-6AF74A61ECF6}"/>
            </a:ext>
          </a:extLst>
        </xdr:cNvPr>
        <xdr:cNvSpPr/>
      </xdr:nvSpPr>
      <xdr:spPr bwMode="auto">
        <a:xfrm>
          <a:off x="6156463" y="2409824"/>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No.11</a:t>
          </a:r>
          <a:endParaRPr kumimoji="1" lang="ja-JP" altLang="en-US" sz="800"/>
        </a:p>
      </xdr:txBody>
    </xdr:sp>
    <xdr:clientData/>
  </xdr:twoCellAnchor>
  <xdr:twoCellAnchor>
    <xdr:from>
      <xdr:col>53</xdr:col>
      <xdr:colOff>122582</xdr:colOff>
      <xdr:row>66</xdr:row>
      <xdr:rowOff>48868</xdr:rowOff>
    </xdr:from>
    <xdr:to>
      <xdr:col>56</xdr:col>
      <xdr:colOff>36857</xdr:colOff>
      <xdr:row>67</xdr:row>
      <xdr:rowOff>77442</xdr:rowOff>
    </xdr:to>
    <xdr:sp macro="" textlink="">
      <xdr:nvSpPr>
        <xdr:cNvPr id="94" name="四角形: 角を丸くする 2">
          <a:extLst>
            <a:ext uri="{FF2B5EF4-FFF2-40B4-BE49-F238E27FC236}">
              <a16:creationId xmlns:a16="http://schemas.microsoft.com/office/drawing/2014/main" id="{F9DB9F49-CBF1-48B5-ACFC-2D319E43327B}"/>
            </a:ext>
          </a:extLst>
        </xdr:cNvPr>
        <xdr:cNvSpPr/>
      </xdr:nvSpPr>
      <xdr:spPr bwMode="auto">
        <a:xfrm>
          <a:off x="7171082" y="2401543"/>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No.12</a:t>
          </a:r>
          <a:endParaRPr kumimoji="1" lang="ja-JP" altLang="en-US" sz="800"/>
        </a:p>
      </xdr:txBody>
    </xdr:sp>
    <xdr:clientData/>
  </xdr:twoCellAnchor>
  <xdr:twoCellAnchor>
    <xdr:from>
      <xdr:col>59</xdr:col>
      <xdr:colOff>55908</xdr:colOff>
      <xdr:row>66</xdr:row>
      <xdr:rowOff>64190</xdr:rowOff>
    </xdr:from>
    <xdr:to>
      <xdr:col>61</xdr:col>
      <xdr:colOff>103533</xdr:colOff>
      <xdr:row>67</xdr:row>
      <xdr:rowOff>92764</xdr:rowOff>
    </xdr:to>
    <xdr:sp macro="" textlink="">
      <xdr:nvSpPr>
        <xdr:cNvPr id="95" name="四角形: 角を丸くする 2">
          <a:extLst>
            <a:ext uri="{FF2B5EF4-FFF2-40B4-BE49-F238E27FC236}">
              <a16:creationId xmlns:a16="http://schemas.microsoft.com/office/drawing/2014/main" id="{04EFEC30-B18C-48C1-BD02-5D0E9F8760D3}"/>
            </a:ext>
          </a:extLst>
        </xdr:cNvPr>
        <xdr:cNvSpPr/>
      </xdr:nvSpPr>
      <xdr:spPr bwMode="auto">
        <a:xfrm>
          <a:off x="7904508" y="241686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No.13</a:t>
          </a:r>
          <a:endParaRPr kumimoji="1" lang="ja-JP" altLang="en-US" sz="800"/>
        </a:p>
      </xdr:txBody>
    </xdr:sp>
    <xdr:clientData/>
  </xdr:twoCellAnchor>
  <xdr:twoCellAnchor>
    <xdr:from>
      <xdr:col>12</xdr:col>
      <xdr:colOff>76200</xdr:colOff>
      <xdr:row>67</xdr:row>
      <xdr:rowOff>0</xdr:rowOff>
    </xdr:from>
    <xdr:to>
      <xdr:col>14</xdr:col>
      <xdr:colOff>123825</xdr:colOff>
      <xdr:row>68</xdr:row>
      <xdr:rowOff>28574</xdr:rowOff>
    </xdr:to>
    <xdr:sp macro="" textlink="">
      <xdr:nvSpPr>
        <xdr:cNvPr id="96" name="四角形: 角を丸くする 2">
          <a:extLst>
            <a:ext uri="{FF2B5EF4-FFF2-40B4-BE49-F238E27FC236}">
              <a16:creationId xmlns:a16="http://schemas.microsoft.com/office/drawing/2014/main" id="{E12DF750-385B-4AEB-B75B-44B553EAE777}"/>
            </a:ext>
          </a:extLst>
        </xdr:cNvPr>
        <xdr:cNvSpPr/>
      </xdr:nvSpPr>
      <xdr:spPr bwMode="auto">
        <a:xfrm>
          <a:off x="1657350" y="25050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No.14</a:t>
          </a:r>
          <a:endParaRPr kumimoji="1" lang="ja-JP" altLang="en-US" sz="800"/>
        </a:p>
      </xdr:txBody>
    </xdr:sp>
    <xdr:clientData/>
  </xdr:twoCellAnchor>
  <xdr:twoCellAnchor>
    <xdr:from>
      <xdr:col>24</xdr:col>
      <xdr:colOff>76200</xdr:colOff>
      <xdr:row>66</xdr:row>
      <xdr:rowOff>142875</xdr:rowOff>
    </xdr:from>
    <xdr:to>
      <xdr:col>26</xdr:col>
      <xdr:colOff>123825</xdr:colOff>
      <xdr:row>68</xdr:row>
      <xdr:rowOff>19049</xdr:rowOff>
    </xdr:to>
    <xdr:sp macro="" textlink="">
      <xdr:nvSpPr>
        <xdr:cNvPr id="97" name="四角形: 角を丸くする 2">
          <a:extLst>
            <a:ext uri="{FF2B5EF4-FFF2-40B4-BE49-F238E27FC236}">
              <a16:creationId xmlns:a16="http://schemas.microsoft.com/office/drawing/2014/main" id="{0AE227A1-7614-42EA-ACDF-85FB365D1F7F}"/>
            </a:ext>
          </a:extLst>
        </xdr:cNvPr>
        <xdr:cNvSpPr/>
      </xdr:nvSpPr>
      <xdr:spPr bwMode="auto">
        <a:xfrm>
          <a:off x="3257550" y="24955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41</xdr:col>
      <xdr:colOff>0</xdr:colOff>
      <xdr:row>67</xdr:row>
      <xdr:rowOff>9525</xdr:rowOff>
    </xdr:from>
    <xdr:to>
      <xdr:col>43</xdr:col>
      <xdr:colOff>47625</xdr:colOff>
      <xdr:row>68</xdr:row>
      <xdr:rowOff>38099</xdr:rowOff>
    </xdr:to>
    <xdr:sp macro="" textlink="">
      <xdr:nvSpPr>
        <xdr:cNvPr id="98" name="四角形: 角を丸くする 2">
          <a:extLst>
            <a:ext uri="{FF2B5EF4-FFF2-40B4-BE49-F238E27FC236}">
              <a16:creationId xmlns:a16="http://schemas.microsoft.com/office/drawing/2014/main" id="{084E0C92-693E-42F8-AF8D-1C819CEDC85D}"/>
            </a:ext>
          </a:extLst>
        </xdr:cNvPr>
        <xdr:cNvSpPr/>
      </xdr:nvSpPr>
      <xdr:spPr bwMode="auto">
        <a:xfrm>
          <a:off x="5448300" y="108775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No.16</a:t>
          </a:r>
          <a:endParaRPr kumimoji="1" lang="ja-JP" altLang="en-US" sz="800"/>
        </a:p>
      </xdr:txBody>
    </xdr:sp>
    <xdr:clientData/>
  </xdr:twoCellAnchor>
  <xdr:twoCellAnchor>
    <xdr:from>
      <xdr:col>0</xdr:col>
      <xdr:colOff>104775</xdr:colOff>
      <xdr:row>68</xdr:row>
      <xdr:rowOff>66675</xdr:rowOff>
    </xdr:from>
    <xdr:to>
      <xdr:col>3</xdr:col>
      <xdr:colOff>38100</xdr:colOff>
      <xdr:row>69</xdr:row>
      <xdr:rowOff>95249</xdr:rowOff>
    </xdr:to>
    <xdr:sp macro="" textlink="">
      <xdr:nvSpPr>
        <xdr:cNvPr id="99" name="四角形: 角を丸くする 2">
          <a:extLst>
            <a:ext uri="{FF2B5EF4-FFF2-40B4-BE49-F238E27FC236}">
              <a16:creationId xmlns:a16="http://schemas.microsoft.com/office/drawing/2014/main" id="{52F1F4F0-24FF-4D2E-B430-7A40D91EB949}"/>
            </a:ext>
          </a:extLst>
        </xdr:cNvPr>
        <xdr:cNvSpPr/>
      </xdr:nvSpPr>
      <xdr:spPr bwMode="auto">
        <a:xfrm>
          <a:off x="104775" y="27241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No.17</a:t>
          </a:r>
          <a:endParaRPr kumimoji="1" lang="ja-JP" altLang="en-US" sz="800"/>
        </a:p>
      </xdr:txBody>
    </xdr:sp>
    <xdr:clientData/>
  </xdr:twoCellAnchor>
  <xdr:twoCellAnchor>
    <xdr:from>
      <xdr:col>11</xdr:col>
      <xdr:colOff>9525</xdr:colOff>
      <xdr:row>67</xdr:row>
      <xdr:rowOff>133350</xdr:rowOff>
    </xdr:from>
    <xdr:to>
      <xdr:col>13</xdr:col>
      <xdr:colOff>57150</xdr:colOff>
      <xdr:row>69</xdr:row>
      <xdr:rowOff>9524</xdr:rowOff>
    </xdr:to>
    <xdr:sp macro="" textlink="">
      <xdr:nvSpPr>
        <xdr:cNvPr id="100" name="四角形: 角を丸くする 2">
          <a:extLst>
            <a:ext uri="{FF2B5EF4-FFF2-40B4-BE49-F238E27FC236}">
              <a16:creationId xmlns:a16="http://schemas.microsoft.com/office/drawing/2014/main" id="{F78DD044-E92C-4DF7-8835-0839DFD59980}"/>
            </a:ext>
          </a:extLst>
        </xdr:cNvPr>
        <xdr:cNvSpPr/>
      </xdr:nvSpPr>
      <xdr:spPr bwMode="auto">
        <a:xfrm>
          <a:off x="1457325" y="263842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No.18</a:t>
          </a:r>
          <a:endParaRPr kumimoji="1" lang="ja-JP" altLang="en-US" sz="800"/>
        </a:p>
      </xdr:txBody>
    </xdr:sp>
    <xdr:clientData/>
  </xdr:twoCellAnchor>
  <xdr:twoCellAnchor>
    <xdr:from>
      <xdr:col>20</xdr:col>
      <xdr:colOff>76200</xdr:colOff>
      <xdr:row>67</xdr:row>
      <xdr:rowOff>142875</xdr:rowOff>
    </xdr:from>
    <xdr:to>
      <xdr:col>22</xdr:col>
      <xdr:colOff>123825</xdr:colOff>
      <xdr:row>69</xdr:row>
      <xdr:rowOff>19049</xdr:rowOff>
    </xdr:to>
    <xdr:sp macro="" textlink="">
      <xdr:nvSpPr>
        <xdr:cNvPr id="101" name="四角形: 角を丸くする 2">
          <a:extLst>
            <a:ext uri="{FF2B5EF4-FFF2-40B4-BE49-F238E27FC236}">
              <a16:creationId xmlns:a16="http://schemas.microsoft.com/office/drawing/2014/main" id="{96A44ADE-5DC8-4CF2-AD5E-226C8AEAC39C}"/>
            </a:ext>
          </a:extLst>
        </xdr:cNvPr>
        <xdr:cNvSpPr/>
      </xdr:nvSpPr>
      <xdr:spPr bwMode="auto">
        <a:xfrm>
          <a:off x="2724150" y="26479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No.19</a:t>
          </a:r>
          <a:endParaRPr kumimoji="1" lang="ja-JP" altLang="en-US" sz="800"/>
        </a:p>
      </xdr:txBody>
    </xdr:sp>
    <xdr:clientData/>
  </xdr:twoCellAnchor>
  <xdr:twoCellAnchor>
    <xdr:from>
      <xdr:col>32</xdr:col>
      <xdr:colOff>57150</xdr:colOff>
      <xdr:row>68</xdr:row>
      <xdr:rowOff>0</xdr:rowOff>
    </xdr:from>
    <xdr:to>
      <xdr:col>34</xdr:col>
      <xdr:colOff>104775</xdr:colOff>
      <xdr:row>69</xdr:row>
      <xdr:rowOff>28574</xdr:rowOff>
    </xdr:to>
    <xdr:sp macro="" textlink="">
      <xdr:nvSpPr>
        <xdr:cNvPr id="102" name="四角形: 角を丸くする 2">
          <a:extLst>
            <a:ext uri="{FF2B5EF4-FFF2-40B4-BE49-F238E27FC236}">
              <a16:creationId xmlns:a16="http://schemas.microsoft.com/office/drawing/2014/main" id="{56FD7EEB-E053-4700-B471-3EB01AE77F26}"/>
            </a:ext>
          </a:extLst>
        </xdr:cNvPr>
        <xdr:cNvSpPr/>
      </xdr:nvSpPr>
      <xdr:spPr bwMode="auto">
        <a:xfrm>
          <a:off x="4305300" y="26574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No.20</a:t>
          </a:r>
          <a:endParaRPr kumimoji="1" lang="ja-JP" altLang="en-US" sz="800"/>
        </a:p>
      </xdr:txBody>
    </xdr:sp>
    <xdr:clientData/>
  </xdr:twoCellAnchor>
  <xdr:twoCellAnchor>
    <xdr:from>
      <xdr:col>48</xdr:col>
      <xdr:colOff>18223</xdr:colOff>
      <xdr:row>68</xdr:row>
      <xdr:rowOff>55908</xdr:rowOff>
    </xdr:from>
    <xdr:to>
      <xdr:col>50</xdr:col>
      <xdr:colOff>65847</xdr:colOff>
      <xdr:row>69</xdr:row>
      <xdr:rowOff>84482</xdr:rowOff>
    </xdr:to>
    <xdr:sp macro="" textlink="">
      <xdr:nvSpPr>
        <xdr:cNvPr id="103" name="四角形: 角を丸くする 2">
          <a:extLst>
            <a:ext uri="{FF2B5EF4-FFF2-40B4-BE49-F238E27FC236}">
              <a16:creationId xmlns:a16="http://schemas.microsoft.com/office/drawing/2014/main" id="{8E9550C0-2F3F-461A-B104-EE3C7E95508C}"/>
            </a:ext>
          </a:extLst>
        </xdr:cNvPr>
        <xdr:cNvSpPr/>
      </xdr:nvSpPr>
      <xdr:spPr bwMode="auto">
        <a:xfrm>
          <a:off x="6399973" y="2713383"/>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No.21</a:t>
          </a:r>
          <a:endParaRPr kumimoji="1" lang="ja-JP" altLang="en-US" sz="800"/>
        </a:p>
      </xdr:txBody>
    </xdr:sp>
    <xdr:clientData/>
  </xdr:twoCellAnchor>
  <xdr:twoCellAnchor>
    <xdr:from>
      <xdr:col>54</xdr:col>
      <xdr:colOff>132520</xdr:colOff>
      <xdr:row>67</xdr:row>
      <xdr:rowOff>82826</xdr:rowOff>
    </xdr:from>
    <xdr:to>
      <xdr:col>57</xdr:col>
      <xdr:colOff>47623</xdr:colOff>
      <xdr:row>68</xdr:row>
      <xdr:rowOff>111400</xdr:rowOff>
    </xdr:to>
    <xdr:sp macro="" textlink="">
      <xdr:nvSpPr>
        <xdr:cNvPr id="104" name="四角形: 角を丸くする 2">
          <a:extLst>
            <a:ext uri="{FF2B5EF4-FFF2-40B4-BE49-F238E27FC236}">
              <a16:creationId xmlns:a16="http://schemas.microsoft.com/office/drawing/2014/main" id="{A2587BFC-F746-444E-9AF9-54B7DFD1B0DA}"/>
            </a:ext>
          </a:extLst>
        </xdr:cNvPr>
        <xdr:cNvSpPr/>
      </xdr:nvSpPr>
      <xdr:spPr bwMode="auto">
        <a:xfrm>
          <a:off x="7314370" y="2587901"/>
          <a:ext cx="31515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No.22</a:t>
          </a:r>
          <a:endParaRPr kumimoji="1" lang="ja-JP" altLang="en-US" sz="800"/>
        </a:p>
      </xdr:txBody>
    </xdr:sp>
    <xdr:clientData/>
  </xdr:twoCellAnchor>
  <xdr:twoCellAnchor>
    <xdr:from>
      <xdr:col>60</xdr:col>
      <xdr:colOff>0</xdr:colOff>
      <xdr:row>67</xdr:row>
      <xdr:rowOff>82826</xdr:rowOff>
    </xdr:from>
    <xdr:to>
      <xdr:col>62</xdr:col>
      <xdr:colOff>47624</xdr:colOff>
      <xdr:row>68</xdr:row>
      <xdr:rowOff>111400</xdr:rowOff>
    </xdr:to>
    <xdr:sp macro="" textlink="">
      <xdr:nvSpPr>
        <xdr:cNvPr id="105" name="四角形: 角を丸くする 2">
          <a:extLst>
            <a:ext uri="{FF2B5EF4-FFF2-40B4-BE49-F238E27FC236}">
              <a16:creationId xmlns:a16="http://schemas.microsoft.com/office/drawing/2014/main" id="{36229C09-3118-4157-BFBB-73B30D6AFDA3}"/>
            </a:ext>
          </a:extLst>
        </xdr:cNvPr>
        <xdr:cNvSpPr/>
      </xdr:nvSpPr>
      <xdr:spPr bwMode="auto">
        <a:xfrm>
          <a:off x="7981950" y="2587901"/>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No.23</a:t>
          </a:r>
          <a:endParaRPr kumimoji="1" lang="ja-JP" altLang="en-US" sz="800"/>
        </a:p>
      </xdr:txBody>
    </xdr:sp>
    <xdr:clientData/>
  </xdr:twoCellAnchor>
  <xdr:twoCellAnchor>
    <xdr:from>
      <xdr:col>13</xdr:col>
      <xdr:colOff>41413</xdr:colOff>
      <xdr:row>68</xdr:row>
      <xdr:rowOff>140804</xdr:rowOff>
    </xdr:from>
    <xdr:to>
      <xdr:col>15</xdr:col>
      <xdr:colOff>89037</xdr:colOff>
      <xdr:row>70</xdr:row>
      <xdr:rowOff>20291</xdr:rowOff>
    </xdr:to>
    <xdr:sp macro="" textlink="">
      <xdr:nvSpPr>
        <xdr:cNvPr id="106" name="四角形: 角を丸くする 2">
          <a:extLst>
            <a:ext uri="{FF2B5EF4-FFF2-40B4-BE49-F238E27FC236}">
              <a16:creationId xmlns:a16="http://schemas.microsoft.com/office/drawing/2014/main" id="{7396BFF1-6DD4-44DF-A5EF-DA54BB9BB493}"/>
            </a:ext>
          </a:extLst>
        </xdr:cNvPr>
        <xdr:cNvSpPr/>
      </xdr:nvSpPr>
      <xdr:spPr bwMode="auto">
        <a:xfrm>
          <a:off x="1755913" y="2798279"/>
          <a:ext cx="31432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No.24</a:t>
          </a:r>
          <a:endParaRPr kumimoji="1" lang="ja-JP" altLang="en-US" sz="800"/>
        </a:p>
      </xdr:txBody>
    </xdr:sp>
    <xdr:clientData/>
  </xdr:twoCellAnchor>
  <xdr:twoCellAnchor>
    <xdr:from>
      <xdr:col>23</xdr:col>
      <xdr:colOff>66261</xdr:colOff>
      <xdr:row>68</xdr:row>
      <xdr:rowOff>140805</xdr:rowOff>
    </xdr:from>
    <xdr:to>
      <xdr:col>25</xdr:col>
      <xdr:colOff>113886</xdr:colOff>
      <xdr:row>70</xdr:row>
      <xdr:rowOff>20292</xdr:rowOff>
    </xdr:to>
    <xdr:sp macro="" textlink="">
      <xdr:nvSpPr>
        <xdr:cNvPr id="107" name="四角形: 角を丸くする 2">
          <a:extLst>
            <a:ext uri="{FF2B5EF4-FFF2-40B4-BE49-F238E27FC236}">
              <a16:creationId xmlns:a16="http://schemas.microsoft.com/office/drawing/2014/main" id="{5B7BA944-F7DB-48CC-BE0A-436E27CF8BC2}"/>
            </a:ext>
          </a:extLst>
        </xdr:cNvPr>
        <xdr:cNvSpPr/>
      </xdr:nvSpPr>
      <xdr:spPr bwMode="auto">
        <a:xfrm>
          <a:off x="3114261" y="2798280"/>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No.25</a:t>
          </a:r>
          <a:endParaRPr kumimoji="1" lang="ja-JP" altLang="en-US" sz="800"/>
        </a:p>
      </xdr:txBody>
    </xdr:sp>
    <xdr:clientData/>
  </xdr:twoCellAnchor>
  <xdr:twoCellAnchor>
    <xdr:from>
      <xdr:col>34</xdr:col>
      <xdr:colOff>24848</xdr:colOff>
      <xdr:row>68</xdr:row>
      <xdr:rowOff>140805</xdr:rowOff>
    </xdr:from>
    <xdr:to>
      <xdr:col>36</xdr:col>
      <xdr:colOff>72473</xdr:colOff>
      <xdr:row>70</xdr:row>
      <xdr:rowOff>20292</xdr:rowOff>
    </xdr:to>
    <xdr:sp macro="" textlink="">
      <xdr:nvSpPr>
        <xdr:cNvPr id="108" name="四角形: 角を丸くする 2">
          <a:extLst>
            <a:ext uri="{FF2B5EF4-FFF2-40B4-BE49-F238E27FC236}">
              <a16:creationId xmlns:a16="http://schemas.microsoft.com/office/drawing/2014/main" id="{01176224-3F9D-4E1D-8BFF-5F4D1AE2EEBA}"/>
            </a:ext>
          </a:extLst>
        </xdr:cNvPr>
        <xdr:cNvSpPr/>
      </xdr:nvSpPr>
      <xdr:spPr bwMode="auto">
        <a:xfrm>
          <a:off x="4539698" y="2798280"/>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No.26</a:t>
          </a:r>
          <a:endParaRPr kumimoji="1" lang="ja-JP" altLang="en-US" sz="800"/>
        </a:p>
      </xdr:txBody>
    </xdr:sp>
    <xdr:clientData/>
  </xdr:twoCellAnchor>
  <xdr:twoCellAnchor>
    <xdr:from>
      <xdr:col>6</xdr:col>
      <xdr:colOff>41414</xdr:colOff>
      <xdr:row>75</xdr:row>
      <xdr:rowOff>99392</xdr:rowOff>
    </xdr:from>
    <xdr:to>
      <xdr:col>8</xdr:col>
      <xdr:colOff>89038</xdr:colOff>
      <xdr:row>76</xdr:row>
      <xdr:rowOff>127966</xdr:rowOff>
    </xdr:to>
    <xdr:sp macro="" textlink="">
      <xdr:nvSpPr>
        <xdr:cNvPr id="109" name="四角形: 角を丸くする 2">
          <a:extLst>
            <a:ext uri="{FF2B5EF4-FFF2-40B4-BE49-F238E27FC236}">
              <a16:creationId xmlns:a16="http://schemas.microsoft.com/office/drawing/2014/main" id="{18B17C15-E306-4195-AC42-7A0713C610CD}"/>
            </a:ext>
          </a:extLst>
        </xdr:cNvPr>
        <xdr:cNvSpPr/>
      </xdr:nvSpPr>
      <xdr:spPr bwMode="auto">
        <a:xfrm>
          <a:off x="822464" y="3823667"/>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No.27</a:t>
          </a:r>
          <a:endParaRPr kumimoji="1" lang="ja-JP" altLang="en-US" sz="800"/>
        </a:p>
      </xdr:txBody>
    </xdr:sp>
    <xdr:clientData/>
  </xdr:twoCellAnchor>
  <xdr:twoCellAnchor>
    <xdr:from>
      <xdr:col>0</xdr:col>
      <xdr:colOff>91109</xdr:colOff>
      <xdr:row>77</xdr:row>
      <xdr:rowOff>66261</xdr:rowOff>
    </xdr:from>
    <xdr:to>
      <xdr:col>3</xdr:col>
      <xdr:colOff>22777</xdr:colOff>
      <xdr:row>78</xdr:row>
      <xdr:rowOff>94835</xdr:rowOff>
    </xdr:to>
    <xdr:sp macro="" textlink="">
      <xdr:nvSpPr>
        <xdr:cNvPr id="110" name="四角形: 角を丸くする 2">
          <a:extLst>
            <a:ext uri="{FF2B5EF4-FFF2-40B4-BE49-F238E27FC236}">
              <a16:creationId xmlns:a16="http://schemas.microsoft.com/office/drawing/2014/main" id="{B10DC8FC-F543-402D-8488-CAA965F52E8C}"/>
            </a:ext>
          </a:extLst>
        </xdr:cNvPr>
        <xdr:cNvSpPr/>
      </xdr:nvSpPr>
      <xdr:spPr bwMode="auto">
        <a:xfrm>
          <a:off x="91109" y="4095336"/>
          <a:ext cx="31266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No.28</a:t>
          </a:r>
          <a:endParaRPr kumimoji="1" lang="ja-JP" altLang="en-US" sz="800"/>
        </a:p>
      </xdr:txBody>
    </xdr:sp>
    <xdr:clientData/>
  </xdr:twoCellAnchor>
  <xdr:twoCellAnchor>
    <xdr:from>
      <xdr:col>14</xdr:col>
      <xdr:colOff>0</xdr:colOff>
      <xdr:row>76</xdr:row>
      <xdr:rowOff>124239</xdr:rowOff>
    </xdr:from>
    <xdr:to>
      <xdr:col>16</xdr:col>
      <xdr:colOff>47624</xdr:colOff>
      <xdr:row>78</xdr:row>
      <xdr:rowOff>3726</xdr:rowOff>
    </xdr:to>
    <xdr:sp macro="" textlink="">
      <xdr:nvSpPr>
        <xdr:cNvPr id="111" name="四角形: 角を丸くする 2">
          <a:extLst>
            <a:ext uri="{FF2B5EF4-FFF2-40B4-BE49-F238E27FC236}">
              <a16:creationId xmlns:a16="http://schemas.microsoft.com/office/drawing/2014/main" id="{260DA9B0-BE1D-4543-B7DD-5DCAB37A78D8}"/>
            </a:ext>
          </a:extLst>
        </xdr:cNvPr>
        <xdr:cNvSpPr/>
      </xdr:nvSpPr>
      <xdr:spPr bwMode="auto">
        <a:xfrm>
          <a:off x="1847850" y="4000914"/>
          <a:ext cx="31432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No.29</a:t>
          </a:r>
          <a:endParaRPr kumimoji="1" lang="ja-JP" altLang="en-US" sz="800"/>
        </a:p>
      </xdr:txBody>
    </xdr:sp>
    <xdr:clientData/>
  </xdr:twoCellAnchor>
  <xdr:twoCellAnchor>
    <xdr:from>
      <xdr:col>24</xdr:col>
      <xdr:colOff>16565</xdr:colOff>
      <xdr:row>76</xdr:row>
      <xdr:rowOff>132522</xdr:rowOff>
    </xdr:from>
    <xdr:to>
      <xdr:col>26</xdr:col>
      <xdr:colOff>64190</xdr:colOff>
      <xdr:row>78</xdr:row>
      <xdr:rowOff>12009</xdr:rowOff>
    </xdr:to>
    <xdr:sp macro="" textlink="">
      <xdr:nvSpPr>
        <xdr:cNvPr id="112" name="四角形: 角を丸くする 2">
          <a:extLst>
            <a:ext uri="{FF2B5EF4-FFF2-40B4-BE49-F238E27FC236}">
              <a16:creationId xmlns:a16="http://schemas.microsoft.com/office/drawing/2014/main" id="{DAF21C58-71E3-4289-86A2-57F129885FE7}"/>
            </a:ext>
          </a:extLst>
        </xdr:cNvPr>
        <xdr:cNvSpPr/>
      </xdr:nvSpPr>
      <xdr:spPr bwMode="auto">
        <a:xfrm>
          <a:off x="3197915" y="4009197"/>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No.30</a:t>
          </a:r>
          <a:endParaRPr kumimoji="1" lang="ja-JP" altLang="en-US" sz="800"/>
        </a:p>
      </xdr:txBody>
    </xdr:sp>
    <xdr:clientData/>
  </xdr:twoCellAnchor>
  <xdr:twoCellAnchor>
    <xdr:from>
      <xdr:col>41</xdr:col>
      <xdr:colOff>9939</xdr:colOff>
      <xdr:row>76</xdr:row>
      <xdr:rowOff>132521</xdr:rowOff>
    </xdr:from>
    <xdr:to>
      <xdr:col>43</xdr:col>
      <xdr:colOff>58392</xdr:colOff>
      <xdr:row>78</xdr:row>
      <xdr:rowOff>12008</xdr:rowOff>
    </xdr:to>
    <xdr:sp macro="" textlink="">
      <xdr:nvSpPr>
        <xdr:cNvPr id="113" name="四角形: 角を丸くする 2">
          <a:extLst>
            <a:ext uri="{FF2B5EF4-FFF2-40B4-BE49-F238E27FC236}">
              <a16:creationId xmlns:a16="http://schemas.microsoft.com/office/drawing/2014/main" id="{BE340E66-9B59-4EDB-9809-8F3A7C20BB19}"/>
            </a:ext>
          </a:extLst>
        </xdr:cNvPr>
        <xdr:cNvSpPr/>
      </xdr:nvSpPr>
      <xdr:spPr bwMode="auto">
        <a:xfrm>
          <a:off x="5458239" y="12372146"/>
          <a:ext cx="315153"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No.31</a:t>
          </a:r>
          <a:endParaRPr kumimoji="1" lang="ja-JP" altLang="en-US" sz="800"/>
        </a:p>
      </xdr:txBody>
    </xdr:sp>
    <xdr:clientData/>
  </xdr:twoCellAnchor>
  <xdr:twoCellAnchor>
    <xdr:from>
      <xdr:col>47</xdr:col>
      <xdr:colOff>0</xdr:colOff>
      <xdr:row>76</xdr:row>
      <xdr:rowOff>41413</xdr:rowOff>
    </xdr:from>
    <xdr:to>
      <xdr:col>49</xdr:col>
      <xdr:colOff>47625</xdr:colOff>
      <xdr:row>77</xdr:row>
      <xdr:rowOff>69987</xdr:rowOff>
    </xdr:to>
    <xdr:sp macro="" textlink="">
      <xdr:nvSpPr>
        <xdr:cNvPr id="114" name="四角形: 角を丸くする 2">
          <a:extLst>
            <a:ext uri="{FF2B5EF4-FFF2-40B4-BE49-F238E27FC236}">
              <a16:creationId xmlns:a16="http://schemas.microsoft.com/office/drawing/2014/main" id="{899E4211-B051-4F83-83A8-E103FD3CF161}"/>
            </a:ext>
          </a:extLst>
        </xdr:cNvPr>
        <xdr:cNvSpPr/>
      </xdr:nvSpPr>
      <xdr:spPr bwMode="auto">
        <a:xfrm>
          <a:off x="6248400" y="3918088"/>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No.32</a:t>
          </a:r>
          <a:endParaRPr kumimoji="1" lang="ja-JP" altLang="en-US" sz="800"/>
        </a:p>
      </xdr:txBody>
    </xdr:sp>
    <xdr:clientData/>
  </xdr:twoCellAnchor>
  <xdr:twoCellAnchor>
    <xdr:from>
      <xdr:col>55</xdr:col>
      <xdr:colOff>8283</xdr:colOff>
      <xdr:row>76</xdr:row>
      <xdr:rowOff>33131</xdr:rowOff>
    </xdr:from>
    <xdr:to>
      <xdr:col>57</xdr:col>
      <xdr:colOff>55907</xdr:colOff>
      <xdr:row>77</xdr:row>
      <xdr:rowOff>61705</xdr:rowOff>
    </xdr:to>
    <xdr:sp macro="" textlink="">
      <xdr:nvSpPr>
        <xdr:cNvPr id="115" name="四角形: 角を丸くする 2">
          <a:extLst>
            <a:ext uri="{FF2B5EF4-FFF2-40B4-BE49-F238E27FC236}">
              <a16:creationId xmlns:a16="http://schemas.microsoft.com/office/drawing/2014/main" id="{6440EA61-B526-4547-BA6C-D85E4E48B1AA}"/>
            </a:ext>
          </a:extLst>
        </xdr:cNvPr>
        <xdr:cNvSpPr/>
      </xdr:nvSpPr>
      <xdr:spPr bwMode="auto">
        <a:xfrm>
          <a:off x="7323483" y="3909806"/>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No.33</a:t>
          </a:r>
          <a:endParaRPr kumimoji="1" lang="ja-JP" altLang="en-US" sz="800"/>
        </a:p>
      </xdr:txBody>
    </xdr:sp>
    <xdr:clientData/>
  </xdr:twoCellAnchor>
  <xdr:twoCellAnchor>
    <xdr:from>
      <xdr:col>60</xdr:col>
      <xdr:colOff>8283</xdr:colOff>
      <xdr:row>76</xdr:row>
      <xdr:rowOff>57978</xdr:rowOff>
    </xdr:from>
    <xdr:to>
      <xdr:col>62</xdr:col>
      <xdr:colOff>55907</xdr:colOff>
      <xdr:row>77</xdr:row>
      <xdr:rowOff>86552</xdr:rowOff>
    </xdr:to>
    <xdr:sp macro="" textlink="">
      <xdr:nvSpPr>
        <xdr:cNvPr id="116" name="四角形: 角を丸くする 2">
          <a:extLst>
            <a:ext uri="{FF2B5EF4-FFF2-40B4-BE49-F238E27FC236}">
              <a16:creationId xmlns:a16="http://schemas.microsoft.com/office/drawing/2014/main" id="{4FAD441F-2F23-417E-83FA-FB00B960C7BC}"/>
            </a:ext>
          </a:extLst>
        </xdr:cNvPr>
        <xdr:cNvSpPr/>
      </xdr:nvSpPr>
      <xdr:spPr bwMode="auto">
        <a:xfrm>
          <a:off x="7990233" y="3934653"/>
          <a:ext cx="31432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No.34</a:t>
          </a:r>
          <a:endParaRPr kumimoji="1" lang="ja-JP" altLang="en-US" sz="800"/>
        </a:p>
      </xdr:txBody>
    </xdr:sp>
    <xdr:clientData/>
  </xdr:twoCellAnchor>
  <xdr:twoCellAnchor>
    <xdr:from>
      <xdr:col>12</xdr:col>
      <xdr:colOff>49695</xdr:colOff>
      <xdr:row>77</xdr:row>
      <xdr:rowOff>140804</xdr:rowOff>
    </xdr:from>
    <xdr:to>
      <xdr:col>14</xdr:col>
      <xdr:colOff>97320</xdr:colOff>
      <xdr:row>79</xdr:row>
      <xdr:rowOff>20292</xdr:rowOff>
    </xdr:to>
    <xdr:sp macro="" textlink="">
      <xdr:nvSpPr>
        <xdr:cNvPr id="117" name="四角形: 角を丸くする 2">
          <a:extLst>
            <a:ext uri="{FF2B5EF4-FFF2-40B4-BE49-F238E27FC236}">
              <a16:creationId xmlns:a16="http://schemas.microsoft.com/office/drawing/2014/main" id="{2EB9952F-4A87-4C69-95FE-E7AF6FEAD843}"/>
            </a:ext>
          </a:extLst>
        </xdr:cNvPr>
        <xdr:cNvSpPr/>
      </xdr:nvSpPr>
      <xdr:spPr bwMode="auto">
        <a:xfrm>
          <a:off x="1630845" y="4169879"/>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No.35</a:t>
          </a:r>
          <a:endParaRPr kumimoji="1" lang="ja-JP" altLang="en-US" sz="800"/>
        </a:p>
      </xdr:txBody>
    </xdr:sp>
    <xdr:clientData/>
  </xdr:twoCellAnchor>
  <xdr:twoCellAnchor>
    <xdr:from>
      <xdr:col>24</xdr:col>
      <xdr:colOff>24847</xdr:colOff>
      <xdr:row>77</xdr:row>
      <xdr:rowOff>140804</xdr:rowOff>
    </xdr:from>
    <xdr:to>
      <xdr:col>26</xdr:col>
      <xdr:colOff>72472</xdr:colOff>
      <xdr:row>79</xdr:row>
      <xdr:rowOff>20292</xdr:rowOff>
    </xdr:to>
    <xdr:sp macro="" textlink="">
      <xdr:nvSpPr>
        <xdr:cNvPr id="118" name="四角形: 角を丸くする 2">
          <a:extLst>
            <a:ext uri="{FF2B5EF4-FFF2-40B4-BE49-F238E27FC236}">
              <a16:creationId xmlns:a16="http://schemas.microsoft.com/office/drawing/2014/main" id="{CF8AC499-0BB1-4546-B206-596B8B9712B8}"/>
            </a:ext>
          </a:extLst>
        </xdr:cNvPr>
        <xdr:cNvSpPr/>
      </xdr:nvSpPr>
      <xdr:spPr bwMode="auto">
        <a:xfrm>
          <a:off x="3206197" y="4169879"/>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No.36</a:t>
          </a:r>
          <a:endParaRPr kumimoji="1" lang="ja-JP" altLang="en-US" sz="800"/>
        </a:p>
      </xdr:txBody>
    </xdr:sp>
    <xdr:clientData/>
  </xdr:twoCellAnchor>
  <xdr:twoCellAnchor>
    <xdr:from>
      <xdr:col>41</xdr:col>
      <xdr:colOff>23605</xdr:colOff>
      <xdr:row>77</xdr:row>
      <xdr:rowOff>140805</xdr:rowOff>
    </xdr:from>
    <xdr:to>
      <xdr:col>43</xdr:col>
      <xdr:colOff>71230</xdr:colOff>
      <xdr:row>79</xdr:row>
      <xdr:rowOff>20293</xdr:rowOff>
    </xdr:to>
    <xdr:sp macro="" textlink="">
      <xdr:nvSpPr>
        <xdr:cNvPr id="119" name="四角形: 角を丸くする 2">
          <a:extLst>
            <a:ext uri="{FF2B5EF4-FFF2-40B4-BE49-F238E27FC236}">
              <a16:creationId xmlns:a16="http://schemas.microsoft.com/office/drawing/2014/main" id="{9D4514FD-425F-44C0-8FE7-0E6FF3699B7D}"/>
            </a:ext>
          </a:extLst>
        </xdr:cNvPr>
        <xdr:cNvSpPr/>
      </xdr:nvSpPr>
      <xdr:spPr bwMode="auto">
        <a:xfrm>
          <a:off x="5471905" y="12532830"/>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No.37</a:t>
          </a:r>
          <a:endParaRPr kumimoji="1" lang="ja-JP" altLang="en-US" sz="800"/>
        </a:p>
      </xdr:txBody>
    </xdr:sp>
    <xdr:clientData/>
  </xdr:twoCellAnchor>
  <xdr:twoCellAnchor>
    <xdr:from>
      <xdr:col>0</xdr:col>
      <xdr:colOff>99391</xdr:colOff>
      <xdr:row>79</xdr:row>
      <xdr:rowOff>57978</xdr:rowOff>
    </xdr:from>
    <xdr:to>
      <xdr:col>3</xdr:col>
      <xdr:colOff>31059</xdr:colOff>
      <xdr:row>80</xdr:row>
      <xdr:rowOff>86552</xdr:rowOff>
    </xdr:to>
    <xdr:sp macro="" textlink="">
      <xdr:nvSpPr>
        <xdr:cNvPr id="120" name="四角形: 角を丸くする 2">
          <a:extLst>
            <a:ext uri="{FF2B5EF4-FFF2-40B4-BE49-F238E27FC236}">
              <a16:creationId xmlns:a16="http://schemas.microsoft.com/office/drawing/2014/main" id="{28B333CE-D412-4548-A653-83E69B74879E}"/>
            </a:ext>
          </a:extLst>
        </xdr:cNvPr>
        <xdr:cNvSpPr/>
      </xdr:nvSpPr>
      <xdr:spPr bwMode="auto">
        <a:xfrm>
          <a:off x="99391" y="4391853"/>
          <a:ext cx="31266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No.38</a:t>
          </a:r>
          <a:endParaRPr kumimoji="1" lang="ja-JP" altLang="en-US" sz="800"/>
        </a:p>
      </xdr:txBody>
    </xdr:sp>
    <xdr:clientData/>
  </xdr:twoCellAnchor>
  <xdr:twoCellAnchor>
    <xdr:from>
      <xdr:col>10</xdr:col>
      <xdr:colOff>74543</xdr:colOff>
      <xdr:row>78</xdr:row>
      <xdr:rowOff>140804</xdr:rowOff>
    </xdr:from>
    <xdr:to>
      <xdr:col>12</xdr:col>
      <xdr:colOff>122167</xdr:colOff>
      <xdr:row>80</xdr:row>
      <xdr:rowOff>20292</xdr:rowOff>
    </xdr:to>
    <xdr:sp macro="" textlink="">
      <xdr:nvSpPr>
        <xdr:cNvPr id="121" name="四角形: 角を丸くする 2">
          <a:extLst>
            <a:ext uri="{FF2B5EF4-FFF2-40B4-BE49-F238E27FC236}">
              <a16:creationId xmlns:a16="http://schemas.microsoft.com/office/drawing/2014/main" id="{B6E5C73D-27EE-4EEE-A0AD-0267A76587C2}"/>
            </a:ext>
          </a:extLst>
        </xdr:cNvPr>
        <xdr:cNvSpPr/>
      </xdr:nvSpPr>
      <xdr:spPr bwMode="auto">
        <a:xfrm>
          <a:off x="1388993" y="4322279"/>
          <a:ext cx="31432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No.39</a:t>
          </a:r>
          <a:endParaRPr kumimoji="1" lang="ja-JP" altLang="en-US" sz="800"/>
        </a:p>
      </xdr:txBody>
    </xdr:sp>
    <xdr:clientData/>
  </xdr:twoCellAnchor>
  <xdr:twoCellAnchor>
    <xdr:from>
      <xdr:col>20</xdr:col>
      <xdr:colOff>0</xdr:colOff>
      <xdr:row>78</xdr:row>
      <xdr:rowOff>124238</xdr:rowOff>
    </xdr:from>
    <xdr:to>
      <xdr:col>22</xdr:col>
      <xdr:colOff>47625</xdr:colOff>
      <xdr:row>80</xdr:row>
      <xdr:rowOff>3726</xdr:rowOff>
    </xdr:to>
    <xdr:sp macro="" textlink="">
      <xdr:nvSpPr>
        <xdr:cNvPr id="122" name="四角形: 角を丸くする 2">
          <a:extLst>
            <a:ext uri="{FF2B5EF4-FFF2-40B4-BE49-F238E27FC236}">
              <a16:creationId xmlns:a16="http://schemas.microsoft.com/office/drawing/2014/main" id="{D21C275E-59DF-4140-8E53-9200B2563046}"/>
            </a:ext>
          </a:extLst>
        </xdr:cNvPr>
        <xdr:cNvSpPr/>
      </xdr:nvSpPr>
      <xdr:spPr bwMode="auto">
        <a:xfrm>
          <a:off x="2647950" y="4305713"/>
          <a:ext cx="31432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No.40</a:t>
          </a:r>
          <a:endParaRPr kumimoji="1" lang="ja-JP" altLang="en-US" sz="800"/>
        </a:p>
      </xdr:txBody>
    </xdr:sp>
    <xdr:clientData/>
  </xdr:twoCellAnchor>
  <xdr:twoCellAnchor>
    <xdr:from>
      <xdr:col>30</xdr:col>
      <xdr:colOff>91108</xdr:colOff>
      <xdr:row>78</xdr:row>
      <xdr:rowOff>140803</xdr:rowOff>
    </xdr:from>
    <xdr:to>
      <xdr:col>33</xdr:col>
      <xdr:colOff>6211</xdr:colOff>
      <xdr:row>80</xdr:row>
      <xdr:rowOff>20291</xdr:rowOff>
    </xdr:to>
    <xdr:sp macro="" textlink="">
      <xdr:nvSpPr>
        <xdr:cNvPr id="123" name="四角形: 角を丸くする 2">
          <a:extLst>
            <a:ext uri="{FF2B5EF4-FFF2-40B4-BE49-F238E27FC236}">
              <a16:creationId xmlns:a16="http://schemas.microsoft.com/office/drawing/2014/main" id="{3DC8EE42-D8B6-40C5-B1EF-6B9B14C66E41}"/>
            </a:ext>
          </a:extLst>
        </xdr:cNvPr>
        <xdr:cNvSpPr/>
      </xdr:nvSpPr>
      <xdr:spPr bwMode="auto">
        <a:xfrm>
          <a:off x="4072558" y="4322278"/>
          <a:ext cx="31515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No.41</a:t>
          </a:r>
          <a:endParaRPr kumimoji="1" lang="ja-JP" altLang="en-US" sz="800"/>
        </a:p>
      </xdr:txBody>
    </xdr:sp>
    <xdr:clientData/>
  </xdr:twoCellAnchor>
  <xdr:twoCellAnchor>
    <xdr:from>
      <xdr:col>49</xdr:col>
      <xdr:colOff>99392</xdr:colOff>
      <xdr:row>78</xdr:row>
      <xdr:rowOff>124239</xdr:rowOff>
    </xdr:from>
    <xdr:to>
      <xdr:col>52</xdr:col>
      <xdr:colOff>14495</xdr:colOff>
      <xdr:row>80</xdr:row>
      <xdr:rowOff>3727</xdr:rowOff>
    </xdr:to>
    <xdr:sp macro="" textlink="">
      <xdr:nvSpPr>
        <xdr:cNvPr id="124" name="四角形: 角を丸くする 2">
          <a:extLst>
            <a:ext uri="{FF2B5EF4-FFF2-40B4-BE49-F238E27FC236}">
              <a16:creationId xmlns:a16="http://schemas.microsoft.com/office/drawing/2014/main" id="{5D0D90AC-9604-4899-A6C3-7DB1163A83CC}"/>
            </a:ext>
          </a:extLst>
        </xdr:cNvPr>
        <xdr:cNvSpPr/>
      </xdr:nvSpPr>
      <xdr:spPr bwMode="auto">
        <a:xfrm>
          <a:off x="6614492" y="4305714"/>
          <a:ext cx="31515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No.42</a:t>
          </a:r>
          <a:endParaRPr kumimoji="1" lang="ja-JP" altLang="en-US" sz="800"/>
        </a:p>
      </xdr:txBody>
    </xdr:sp>
    <xdr:clientData/>
  </xdr:twoCellAnchor>
  <xdr:twoCellAnchor>
    <xdr:from>
      <xdr:col>54</xdr:col>
      <xdr:colOff>99391</xdr:colOff>
      <xdr:row>78</xdr:row>
      <xdr:rowOff>99390</xdr:rowOff>
    </xdr:from>
    <xdr:to>
      <xdr:col>57</xdr:col>
      <xdr:colOff>14494</xdr:colOff>
      <xdr:row>79</xdr:row>
      <xdr:rowOff>127965</xdr:rowOff>
    </xdr:to>
    <xdr:sp macro="" textlink="">
      <xdr:nvSpPr>
        <xdr:cNvPr id="125" name="四角形: 角を丸くする 2">
          <a:extLst>
            <a:ext uri="{FF2B5EF4-FFF2-40B4-BE49-F238E27FC236}">
              <a16:creationId xmlns:a16="http://schemas.microsoft.com/office/drawing/2014/main" id="{EAB29242-6C6A-4DCE-A61E-ECF99D7D65CF}"/>
            </a:ext>
          </a:extLst>
        </xdr:cNvPr>
        <xdr:cNvSpPr/>
      </xdr:nvSpPr>
      <xdr:spPr bwMode="auto">
        <a:xfrm>
          <a:off x="7281241" y="4280865"/>
          <a:ext cx="315153"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No.43</a:t>
          </a:r>
          <a:endParaRPr kumimoji="1" lang="ja-JP" altLang="en-US" sz="800"/>
        </a:p>
      </xdr:txBody>
    </xdr:sp>
    <xdr:clientData/>
  </xdr:twoCellAnchor>
  <xdr:twoCellAnchor>
    <xdr:from>
      <xdr:col>59</xdr:col>
      <xdr:colOff>33130</xdr:colOff>
      <xdr:row>78</xdr:row>
      <xdr:rowOff>66260</xdr:rowOff>
    </xdr:from>
    <xdr:to>
      <xdr:col>61</xdr:col>
      <xdr:colOff>80754</xdr:colOff>
      <xdr:row>79</xdr:row>
      <xdr:rowOff>94835</xdr:rowOff>
    </xdr:to>
    <xdr:sp macro="" textlink="">
      <xdr:nvSpPr>
        <xdr:cNvPr id="126" name="四角形: 角を丸くする 2">
          <a:extLst>
            <a:ext uri="{FF2B5EF4-FFF2-40B4-BE49-F238E27FC236}">
              <a16:creationId xmlns:a16="http://schemas.microsoft.com/office/drawing/2014/main" id="{772D1798-EB5C-4B0A-8B7E-F2A71FA39DB2}"/>
            </a:ext>
          </a:extLst>
        </xdr:cNvPr>
        <xdr:cNvSpPr/>
      </xdr:nvSpPr>
      <xdr:spPr bwMode="auto">
        <a:xfrm>
          <a:off x="7881730" y="4247735"/>
          <a:ext cx="314324"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No.44</a:t>
          </a:r>
          <a:endParaRPr kumimoji="1" lang="ja-JP" altLang="en-US" sz="800"/>
        </a:p>
      </xdr:txBody>
    </xdr:sp>
    <xdr:clientData/>
  </xdr:twoCellAnchor>
  <xdr:twoCellAnchor>
    <xdr:from>
      <xdr:col>12</xdr:col>
      <xdr:colOff>115956</xdr:colOff>
      <xdr:row>79</xdr:row>
      <xdr:rowOff>132522</xdr:rowOff>
    </xdr:from>
    <xdr:to>
      <xdr:col>15</xdr:col>
      <xdr:colOff>31059</xdr:colOff>
      <xdr:row>81</xdr:row>
      <xdr:rowOff>12009</xdr:rowOff>
    </xdr:to>
    <xdr:sp macro="" textlink="">
      <xdr:nvSpPr>
        <xdr:cNvPr id="127" name="四角形: 角を丸くする 2">
          <a:extLst>
            <a:ext uri="{FF2B5EF4-FFF2-40B4-BE49-F238E27FC236}">
              <a16:creationId xmlns:a16="http://schemas.microsoft.com/office/drawing/2014/main" id="{A9511C7E-B37A-4656-8AA7-9F9F24F193A2}"/>
            </a:ext>
          </a:extLst>
        </xdr:cNvPr>
        <xdr:cNvSpPr/>
      </xdr:nvSpPr>
      <xdr:spPr bwMode="auto">
        <a:xfrm>
          <a:off x="1697106" y="4466397"/>
          <a:ext cx="315153"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No.45</a:t>
          </a:r>
          <a:endParaRPr kumimoji="1" lang="ja-JP" altLang="en-US" sz="800"/>
        </a:p>
      </xdr:txBody>
    </xdr:sp>
    <xdr:clientData/>
  </xdr:twoCellAnchor>
  <xdr:twoCellAnchor>
    <xdr:from>
      <xdr:col>23</xdr:col>
      <xdr:colOff>41413</xdr:colOff>
      <xdr:row>79</xdr:row>
      <xdr:rowOff>124239</xdr:rowOff>
    </xdr:from>
    <xdr:to>
      <xdr:col>25</xdr:col>
      <xdr:colOff>89038</xdr:colOff>
      <xdr:row>81</xdr:row>
      <xdr:rowOff>3726</xdr:rowOff>
    </xdr:to>
    <xdr:sp macro="" textlink="">
      <xdr:nvSpPr>
        <xdr:cNvPr id="128" name="四角形: 角を丸くする 2">
          <a:extLst>
            <a:ext uri="{FF2B5EF4-FFF2-40B4-BE49-F238E27FC236}">
              <a16:creationId xmlns:a16="http://schemas.microsoft.com/office/drawing/2014/main" id="{D248E359-4623-4526-93FF-6DA843FBA439}"/>
            </a:ext>
          </a:extLst>
        </xdr:cNvPr>
        <xdr:cNvSpPr/>
      </xdr:nvSpPr>
      <xdr:spPr bwMode="auto">
        <a:xfrm>
          <a:off x="3089413" y="4458114"/>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No.46</a:t>
          </a:r>
          <a:endParaRPr kumimoji="1" lang="ja-JP" altLang="en-US" sz="800"/>
        </a:p>
      </xdr:txBody>
    </xdr:sp>
    <xdr:clientData/>
  </xdr:twoCellAnchor>
  <xdr:twoCellAnchor>
    <xdr:from>
      <xdr:col>38</xdr:col>
      <xdr:colOff>66261</xdr:colOff>
      <xdr:row>79</xdr:row>
      <xdr:rowOff>132521</xdr:rowOff>
    </xdr:from>
    <xdr:to>
      <xdr:col>40</xdr:col>
      <xdr:colOff>113886</xdr:colOff>
      <xdr:row>81</xdr:row>
      <xdr:rowOff>12008</xdr:rowOff>
    </xdr:to>
    <xdr:sp macro="" textlink="">
      <xdr:nvSpPr>
        <xdr:cNvPr id="129" name="四角形: 角を丸くする 2">
          <a:extLst>
            <a:ext uri="{FF2B5EF4-FFF2-40B4-BE49-F238E27FC236}">
              <a16:creationId xmlns:a16="http://schemas.microsoft.com/office/drawing/2014/main" id="{AB3DBD56-5A20-42B3-87B9-09B04D690DA0}"/>
            </a:ext>
          </a:extLst>
        </xdr:cNvPr>
        <xdr:cNvSpPr/>
      </xdr:nvSpPr>
      <xdr:spPr bwMode="auto">
        <a:xfrm>
          <a:off x="5114511" y="4466396"/>
          <a:ext cx="31432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No.47</a:t>
          </a:r>
          <a:endParaRPr kumimoji="1" lang="ja-JP" altLang="en-US" sz="800"/>
        </a:p>
      </xdr:txBody>
    </xdr:sp>
    <xdr:clientData/>
  </xdr:twoCellAnchor>
  <xdr:twoCellAnchor>
    <xdr:from>
      <xdr:col>45</xdr:col>
      <xdr:colOff>99390</xdr:colOff>
      <xdr:row>60</xdr:row>
      <xdr:rowOff>132521</xdr:rowOff>
    </xdr:from>
    <xdr:to>
      <xdr:col>48</xdr:col>
      <xdr:colOff>14494</xdr:colOff>
      <xdr:row>62</xdr:row>
      <xdr:rowOff>12008</xdr:rowOff>
    </xdr:to>
    <xdr:sp macro="" textlink="">
      <xdr:nvSpPr>
        <xdr:cNvPr id="166" name="四角形: 角を丸くする 2">
          <a:extLst>
            <a:ext uri="{FF2B5EF4-FFF2-40B4-BE49-F238E27FC236}">
              <a16:creationId xmlns:a16="http://schemas.microsoft.com/office/drawing/2014/main" id="{740ABF4F-C884-4401-9AD3-B73A61754785}"/>
            </a:ext>
          </a:extLst>
        </xdr:cNvPr>
        <xdr:cNvSpPr/>
      </xdr:nvSpPr>
      <xdr:spPr bwMode="auto">
        <a:xfrm>
          <a:off x="6081090" y="1570796"/>
          <a:ext cx="31515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45</xdr:col>
      <xdr:colOff>99390</xdr:colOff>
      <xdr:row>62</xdr:row>
      <xdr:rowOff>16566</xdr:rowOff>
    </xdr:from>
    <xdr:to>
      <xdr:col>48</xdr:col>
      <xdr:colOff>14494</xdr:colOff>
      <xdr:row>63</xdr:row>
      <xdr:rowOff>45140</xdr:rowOff>
    </xdr:to>
    <xdr:sp macro="" textlink="">
      <xdr:nvSpPr>
        <xdr:cNvPr id="167" name="四角形: 角を丸くする 2">
          <a:extLst>
            <a:ext uri="{FF2B5EF4-FFF2-40B4-BE49-F238E27FC236}">
              <a16:creationId xmlns:a16="http://schemas.microsoft.com/office/drawing/2014/main" id="{A8150FFF-3213-404F-BA6E-8E7533B35D1B}"/>
            </a:ext>
          </a:extLst>
        </xdr:cNvPr>
        <xdr:cNvSpPr/>
      </xdr:nvSpPr>
      <xdr:spPr bwMode="auto">
        <a:xfrm>
          <a:off x="6081090" y="1759641"/>
          <a:ext cx="31515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38</xdr:col>
      <xdr:colOff>0</xdr:colOff>
      <xdr:row>114</xdr:row>
      <xdr:rowOff>0</xdr:rowOff>
    </xdr:from>
    <xdr:to>
      <xdr:col>40</xdr:col>
      <xdr:colOff>47625</xdr:colOff>
      <xdr:row>115</xdr:row>
      <xdr:rowOff>28574</xdr:rowOff>
    </xdr:to>
    <xdr:sp macro="" textlink="">
      <xdr:nvSpPr>
        <xdr:cNvPr id="168" name="四角形: 角を丸くする 167">
          <a:extLst>
            <a:ext uri="{FF2B5EF4-FFF2-40B4-BE49-F238E27FC236}">
              <a16:creationId xmlns:a16="http://schemas.microsoft.com/office/drawing/2014/main" id="{EB675F0A-049F-4849-A34B-698EB25B5CBD}"/>
            </a:ext>
          </a:extLst>
        </xdr:cNvPr>
        <xdr:cNvSpPr/>
      </xdr:nvSpPr>
      <xdr:spPr bwMode="auto">
        <a:xfrm>
          <a:off x="5048250" y="9972675"/>
          <a:ext cx="314325"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56</xdr:col>
      <xdr:colOff>33131</xdr:colOff>
      <xdr:row>116</xdr:row>
      <xdr:rowOff>107674</xdr:rowOff>
    </xdr:from>
    <xdr:to>
      <xdr:col>58</xdr:col>
      <xdr:colOff>80755</xdr:colOff>
      <xdr:row>117</xdr:row>
      <xdr:rowOff>136248</xdr:rowOff>
    </xdr:to>
    <xdr:sp macro="" textlink="">
      <xdr:nvSpPr>
        <xdr:cNvPr id="169" name="四角形: 角を丸くする 168">
          <a:extLst>
            <a:ext uri="{FF2B5EF4-FFF2-40B4-BE49-F238E27FC236}">
              <a16:creationId xmlns:a16="http://schemas.microsoft.com/office/drawing/2014/main" id="{63F188CC-BE08-4212-A923-D6CE6DC7F49E}"/>
            </a:ext>
          </a:extLst>
        </xdr:cNvPr>
        <xdr:cNvSpPr/>
      </xdr:nvSpPr>
      <xdr:spPr bwMode="auto">
        <a:xfrm>
          <a:off x="7481681" y="10556599"/>
          <a:ext cx="314324"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56</xdr:col>
      <xdr:colOff>24848</xdr:colOff>
      <xdr:row>113</xdr:row>
      <xdr:rowOff>124239</xdr:rowOff>
    </xdr:from>
    <xdr:to>
      <xdr:col>58</xdr:col>
      <xdr:colOff>74957</xdr:colOff>
      <xdr:row>115</xdr:row>
      <xdr:rowOff>3726</xdr:rowOff>
    </xdr:to>
    <xdr:sp macro="" textlink="">
      <xdr:nvSpPr>
        <xdr:cNvPr id="170" name="四角形: 角を丸くする 2">
          <a:extLst>
            <a:ext uri="{FF2B5EF4-FFF2-40B4-BE49-F238E27FC236}">
              <a16:creationId xmlns:a16="http://schemas.microsoft.com/office/drawing/2014/main" id="{DE2E51C3-824F-43A7-8A42-F684ADEF3710}"/>
            </a:ext>
          </a:extLst>
        </xdr:cNvPr>
        <xdr:cNvSpPr/>
      </xdr:nvSpPr>
      <xdr:spPr bwMode="auto">
        <a:xfrm>
          <a:off x="7473398" y="9858789"/>
          <a:ext cx="316809" cy="35573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6</xdr:col>
      <xdr:colOff>41414</xdr:colOff>
      <xdr:row>118</xdr:row>
      <xdr:rowOff>175592</xdr:rowOff>
    </xdr:from>
    <xdr:to>
      <xdr:col>8</xdr:col>
      <xdr:colOff>89038</xdr:colOff>
      <xdr:row>119</xdr:row>
      <xdr:rowOff>204166</xdr:rowOff>
    </xdr:to>
    <xdr:sp macro="" textlink="">
      <xdr:nvSpPr>
        <xdr:cNvPr id="192" name="四角形: 角を丸くする 2">
          <a:extLst>
            <a:ext uri="{FF2B5EF4-FFF2-40B4-BE49-F238E27FC236}">
              <a16:creationId xmlns:a16="http://schemas.microsoft.com/office/drawing/2014/main" id="{CF1CC531-4FFD-45BA-A8C7-CCA457C9C8D8}"/>
            </a:ext>
          </a:extLst>
        </xdr:cNvPr>
        <xdr:cNvSpPr/>
      </xdr:nvSpPr>
      <xdr:spPr bwMode="auto">
        <a:xfrm>
          <a:off x="822464" y="23788067"/>
          <a:ext cx="314324"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No.27</a:t>
          </a:r>
          <a:endParaRPr kumimoji="1" lang="ja-JP" altLang="en-US" sz="800"/>
        </a:p>
      </xdr:txBody>
    </xdr:sp>
    <xdr:clientData/>
  </xdr:twoCellAnchor>
  <xdr:twoCellAnchor>
    <xdr:from>
      <xdr:col>0</xdr:col>
      <xdr:colOff>91109</xdr:colOff>
      <xdr:row>120</xdr:row>
      <xdr:rowOff>142461</xdr:rowOff>
    </xdr:from>
    <xdr:to>
      <xdr:col>3</xdr:col>
      <xdr:colOff>22777</xdr:colOff>
      <xdr:row>121</xdr:row>
      <xdr:rowOff>171035</xdr:rowOff>
    </xdr:to>
    <xdr:sp macro="" textlink="">
      <xdr:nvSpPr>
        <xdr:cNvPr id="193" name="四角形: 角を丸くする 2">
          <a:extLst>
            <a:ext uri="{FF2B5EF4-FFF2-40B4-BE49-F238E27FC236}">
              <a16:creationId xmlns:a16="http://schemas.microsoft.com/office/drawing/2014/main" id="{2B1D4973-0E50-4086-8E1A-093E7A6FCA2F}"/>
            </a:ext>
          </a:extLst>
        </xdr:cNvPr>
        <xdr:cNvSpPr/>
      </xdr:nvSpPr>
      <xdr:spPr bwMode="auto">
        <a:xfrm>
          <a:off x="91109" y="24231186"/>
          <a:ext cx="312668"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No.28</a:t>
          </a:r>
          <a:endParaRPr kumimoji="1" lang="ja-JP" altLang="en-US" sz="800"/>
        </a:p>
      </xdr:txBody>
    </xdr:sp>
    <xdr:clientData/>
  </xdr:twoCellAnchor>
  <xdr:twoCellAnchor>
    <xdr:from>
      <xdr:col>14</xdr:col>
      <xdr:colOff>0</xdr:colOff>
      <xdr:row>119</xdr:row>
      <xdr:rowOff>200439</xdr:rowOff>
    </xdr:from>
    <xdr:to>
      <xdr:col>16</xdr:col>
      <xdr:colOff>47624</xdr:colOff>
      <xdr:row>121</xdr:row>
      <xdr:rowOff>79926</xdr:rowOff>
    </xdr:to>
    <xdr:sp macro="" textlink="">
      <xdr:nvSpPr>
        <xdr:cNvPr id="194" name="四角形: 角を丸くする 2">
          <a:extLst>
            <a:ext uri="{FF2B5EF4-FFF2-40B4-BE49-F238E27FC236}">
              <a16:creationId xmlns:a16="http://schemas.microsoft.com/office/drawing/2014/main" id="{4DEDEA25-4B8E-48BB-AC8C-8D873A6E1AA3}"/>
            </a:ext>
          </a:extLst>
        </xdr:cNvPr>
        <xdr:cNvSpPr/>
      </xdr:nvSpPr>
      <xdr:spPr bwMode="auto">
        <a:xfrm>
          <a:off x="1847850" y="24051039"/>
          <a:ext cx="314324" cy="35573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No.29</a:t>
          </a:r>
          <a:endParaRPr kumimoji="1" lang="ja-JP" altLang="en-US" sz="800"/>
        </a:p>
      </xdr:txBody>
    </xdr:sp>
    <xdr:clientData/>
  </xdr:twoCellAnchor>
  <xdr:twoCellAnchor>
    <xdr:from>
      <xdr:col>24</xdr:col>
      <xdr:colOff>16565</xdr:colOff>
      <xdr:row>119</xdr:row>
      <xdr:rowOff>208722</xdr:rowOff>
    </xdr:from>
    <xdr:to>
      <xdr:col>26</xdr:col>
      <xdr:colOff>64190</xdr:colOff>
      <xdr:row>121</xdr:row>
      <xdr:rowOff>88209</xdr:rowOff>
    </xdr:to>
    <xdr:sp macro="" textlink="">
      <xdr:nvSpPr>
        <xdr:cNvPr id="195" name="四角形: 角を丸くする 2">
          <a:extLst>
            <a:ext uri="{FF2B5EF4-FFF2-40B4-BE49-F238E27FC236}">
              <a16:creationId xmlns:a16="http://schemas.microsoft.com/office/drawing/2014/main" id="{E7635994-8FB9-46DC-8C83-388A223983B6}"/>
            </a:ext>
          </a:extLst>
        </xdr:cNvPr>
        <xdr:cNvSpPr/>
      </xdr:nvSpPr>
      <xdr:spPr bwMode="auto">
        <a:xfrm>
          <a:off x="3197915" y="24059322"/>
          <a:ext cx="314325" cy="35573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No.30</a:t>
          </a:r>
          <a:endParaRPr kumimoji="1" lang="ja-JP" altLang="en-US" sz="800"/>
        </a:p>
      </xdr:txBody>
    </xdr:sp>
    <xdr:clientData/>
  </xdr:twoCellAnchor>
  <xdr:twoCellAnchor>
    <xdr:from>
      <xdr:col>41</xdr:col>
      <xdr:colOff>414</xdr:colOff>
      <xdr:row>119</xdr:row>
      <xdr:rowOff>151571</xdr:rowOff>
    </xdr:from>
    <xdr:to>
      <xdr:col>43</xdr:col>
      <xdr:colOff>48867</xdr:colOff>
      <xdr:row>121</xdr:row>
      <xdr:rowOff>19050</xdr:rowOff>
    </xdr:to>
    <xdr:sp macro="" textlink="">
      <xdr:nvSpPr>
        <xdr:cNvPr id="196" name="四角形: 角を丸くする 2">
          <a:extLst>
            <a:ext uri="{FF2B5EF4-FFF2-40B4-BE49-F238E27FC236}">
              <a16:creationId xmlns:a16="http://schemas.microsoft.com/office/drawing/2014/main" id="{9483FB70-0637-46F4-BA33-989E195C1467}"/>
            </a:ext>
          </a:extLst>
        </xdr:cNvPr>
        <xdr:cNvSpPr/>
      </xdr:nvSpPr>
      <xdr:spPr bwMode="auto">
        <a:xfrm>
          <a:off x="5448714" y="18944396"/>
          <a:ext cx="315153" cy="17227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No.31</a:t>
          </a:r>
          <a:endParaRPr kumimoji="1" lang="ja-JP" altLang="en-US" sz="800"/>
        </a:p>
      </xdr:txBody>
    </xdr:sp>
    <xdr:clientData/>
  </xdr:twoCellAnchor>
  <xdr:twoCellAnchor>
    <xdr:from>
      <xdr:col>47</xdr:col>
      <xdr:colOff>0</xdr:colOff>
      <xdr:row>119</xdr:row>
      <xdr:rowOff>117613</xdr:rowOff>
    </xdr:from>
    <xdr:to>
      <xdr:col>49</xdr:col>
      <xdr:colOff>47625</xdr:colOff>
      <xdr:row>120</xdr:row>
      <xdr:rowOff>146187</xdr:rowOff>
    </xdr:to>
    <xdr:sp macro="" textlink="">
      <xdr:nvSpPr>
        <xdr:cNvPr id="197" name="四角形: 角を丸くする 2">
          <a:extLst>
            <a:ext uri="{FF2B5EF4-FFF2-40B4-BE49-F238E27FC236}">
              <a16:creationId xmlns:a16="http://schemas.microsoft.com/office/drawing/2014/main" id="{3D5BA243-8943-47A6-9E5F-11B5D40F1C14}"/>
            </a:ext>
          </a:extLst>
        </xdr:cNvPr>
        <xdr:cNvSpPr/>
      </xdr:nvSpPr>
      <xdr:spPr bwMode="auto">
        <a:xfrm>
          <a:off x="6248400" y="23968213"/>
          <a:ext cx="314325"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No.32</a:t>
          </a:r>
          <a:endParaRPr kumimoji="1" lang="ja-JP" altLang="en-US" sz="800"/>
        </a:p>
      </xdr:txBody>
    </xdr:sp>
    <xdr:clientData/>
  </xdr:twoCellAnchor>
  <xdr:twoCellAnchor>
    <xdr:from>
      <xdr:col>55</xdr:col>
      <xdr:colOff>8283</xdr:colOff>
      <xdr:row>119</xdr:row>
      <xdr:rowOff>109331</xdr:rowOff>
    </xdr:from>
    <xdr:to>
      <xdr:col>57</xdr:col>
      <xdr:colOff>55907</xdr:colOff>
      <xdr:row>120</xdr:row>
      <xdr:rowOff>137905</xdr:rowOff>
    </xdr:to>
    <xdr:sp macro="" textlink="">
      <xdr:nvSpPr>
        <xdr:cNvPr id="198" name="四角形: 角を丸くする 2">
          <a:extLst>
            <a:ext uri="{FF2B5EF4-FFF2-40B4-BE49-F238E27FC236}">
              <a16:creationId xmlns:a16="http://schemas.microsoft.com/office/drawing/2014/main" id="{2EE6BF11-D748-4544-9049-C16679569956}"/>
            </a:ext>
          </a:extLst>
        </xdr:cNvPr>
        <xdr:cNvSpPr/>
      </xdr:nvSpPr>
      <xdr:spPr bwMode="auto">
        <a:xfrm>
          <a:off x="7323483" y="23959931"/>
          <a:ext cx="314324"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No.33</a:t>
          </a:r>
          <a:endParaRPr kumimoji="1" lang="ja-JP" altLang="en-US" sz="800"/>
        </a:p>
      </xdr:txBody>
    </xdr:sp>
    <xdr:clientData/>
  </xdr:twoCellAnchor>
  <xdr:twoCellAnchor>
    <xdr:from>
      <xdr:col>60</xdr:col>
      <xdr:colOff>8283</xdr:colOff>
      <xdr:row>119</xdr:row>
      <xdr:rowOff>134178</xdr:rowOff>
    </xdr:from>
    <xdr:to>
      <xdr:col>62</xdr:col>
      <xdr:colOff>55907</xdr:colOff>
      <xdr:row>120</xdr:row>
      <xdr:rowOff>162752</xdr:rowOff>
    </xdr:to>
    <xdr:sp macro="" textlink="">
      <xdr:nvSpPr>
        <xdr:cNvPr id="199" name="四角形: 角を丸くする 2">
          <a:extLst>
            <a:ext uri="{FF2B5EF4-FFF2-40B4-BE49-F238E27FC236}">
              <a16:creationId xmlns:a16="http://schemas.microsoft.com/office/drawing/2014/main" id="{458C71A1-C043-4A18-BB11-3F2ACE89F1B7}"/>
            </a:ext>
          </a:extLst>
        </xdr:cNvPr>
        <xdr:cNvSpPr/>
      </xdr:nvSpPr>
      <xdr:spPr bwMode="auto">
        <a:xfrm>
          <a:off x="7990233" y="23984778"/>
          <a:ext cx="314324"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No.34</a:t>
          </a:r>
          <a:endParaRPr kumimoji="1" lang="ja-JP" altLang="en-US" sz="800"/>
        </a:p>
      </xdr:txBody>
    </xdr:sp>
    <xdr:clientData/>
  </xdr:twoCellAnchor>
  <xdr:twoCellAnchor>
    <xdr:from>
      <xdr:col>12</xdr:col>
      <xdr:colOff>49695</xdr:colOff>
      <xdr:row>120</xdr:row>
      <xdr:rowOff>217004</xdr:rowOff>
    </xdr:from>
    <xdr:to>
      <xdr:col>14</xdr:col>
      <xdr:colOff>97320</xdr:colOff>
      <xdr:row>122</xdr:row>
      <xdr:rowOff>96492</xdr:rowOff>
    </xdr:to>
    <xdr:sp macro="" textlink="">
      <xdr:nvSpPr>
        <xdr:cNvPr id="200" name="四角形: 角を丸くする 2">
          <a:extLst>
            <a:ext uri="{FF2B5EF4-FFF2-40B4-BE49-F238E27FC236}">
              <a16:creationId xmlns:a16="http://schemas.microsoft.com/office/drawing/2014/main" id="{C3C206B5-6F58-4E29-A32C-BE54E283B715}"/>
            </a:ext>
          </a:extLst>
        </xdr:cNvPr>
        <xdr:cNvSpPr/>
      </xdr:nvSpPr>
      <xdr:spPr bwMode="auto">
        <a:xfrm>
          <a:off x="1630845" y="24305729"/>
          <a:ext cx="314325" cy="35573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No.35</a:t>
          </a:r>
          <a:endParaRPr kumimoji="1" lang="ja-JP" altLang="en-US" sz="800"/>
        </a:p>
      </xdr:txBody>
    </xdr:sp>
    <xdr:clientData/>
  </xdr:twoCellAnchor>
  <xdr:twoCellAnchor>
    <xdr:from>
      <xdr:col>24</xdr:col>
      <xdr:colOff>24847</xdr:colOff>
      <xdr:row>120</xdr:row>
      <xdr:rowOff>217004</xdr:rowOff>
    </xdr:from>
    <xdr:to>
      <xdr:col>26</xdr:col>
      <xdr:colOff>72472</xdr:colOff>
      <xdr:row>122</xdr:row>
      <xdr:rowOff>96492</xdr:rowOff>
    </xdr:to>
    <xdr:sp macro="" textlink="">
      <xdr:nvSpPr>
        <xdr:cNvPr id="201" name="四角形: 角を丸くする 2">
          <a:extLst>
            <a:ext uri="{FF2B5EF4-FFF2-40B4-BE49-F238E27FC236}">
              <a16:creationId xmlns:a16="http://schemas.microsoft.com/office/drawing/2014/main" id="{33B72B2D-1DB9-469E-BEFF-11E0F8E85802}"/>
            </a:ext>
          </a:extLst>
        </xdr:cNvPr>
        <xdr:cNvSpPr/>
      </xdr:nvSpPr>
      <xdr:spPr bwMode="auto">
        <a:xfrm>
          <a:off x="3206197" y="24305729"/>
          <a:ext cx="314325" cy="35573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No.36</a:t>
          </a:r>
          <a:endParaRPr kumimoji="1" lang="ja-JP" altLang="en-US" sz="800"/>
        </a:p>
      </xdr:txBody>
    </xdr:sp>
    <xdr:clientData/>
  </xdr:twoCellAnchor>
  <xdr:twoCellAnchor>
    <xdr:from>
      <xdr:col>41</xdr:col>
      <xdr:colOff>4555</xdr:colOff>
      <xdr:row>120</xdr:row>
      <xdr:rowOff>150331</xdr:rowOff>
    </xdr:from>
    <xdr:to>
      <xdr:col>43</xdr:col>
      <xdr:colOff>52180</xdr:colOff>
      <xdr:row>122</xdr:row>
      <xdr:rowOff>57151</xdr:rowOff>
    </xdr:to>
    <xdr:sp macro="" textlink="">
      <xdr:nvSpPr>
        <xdr:cNvPr id="202" name="四角形: 角を丸くする 2">
          <a:extLst>
            <a:ext uri="{FF2B5EF4-FFF2-40B4-BE49-F238E27FC236}">
              <a16:creationId xmlns:a16="http://schemas.microsoft.com/office/drawing/2014/main" id="{5191EBC7-7CD7-4772-931B-BE7E5A901633}"/>
            </a:ext>
          </a:extLst>
        </xdr:cNvPr>
        <xdr:cNvSpPr/>
      </xdr:nvSpPr>
      <xdr:spPr bwMode="auto">
        <a:xfrm>
          <a:off x="5452855" y="19095556"/>
          <a:ext cx="314325" cy="21162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No.37</a:t>
          </a:r>
          <a:endParaRPr kumimoji="1" lang="ja-JP" altLang="en-US" sz="800"/>
        </a:p>
      </xdr:txBody>
    </xdr:sp>
    <xdr:clientData/>
  </xdr:twoCellAnchor>
  <xdr:twoCellAnchor>
    <xdr:from>
      <xdr:col>0</xdr:col>
      <xdr:colOff>99391</xdr:colOff>
      <xdr:row>122</xdr:row>
      <xdr:rowOff>134178</xdr:rowOff>
    </xdr:from>
    <xdr:to>
      <xdr:col>3</xdr:col>
      <xdr:colOff>31059</xdr:colOff>
      <xdr:row>123</xdr:row>
      <xdr:rowOff>162752</xdr:rowOff>
    </xdr:to>
    <xdr:sp macro="" textlink="">
      <xdr:nvSpPr>
        <xdr:cNvPr id="203" name="四角形: 角を丸くする 2">
          <a:extLst>
            <a:ext uri="{FF2B5EF4-FFF2-40B4-BE49-F238E27FC236}">
              <a16:creationId xmlns:a16="http://schemas.microsoft.com/office/drawing/2014/main" id="{A0F85E89-DE32-46AB-BE85-0C2EA29D2E6F}"/>
            </a:ext>
          </a:extLst>
        </xdr:cNvPr>
        <xdr:cNvSpPr/>
      </xdr:nvSpPr>
      <xdr:spPr bwMode="auto">
        <a:xfrm>
          <a:off x="99391" y="24699153"/>
          <a:ext cx="312668"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No.38</a:t>
          </a:r>
          <a:endParaRPr kumimoji="1" lang="ja-JP" altLang="en-US" sz="800"/>
        </a:p>
      </xdr:txBody>
    </xdr:sp>
    <xdr:clientData/>
  </xdr:twoCellAnchor>
  <xdr:twoCellAnchor>
    <xdr:from>
      <xdr:col>10</xdr:col>
      <xdr:colOff>74543</xdr:colOff>
      <xdr:row>121</xdr:row>
      <xdr:rowOff>217004</xdr:rowOff>
    </xdr:from>
    <xdr:to>
      <xdr:col>12</xdr:col>
      <xdr:colOff>122167</xdr:colOff>
      <xdr:row>123</xdr:row>
      <xdr:rowOff>96492</xdr:rowOff>
    </xdr:to>
    <xdr:sp macro="" textlink="">
      <xdr:nvSpPr>
        <xdr:cNvPr id="204" name="四角形: 角を丸くする 2">
          <a:extLst>
            <a:ext uri="{FF2B5EF4-FFF2-40B4-BE49-F238E27FC236}">
              <a16:creationId xmlns:a16="http://schemas.microsoft.com/office/drawing/2014/main" id="{B2F8C817-C596-43F9-9D50-6D15E0441BBD}"/>
            </a:ext>
          </a:extLst>
        </xdr:cNvPr>
        <xdr:cNvSpPr/>
      </xdr:nvSpPr>
      <xdr:spPr bwMode="auto">
        <a:xfrm>
          <a:off x="1388993" y="24543854"/>
          <a:ext cx="314324" cy="35573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No.39</a:t>
          </a:r>
          <a:endParaRPr kumimoji="1" lang="ja-JP" altLang="en-US" sz="800"/>
        </a:p>
      </xdr:txBody>
    </xdr:sp>
    <xdr:clientData/>
  </xdr:twoCellAnchor>
  <xdr:twoCellAnchor>
    <xdr:from>
      <xdr:col>20</xdr:col>
      <xdr:colOff>0</xdr:colOff>
      <xdr:row>121</xdr:row>
      <xdr:rowOff>200438</xdr:rowOff>
    </xdr:from>
    <xdr:to>
      <xdr:col>22</xdr:col>
      <xdr:colOff>47625</xdr:colOff>
      <xdr:row>123</xdr:row>
      <xdr:rowOff>79926</xdr:rowOff>
    </xdr:to>
    <xdr:sp macro="" textlink="">
      <xdr:nvSpPr>
        <xdr:cNvPr id="205" name="四角形: 角を丸くする 2">
          <a:extLst>
            <a:ext uri="{FF2B5EF4-FFF2-40B4-BE49-F238E27FC236}">
              <a16:creationId xmlns:a16="http://schemas.microsoft.com/office/drawing/2014/main" id="{6FDC147A-B337-4997-8CB8-9B6F5E79D0EB}"/>
            </a:ext>
          </a:extLst>
        </xdr:cNvPr>
        <xdr:cNvSpPr/>
      </xdr:nvSpPr>
      <xdr:spPr bwMode="auto">
        <a:xfrm>
          <a:off x="2647950" y="24527288"/>
          <a:ext cx="314325" cy="35573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No.40</a:t>
          </a:r>
          <a:endParaRPr kumimoji="1" lang="ja-JP" altLang="en-US" sz="800"/>
        </a:p>
      </xdr:txBody>
    </xdr:sp>
    <xdr:clientData/>
  </xdr:twoCellAnchor>
  <xdr:twoCellAnchor>
    <xdr:from>
      <xdr:col>30</xdr:col>
      <xdr:colOff>91108</xdr:colOff>
      <xdr:row>121</xdr:row>
      <xdr:rowOff>217003</xdr:rowOff>
    </xdr:from>
    <xdr:to>
      <xdr:col>33</xdr:col>
      <xdr:colOff>6211</xdr:colOff>
      <xdr:row>123</xdr:row>
      <xdr:rowOff>96491</xdr:rowOff>
    </xdr:to>
    <xdr:sp macro="" textlink="">
      <xdr:nvSpPr>
        <xdr:cNvPr id="206" name="四角形: 角を丸くする 2">
          <a:extLst>
            <a:ext uri="{FF2B5EF4-FFF2-40B4-BE49-F238E27FC236}">
              <a16:creationId xmlns:a16="http://schemas.microsoft.com/office/drawing/2014/main" id="{44B16354-9C1E-449A-813A-C903FFE40A32}"/>
            </a:ext>
          </a:extLst>
        </xdr:cNvPr>
        <xdr:cNvSpPr/>
      </xdr:nvSpPr>
      <xdr:spPr bwMode="auto">
        <a:xfrm>
          <a:off x="4072558" y="24543853"/>
          <a:ext cx="315153" cy="35573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No.41</a:t>
          </a:r>
          <a:endParaRPr kumimoji="1" lang="ja-JP" altLang="en-US" sz="800"/>
        </a:p>
      </xdr:txBody>
    </xdr:sp>
    <xdr:clientData/>
  </xdr:twoCellAnchor>
  <xdr:twoCellAnchor>
    <xdr:from>
      <xdr:col>49</xdr:col>
      <xdr:colOff>99392</xdr:colOff>
      <xdr:row>121</xdr:row>
      <xdr:rowOff>200439</xdr:rowOff>
    </xdr:from>
    <xdr:to>
      <xdr:col>52</xdr:col>
      <xdr:colOff>14495</xdr:colOff>
      <xdr:row>123</xdr:row>
      <xdr:rowOff>79927</xdr:rowOff>
    </xdr:to>
    <xdr:sp macro="" textlink="">
      <xdr:nvSpPr>
        <xdr:cNvPr id="207" name="四角形: 角を丸くする 2">
          <a:extLst>
            <a:ext uri="{FF2B5EF4-FFF2-40B4-BE49-F238E27FC236}">
              <a16:creationId xmlns:a16="http://schemas.microsoft.com/office/drawing/2014/main" id="{440AFCDF-0E1F-454B-80BF-28D58BC72F4D}"/>
            </a:ext>
          </a:extLst>
        </xdr:cNvPr>
        <xdr:cNvSpPr/>
      </xdr:nvSpPr>
      <xdr:spPr bwMode="auto">
        <a:xfrm>
          <a:off x="6614492" y="24527289"/>
          <a:ext cx="315153" cy="35573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No.42</a:t>
          </a:r>
          <a:endParaRPr kumimoji="1" lang="ja-JP" altLang="en-US" sz="800"/>
        </a:p>
      </xdr:txBody>
    </xdr:sp>
    <xdr:clientData/>
  </xdr:twoCellAnchor>
  <xdr:twoCellAnchor>
    <xdr:from>
      <xdr:col>54</xdr:col>
      <xdr:colOff>99391</xdr:colOff>
      <xdr:row>121</xdr:row>
      <xdr:rowOff>175590</xdr:rowOff>
    </xdr:from>
    <xdr:to>
      <xdr:col>57</xdr:col>
      <xdr:colOff>14494</xdr:colOff>
      <xdr:row>122</xdr:row>
      <xdr:rowOff>204165</xdr:rowOff>
    </xdr:to>
    <xdr:sp macro="" textlink="">
      <xdr:nvSpPr>
        <xdr:cNvPr id="208" name="四角形: 角を丸くする 2">
          <a:extLst>
            <a:ext uri="{FF2B5EF4-FFF2-40B4-BE49-F238E27FC236}">
              <a16:creationId xmlns:a16="http://schemas.microsoft.com/office/drawing/2014/main" id="{507F6939-98C5-4724-B387-3D83A0A235FA}"/>
            </a:ext>
          </a:extLst>
        </xdr:cNvPr>
        <xdr:cNvSpPr/>
      </xdr:nvSpPr>
      <xdr:spPr bwMode="auto">
        <a:xfrm>
          <a:off x="7281241" y="24502440"/>
          <a:ext cx="315153" cy="26670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No.43</a:t>
          </a:r>
          <a:endParaRPr kumimoji="1" lang="ja-JP" altLang="en-US" sz="800"/>
        </a:p>
      </xdr:txBody>
    </xdr:sp>
    <xdr:clientData/>
  </xdr:twoCellAnchor>
  <xdr:twoCellAnchor>
    <xdr:from>
      <xdr:col>59</xdr:col>
      <xdr:colOff>33130</xdr:colOff>
      <xdr:row>121</xdr:row>
      <xdr:rowOff>142460</xdr:rowOff>
    </xdr:from>
    <xdr:to>
      <xdr:col>61</xdr:col>
      <xdr:colOff>80754</xdr:colOff>
      <xdr:row>122</xdr:row>
      <xdr:rowOff>171035</xdr:rowOff>
    </xdr:to>
    <xdr:sp macro="" textlink="">
      <xdr:nvSpPr>
        <xdr:cNvPr id="209" name="四角形: 角を丸くする 2">
          <a:extLst>
            <a:ext uri="{FF2B5EF4-FFF2-40B4-BE49-F238E27FC236}">
              <a16:creationId xmlns:a16="http://schemas.microsoft.com/office/drawing/2014/main" id="{94B06F3A-1A80-467A-BF57-E18A038FB77F}"/>
            </a:ext>
          </a:extLst>
        </xdr:cNvPr>
        <xdr:cNvSpPr/>
      </xdr:nvSpPr>
      <xdr:spPr bwMode="auto">
        <a:xfrm>
          <a:off x="7881730" y="24469310"/>
          <a:ext cx="314324" cy="26670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No.44</a:t>
          </a:r>
          <a:endParaRPr kumimoji="1" lang="ja-JP" altLang="en-US" sz="800"/>
        </a:p>
      </xdr:txBody>
    </xdr:sp>
    <xdr:clientData/>
  </xdr:twoCellAnchor>
  <xdr:twoCellAnchor>
    <xdr:from>
      <xdr:col>12</xdr:col>
      <xdr:colOff>115956</xdr:colOff>
      <xdr:row>122</xdr:row>
      <xdr:rowOff>208722</xdr:rowOff>
    </xdr:from>
    <xdr:to>
      <xdr:col>15</xdr:col>
      <xdr:colOff>31059</xdr:colOff>
      <xdr:row>124</xdr:row>
      <xdr:rowOff>88209</xdr:rowOff>
    </xdr:to>
    <xdr:sp macro="" textlink="">
      <xdr:nvSpPr>
        <xdr:cNvPr id="210" name="四角形: 角を丸くする 2">
          <a:extLst>
            <a:ext uri="{FF2B5EF4-FFF2-40B4-BE49-F238E27FC236}">
              <a16:creationId xmlns:a16="http://schemas.microsoft.com/office/drawing/2014/main" id="{1C1AB67B-C177-4827-9D5A-7C3B2ED5E47E}"/>
            </a:ext>
          </a:extLst>
        </xdr:cNvPr>
        <xdr:cNvSpPr/>
      </xdr:nvSpPr>
      <xdr:spPr bwMode="auto">
        <a:xfrm>
          <a:off x="1697106" y="24773697"/>
          <a:ext cx="315153" cy="35573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No.45</a:t>
          </a:r>
          <a:endParaRPr kumimoji="1" lang="ja-JP" altLang="en-US" sz="800"/>
        </a:p>
      </xdr:txBody>
    </xdr:sp>
    <xdr:clientData/>
  </xdr:twoCellAnchor>
  <xdr:twoCellAnchor>
    <xdr:from>
      <xdr:col>23</xdr:col>
      <xdr:colOff>41413</xdr:colOff>
      <xdr:row>122</xdr:row>
      <xdr:rowOff>200439</xdr:rowOff>
    </xdr:from>
    <xdr:to>
      <xdr:col>25</xdr:col>
      <xdr:colOff>89038</xdr:colOff>
      <xdr:row>124</xdr:row>
      <xdr:rowOff>79926</xdr:rowOff>
    </xdr:to>
    <xdr:sp macro="" textlink="">
      <xdr:nvSpPr>
        <xdr:cNvPr id="211" name="四角形: 角を丸くする 2">
          <a:extLst>
            <a:ext uri="{FF2B5EF4-FFF2-40B4-BE49-F238E27FC236}">
              <a16:creationId xmlns:a16="http://schemas.microsoft.com/office/drawing/2014/main" id="{7C8ACAB6-FA07-4671-88D6-9AE7C04B3E08}"/>
            </a:ext>
          </a:extLst>
        </xdr:cNvPr>
        <xdr:cNvSpPr/>
      </xdr:nvSpPr>
      <xdr:spPr bwMode="auto">
        <a:xfrm>
          <a:off x="3089413" y="24765414"/>
          <a:ext cx="314325" cy="35573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No.46</a:t>
          </a:r>
          <a:endParaRPr kumimoji="1" lang="ja-JP" altLang="en-US" sz="800"/>
        </a:p>
      </xdr:txBody>
    </xdr:sp>
    <xdr:clientData/>
  </xdr:twoCellAnchor>
  <xdr:twoCellAnchor>
    <xdr:from>
      <xdr:col>38</xdr:col>
      <xdr:colOff>66261</xdr:colOff>
      <xdr:row>122</xdr:row>
      <xdr:rowOff>208721</xdr:rowOff>
    </xdr:from>
    <xdr:to>
      <xdr:col>40</xdr:col>
      <xdr:colOff>113886</xdr:colOff>
      <xdr:row>124</xdr:row>
      <xdr:rowOff>88208</xdr:rowOff>
    </xdr:to>
    <xdr:sp macro="" textlink="">
      <xdr:nvSpPr>
        <xdr:cNvPr id="212" name="四角形: 角を丸くする 2">
          <a:extLst>
            <a:ext uri="{FF2B5EF4-FFF2-40B4-BE49-F238E27FC236}">
              <a16:creationId xmlns:a16="http://schemas.microsoft.com/office/drawing/2014/main" id="{63C3AA86-54ED-43CD-9196-D55E9D8DA864}"/>
            </a:ext>
          </a:extLst>
        </xdr:cNvPr>
        <xdr:cNvSpPr/>
      </xdr:nvSpPr>
      <xdr:spPr bwMode="auto">
        <a:xfrm>
          <a:off x="5114511" y="24773696"/>
          <a:ext cx="314325" cy="35573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No.47</a:t>
          </a:r>
          <a:endParaRPr kumimoji="1" lang="ja-JP" altLang="en-US" sz="800"/>
        </a:p>
      </xdr:txBody>
    </xdr:sp>
    <xdr:clientData/>
  </xdr:twoCellAnchor>
  <xdr:twoCellAnchor>
    <xdr:from>
      <xdr:col>58</xdr:col>
      <xdr:colOff>0</xdr:colOff>
      <xdr:row>129</xdr:row>
      <xdr:rowOff>0</xdr:rowOff>
    </xdr:from>
    <xdr:to>
      <xdr:col>60</xdr:col>
      <xdr:colOff>47625</xdr:colOff>
      <xdr:row>130</xdr:row>
      <xdr:rowOff>28574</xdr:rowOff>
    </xdr:to>
    <xdr:sp macro="" textlink="">
      <xdr:nvSpPr>
        <xdr:cNvPr id="213" name="四角形: 角を丸くする 2">
          <a:extLst>
            <a:ext uri="{FF2B5EF4-FFF2-40B4-BE49-F238E27FC236}">
              <a16:creationId xmlns:a16="http://schemas.microsoft.com/office/drawing/2014/main" id="{DE4BA1CC-D04F-4F06-909C-3192092181EB}"/>
            </a:ext>
          </a:extLst>
        </xdr:cNvPr>
        <xdr:cNvSpPr/>
      </xdr:nvSpPr>
      <xdr:spPr bwMode="auto">
        <a:xfrm>
          <a:off x="7715250" y="16163925"/>
          <a:ext cx="314325"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No.51</a:t>
          </a:r>
          <a:endParaRPr kumimoji="1" lang="ja-JP" altLang="en-US" sz="800"/>
        </a:p>
      </xdr:txBody>
    </xdr:sp>
    <xdr:clientData/>
  </xdr:twoCellAnchor>
  <xdr:twoCellAnchor>
    <xdr:from>
      <xdr:col>50</xdr:col>
      <xdr:colOff>132521</xdr:colOff>
      <xdr:row>129</xdr:row>
      <xdr:rowOff>0</xdr:rowOff>
    </xdr:from>
    <xdr:to>
      <xdr:col>53</xdr:col>
      <xdr:colOff>47624</xdr:colOff>
      <xdr:row>130</xdr:row>
      <xdr:rowOff>28574</xdr:rowOff>
    </xdr:to>
    <xdr:sp macro="" textlink="">
      <xdr:nvSpPr>
        <xdr:cNvPr id="214" name="四角形: 角を丸くする 2">
          <a:extLst>
            <a:ext uri="{FF2B5EF4-FFF2-40B4-BE49-F238E27FC236}">
              <a16:creationId xmlns:a16="http://schemas.microsoft.com/office/drawing/2014/main" id="{C3BC443B-DFC5-478B-BC47-9CB24F3FC9EA}"/>
            </a:ext>
          </a:extLst>
        </xdr:cNvPr>
        <xdr:cNvSpPr/>
      </xdr:nvSpPr>
      <xdr:spPr bwMode="auto">
        <a:xfrm>
          <a:off x="6780971" y="16163925"/>
          <a:ext cx="315153"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No.50</a:t>
          </a:r>
          <a:endParaRPr kumimoji="1" lang="ja-JP" altLang="en-US" sz="800"/>
        </a:p>
      </xdr:txBody>
    </xdr:sp>
    <xdr:clientData/>
  </xdr:twoCellAnchor>
  <xdr:twoCellAnchor>
    <xdr:from>
      <xdr:col>44</xdr:col>
      <xdr:colOff>0</xdr:colOff>
      <xdr:row>129</xdr:row>
      <xdr:rowOff>0</xdr:rowOff>
    </xdr:from>
    <xdr:to>
      <xdr:col>46</xdr:col>
      <xdr:colOff>47624</xdr:colOff>
      <xdr:row>130</xdr:row>
      <xdr:rowOff>28574</xdr:rowOff>
    </xdr:to>
    <xdr:sp macro="" textlink="">
      <xdr:nvSpPr>
        <xdr:cNvPr id="215" name="四角形: 角を丸くする 2">
          <a:extLst>
            <a:ext uri="{FF2B5EF4-FFF2-40B4-BE49-F238E27FC236}">
              <a16:creationId xmlns:a16="http://schemas.microsoft.com/office/drawing/2014/main" id="{51883253-FEFC-4FE1-AD44-8C81D88C1BBD}"/>
            </a:ext>
          </a:extLst>
        </xdr:cNvPr>
        <xdr:cNvSpPr/>
      </xdr:nvSpPr>
      <xdr:spPr bwMode="auto">
        <a:xfrm>
          <a:off x="5848350" y="16163925"/>
          <a:ext cx="314324"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No.49</a:t>
          </a:r>
          <a:endParaRPr kumimoji="1" lang="ja-JP" altLang="en-US" sz="800"/>
        </a:p>
      </xdr:txBody>
    </xdr:sp>
    <xdr:clientData/>
  </xdr:twoCellAnchor>
  <xdr:twoCellAnchor>
    <xdr:from>
      <xdr:col>37</xdr:col>
      <xdr:colOff>0</xdr:colOff>
      <xdr:row>129</xdr:row>
      <xdr:rowOff>0</xdr:rowOff>
    </xdr:from>
    <xdr:to>
      <xdr:col>39</xdr:col>
      <xdr:colOff>47624</xdr:colOff>
      <xdr:row>130</xdr:row>
      <xdr:rowOff>28574</xdr:rowOff>
    </xdr:to>
    <xdr:sp macro="" textlink="">
      <xdr:nvSpPr>
        <xdr:cNvPr id="216" name="四角形: 角を丸くする 2">
          <a:extLst>
            <a:ext uri="{FF2B5EF4-FFF2-40B4-BE49-F238E27FC236}">
              <a16:creationId xmlns:a16="http://schemas.microsoft.com/office/drawing/2014/main" id="{49B0F590-4268-487D-8127-E1377986CEB3}"/>
            </a:ext>
          </a:extLst>
        </xdr:cNvPr>
        <xdr:cNvSpPr/>
      </xdr:nvSpPr>
      <xdr:spPr bwMode="auto">
        <a:xfrm>
          <a:off x="4914900" y="16163925"/>
          <a:ext cx="314324"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No.48</a:t>
          </a:r>
          <a:endParaRPr kumimoji="1" lang="ja-JP" altLang="en-US" sz="800"/>
        </a:p>
      </xdr:txBody>
    </xdr:sp>
    <xdr:clientData/>
  </xdr:twoCellAnchor>
  <xdr:twoCellAnchor>
    <xdr:from>
      <xdr:col>36</xdr:col>
      <xdr:colOff>33128</xdr:colOff>
      <xdr:row>130</xdr:row>
      <xdr:rowOff>124238</xdr:rowOff>
    </xdr:from>
    <xdr:to>
      <xdr:col>38</xdr:col>
      <xdr:colOff>80752</xdr:colOff>
      <xdr:row>132</xdr:row>
      <xdr:rowOff>3725</xdr:rowOff>
    </xdr:to>
    <xdr:sp macro="" textlink="">
      <xdr:nvSpPr>
        <xdr:cNvPr id="217" name="四角形: 角を丸くする 2">
          <a:extLst>
            <a:ext uri="{FF2B5EF4-FFF2-40B4-BE49-F238E27FC236}">
              <a16:creationId xmlns:a16="http://schemas.microsoft.com/office/drawing/2014/main" id="{22B7025B-37B7-454D-9563-B10A90FDE8C4}"/>
            </a:ext>
          </a:extLst>
        </xdr:cNvPr>
        <xdr:cNvSpPr/>
      </xdr:nvSpPr>
      <xdr:spPr bwMode="auto">
        <a:xfrm>
          <a:off x="4814678" y="16526288"/>
          <a:ext cx="314324" cy="35573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No.52</a:t>
          </a:r>
          <a:endParaRPr kumimoji="1" lang="ja-JP" altLang="en-US" sz="800"/>
        </a:p>
      </xdr:txBody>
    </xdr:sp>
    <xdr:clientData/>
  </xdr:twoCellAnchor>
  <xdr:twoCellAnchor>
    <xdr:from>
      <xdr:col>50</xdr:col>
      <xdr:colOff>132521</xdr:colOff>
      <xdr:row>131</xdr:row>
      <xdr:rowOff>0</xdr:rowOff>
    </xdr:from>
    <xdr:to>
      <xdr:col>53</xdr:col>
      <xdr:colOff>47624</xdr:colOff>
      <xdr:row>132</xdr:row>
      <xdr:rowOff>28574</xdr:rowOff>
    </xdr:to>
    <xdr:sp macro="" textlink="">
      <xdr:nvSpPr>
        <xdr:cNvPr id="218" name="四角形: 角を丸くする 2">
          <a:extLst>
            <a:ext uri="{FF2B5EF4-FFF2-40B4-BE49-F238E27FC236}">
              <a16:creationId xmlns:a16="http://schemas.microsoft.com/office/drawing/2014/main" id="{0DB5CE6A-334A-497A-A869-B472B584FCA1}"/>
            </a:ext>
          </a:extLst>
        </xdr:cNvPr>
        <xdr:cNvSpPr/>
      </xdr:nvSpPr>
      <xdr:spPr bwMode="auto">
        <a:xfrm>
          <a:off x="6780971" y="16640175"/>
          <a:ext cx="315153"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No.54</a:t>
          </a:r>
          <a:endParaRPr kumimoji="1" lang="ja-JP" altLang="en-US" sz="800"/>
        </a:p>
      </xdr:txBody>
    </xdr:sp>
    <xdr:clientData/>
  </xdr:twoCellAnchor>
  <xdr:twoCellAnchor>
    <xdr:from>
      <xdr:col>44</xdr:col>
      <xdr:colOff>0</xdr:colOff>
      <xdr:row>131</xdr:row>
      <xdr:rowOff>0</xdr:rowOff>
    </xdr:from>
    <xdr:to>
      <xdr:col>46</xdr:col>
      <xdr:colOff>47624</xdr:colOff>
      <xdr:row>132</xdr:row>
      <xdr:rowOff>28574</xdr:rowOff>
    </xdr:to>
    <xdr:sp macro="" textlink="">
      <xdr:nvSpPr>
        <xdr:cNvPr id="219" name="四角形: 角を丸くする 2">
          <a:extLst>
            <a:ext uri="{FF2B5EF4-FFF2-40B4-BE49-F238E27FC236}">
              <a16:creationId xmlns:a16="http://schemas.microsoft.com/office/drawing/2014/main" id="{C6B0E014-400C-4C6E-8F08-895A4F0C77CA}"/>
            </a:ext>
          </a:extLst>
        </xdr:cNvPr>
        <xdr:cNvSpPr/>
      </xdr:nvSpPr>
      <xdr:spPr bwMode="auto">
        <a:xfrm>
          <a:off x="5848350" y="16640175"/>
          <a:ext cx="314324"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No.53</a:t>
          </a:r>
          <a:endParaRPr kumimoji="1" lang="ja-JP" altLang="en-US" sz="800"/>
        </a:p>
      </xdr:txBody>
    </xdr:sp>
    <xdr:clientData/>
  </xdr:twoCellAnchor>
  <xdr:twoCellAnchor>
    <xdr:from>
      <xdr:col>58</xdr:col>
      <xdr:colOff>0</xdr:colOff>
      <xdr:row>131</xdr:row>
      <xdr:rowOff>0</xdr:rowOff>
    </xdr:from>
    <xdr:to>
      <xdr:col>60</xdr:col>
      <xdr:colOff>47625</xdr:colOff>
      <xdr:row>132</xdr:row>
      <xdr:rowOff>28574</xdr:rowOff>
    </xdr:to>
    <xdr:sp macro="" textlink="">
      <xdr:nvSpPr>
        <xdr:cNvPr id="220" name="四角形: 角を丸くする 2">
          <a:extLst>
            <a:ext uri="{FF2B5EF4-FFF2-40B4-BE49-F238E27FC236}">
              <a16:creationId xmlns:a16="http://schemas.microsoft.com/office/drawing/2014/main" id="{88E9ADE6-57F4-45F4-A2BB-B113C72173A3}"/>
            </a:ext>
          </a:extLst>
        </xdr:cNvPr>
        <xdr:cNvSpPr/>
      </xdr:nvSpPr>
      <xdr:spPr bwMode="auto">
        <a:xfrm>
          <a:off x="7715250" y="16640175"/>
          <a:ext cx="314325"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No.55</a:t>
          </a:r>
          <a:endParaRPr kumimoji="1" lang="ja-JP" altLang="en-US" sz="800"/>
        </a:p>
      </xdr:txBody>
    </xdr:sp>
    <xdr:clientData/>
  </xdr:twoCellAnchor>
  <xdr:twoCellAnchor>
    <xdr:from>
      <xdr:col>36</xdr:col>
      <xdr:colOff>33127</xdr:colOff>
      <xdr:row>134</xdr:row>
      <xdr:rowOff>0</xdr:rowOff>
    </xdr:from>
    <xdr:to>
      <xdr:col>38</xdr:col>
      <xdr:colOff>80751</xdr:colOff>
      <xdr:row>135</xdr:row>
      <xdr:rowOff>28574</xdr:rowOff>
    </xdr:to>
    <xdr:sp macro="" textlink="">
      <xdr:nvSpPr>
        <xdr:cNvPr id="221" name="四角形: 角を丸くする 2">
          <a:extLst>
            <a:ext uri="{FF2B5EF4-FFF2-40B4-BE49-F238E27FC236}">
              <a16:creationId xmlns:a16="http://schemas.microsoft.com/office/drawing/2014/main" id="{7C41982C-FCA4-4A14-AB48-9065790ECB29}"/>
            </a:ext>
          </a:extLst>
        </xdr:cNvPr>
        <xdr:cNvSpPr/>
      </xdr:nvSpPr>
      <xdr:spPr bwMode="auto">
        <a:xfrm>
          <a:off x="4814677" y="17364075"/>
          <a:ext cx="314324" cy="2762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No.56</a:t>
          </a:r>
          <a:endParaRPr kumimoji="1" lang="ja-JP" altLang="en-US" sz="800"/>
        </a:p>
      </xdr:txBody>
    </xdr:sp>
    <xdr:clientData/>
  </xdr:twoCellAnchor>
  <xdr:twoCellAnchor>
    <xdr:from>
      <xdr:col>44</xdr:col>
      <xdr:colOff>0</xdr:colOff>
      <xdr:row>134</xdr:row>
      <xdr:rowOff>0</xdr:rowOff>
    </xdr:from>
    <xdr:to>
      <xdr:col>46</xdr:col>
      <xdr:colOff>47624</xdr:colOff>
      <xdr:row>135</xdr:row>
      <xdr:rowOff>28574</xdr:rowOff>
    </xdr:to>
    <xdr:sp macro="" textlink="">
      <xdr:nvSpPr>
        <xdr:cNvPr id="222" name="四角形: 角を丸くする 2">
          <a:extLst>
            <a:ext uri="{FF2B5EF4-FFF2-40B4-BE49-F238E27FC236}">
              <a16:creationId xmlns:a16="http://schemas.microsoft.com/office/drawing/2014/main" id="{15D15488-B657-4E57-A92C-26FDB492F4BB}"/>
            </a:ext>
          </a:extLst>
        </xdr:cNvPr>
        <xdr:cNvSpPr/>
      </xdr:nvSpPr>
      <xdr:spPr bwMode="auto">
        <a:xfrm>
          <a:off x="5848350" y="17364075"/>
          <a:ext cx="314324" cy="2762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No.57</a:t>
          </a:r>
          <a:endParaRPr kumimoji="1" lang="ja-JP" altLang="en-US" sz="800"/>
        </a:p>
      </xdr:txBody>
    </xdr:sp>
    <xdr:clientData/>
  </xdr:twoCellAnchor>
  <xdr:twoCellAnchor>
    <xdr:from>
      <xdr:col>50</xdr:col>
      <xdr:colOff>132521</xdr:colOff>
      <xdr:row>134</xdr:row>
      <xdr:rowOff>0</xdr:rowOff>
    </xdr:from>
    <xdr:to>
      <xdr:col>53</xdr:col>
      <xdr:colOff>47624</xdr:colOff>
      <xdr:row>135</xdr:row>
      <xdr:rowOff>28574</xdr:rowOff>
    </xdr:to>
    <xdr:sp macro="" textlink="">
      <xdr:nvSpPr>
        <xdr:cNvPr id="223" name="四角形: 角を丸くする 2">
          <a:extLst>
            <a:ext uri="{FF2B5EF4-FFF2-40B4-BE49-F238E27FC236}">
              <a16:creationId xmlns:a16="http://schemas.microsoft.com/office/drawing/2014/main" id="{F85B4525-BAE4-40AF-971A-7B98BEDBA619}"/>
            </a:ext>
          </a:extLst>
        </xdr:cNvPr>
        <xdr:cNvSpPr/>
      </xdr:nvSpPr>
      <xdr:spPr bwMode="auto">
        <a:xfrm>
          <a:off x="6780971" y="17364075"/>
          <a:ext cx="315153" cy="2762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No.58</a:t>
          </a:r>
          <a:endParaRPr kumimoji="1" lang="ja-JP" altLang="en-US" sz="800"/>
        </a:p>
      </xdr:txBody>
    </xdr:sp>
    <xdr:clientData/>
  </xdr:twoCellAnchor>
  <xdr:twoCellAnchor>
    <xdr:from>
      <xdr:col>58</xdr:col>
      <xdr:colOff>0</xdr:colOff>
      <xdr:row>134</xdr:row>
      <xdr:rowOff>0</xdr:rowOff>
    </xdr:from>
    <xdr:to>
      <xdr:col>60</xdr:col>
      <xdr:colOff>47625</xdr:colOff>
      <xdr:row>135</xdr:row>
      <xdr:rowOff>28574</xdr:rowOff>
    </xdr:to>
    <xdr:sp macro="" textlink="">
      <xdr:nvSpPr>
        <xdr:cNvPr id="224" name="四角形: 角を丸くする 2">
          <a:extLst>
            <a:ext uri="{FF2B5EF4-FFF2-40B4-BE49-F238E27FC236}">
              <a16:creationId xmlns:a16="http://schemas.microsoft.com/office/drawing/2014/main" id="{DA39E4B6-2B0C-4C0F-AD6D-62E1E9B8A27D}"/>
            </a:ext>
          </a:extLst>
        </xdr:cNvPr>
        <xdr:cNvSpPr/>
      </xdr:nvSpPr>
      <xdr:spPr bwMode="auto">
        <a:xfrm>
          <a:off x="7715250" y="17364075"/>
          <a:ext cx="314325" cy="2762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No.59</a:t>
          </a:r>
          <a:endParaRPr kumimoji="1" lang="ja-JP" altLang="en-US" sz="800"/>
        </a:p>
      </xdr:txBody>
    </xdr:sp>
    <xdr:clientData/>
  </xdr:twoCellAnchor>
  <xdr:twoCellAnchor>
    <xdr:from>
      <xdr:col>37</xdr:col>
      <xdr:colOff>0</xdr:colOff>
      <xdr:row>136</xdr:row>
      <xdr:rowOff>0</xdr:rowOff>
    </xdr:from>
    <xdr:to>
      <xdr:col>39</xdr:col>
      <xdr:colOff>47624</xdr:colOff>
      <xdr:row>137</xdr:row>
      <xdr:rowOff>28574</xdr:rowOff>
    </xdr:to>
    <xdr:sp macro="" textlink="">
      <xdr:nvSpPr>
        <xdr:cNvPr id="225" name="四角形: 角を丸くする 2">
          <a:extLst>
            <a:ext uri="{FF2B5EF4-FFF2-40B4-BE49-F238E27FC236}">
              <a16:creationId xmlns:a16="http://schemas.microsoft.com/office/drawing/2014/main" id="{4EEAB2E3-CFD3-48C1-9BD9-3177695F4818}"/>
            </a:ext>
          </a:extLst>
        </xdr:cNvPr>
        <xdr:cNvSpPr/>
      </xdr:nvSpPr>
      <xdr:spPr bwMode="auto">
        <a:xfrm>
          <a:off x="4914900" y="17849850"/>
          <a:ext cx="314324"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No.60</a:t>
          </a:r>
          <a:endParaRPr kumimoji="1" lang="ja-JP" altLang="en-US" sz="800"/>
        </a:p>
      </xdr:txBody>
    </xdr:sp>
    <xdr:clientData/>
  </xdr:twoCellAnchor>
  <xdr:twoCellAnchor>
    <xdr:from>
      <xdr:col>44</xdr:col>
      <xdr:colOff>0</xdr:colOff>
      <xdr:row>136</xdr:row>
      <xdr:rowOff>0</xdr:rowOff>
    </xdr:from>
    <xdr:to>
      <xdr:col>46</xdr:col>
      <xdr:colOff>47624</xdr:colOff>
      <xdr:row>137</xdr:row>
      <xdr:rowOff>28574</xdr:rowOff>
    </xdr:to>
    <xdr:sp macro="" textlink="">
      <xdr:nvSpPr>
        <xdr:cNvPr id="226" name="四角形: 角を丸くする 2">
          <a:extLst>
            <a:ext uri="{FF2B5EF4-FFF2-40B4-BE49-F238E27FC236}">
              <a16:creationId xmlns:a16="http://schemas.microsoft.com/office/drawing/2014/main" id="{9D7DBAF3-BD5C-4C67-A118-19E1F06AF055}"/>
            </a:ext>
          </a:extLst>
        </xdr:cNvPr>
        <xdr:cNvSpPr/>
      </xdr:nvSpPr>
      <xdr:spPr bwMode="auto">
        <a:xfrm>
          <a:off x="5848350" y="17849850"/>
          <a:ext cx="314324"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No.61</a:t>
          </a:r>
          <a:endParaRPr kumimoji="1" lang="ja-JP" altLang="en-US" sz="800"/>
        </a:p>
      </xdr:txBody>
    </xdr:sp>
    <xdr:clientData/>
  </xdr:twoCellAnchor>
  <xdr:twoCellAnchor>
    <xdr:from>
      <xdr:col>50</xdr:col>
      <xdr:colOff>132521</xdr:colOff>
      <xdr:row>136</xdr:row>
      <xdr:rowOff>0</xdr:rowOff>
    </xdr:from>
    <xdr:to>
      <xdr:col>53</xdr:col>
      <xdr:colOff>47624</xdr:colOff>
      <xdr:row>137</xdr:row>
      <xdr:rowOff>28574</xdr:rowOff>
    </xdr:to>
    <xdr:sp macro="" textlink="">
      <xdr:nvSpPr>
        <xdr:cNvPr id="227" name="四角形: 角を丸くする 2">
          <a:extLst>
            <a:ext uri="{FF2B5EF4-FFF2-40B4-BE49-F238E27FC236}">
              <a16:creationId xmlns:a16="http://schemas.microsoft.com/office/drawing/2014/main" id="{8E6CB76E-09E8-42FA-9535-78163ACD3D23}"/>
            </a:ext>
          </a:extLst>
        </xdr:cNvPr>
        <xdr:cNvSpPr/>
      </xdr:nvSpPr>
      <xdr:spPr bwMode="auto">
        <a:xfrm>
          <a:off x="6780971" y="17849850"/>
          <a:ext cx="315153"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No.62</a:t>
          </a:r>
          <a:endParaRPr kumimoji="1" lang="ja-JP" altLang="en-US" sz="800"/>
        </a:p>
      </xdr:txBody>
    </xdr:sp>
    <xdr:clientData/>
  </xdr:twoCellAnchor>
  <xdr:twoCellAnchor>
    <xdr:from>
      <xdr:col>58</xdr:col>
      <xdr:colOff>0</xdr:colOff>
      <xdr:row>136</xdr:row>
      <xdr:rowOff>0</xdr:rowOff>
    </xdr:from>
    <xdr:to>
      <xdr:col>60</xdr:col>
      <xdr:colOff>47625</xdr:colOff>
      <xdr:row>137</xdr:row>
      <xdr:rowOff>28574</xdr:rowOff>
    </xdr:to>
    <xdr:sp macro="" textlink="">
      <xdr:nvSpPr>
        <xdr:cNvPr id="228" name="四角形: 角を丸くする 2">
          <a:extLst>
            <a:ext uri="{FF2B5EF4-FFF2-40B4-BE49-F238E27FC236}">
              <a16:creationId xmlns:a16="http://schemas.microsoft.com/office/drawing/2014/main" id="{EC419C07-A274-4941-9ECD-6F919BC984EE}"/>
            </a:ext>
          </a:extLst>
        </xdr:cNvPr>
        <xdr:cNvSpPr/>
      </xdr:nvSpPr>
      <xdr:spPr bwMode="auto">
        <a:xfrm>
          <a:off x="7715250" y="17849850"/>
          <a:ext cx="314325"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No.63</a:t>
          </a:r>
          <a:endParaRPr kumimoji="1" lang="ja-JP" altLang="en-US" sz="800"/>
        </a:p>
      </xdr:txBody>
    </xdr:sp>
    <xdr:clientData/>
  </xdr:twoCellAnchor>
  <xdr:twoCellAnchor>
    <xdr:from>
      <xdr:col>36</xdr:col>
      <xdr:colOff>8277</xdr:colOff>
      <xdr:row>138</xdr:row>
      <xdr:rowOff>0</xdr:rowOff>
    </xdr:from>
    <xdr:to>
      <xdr:col>38</xdr:col>
      <xdr:colOff>55901</xdr:colOff>
      <xdr:row>139</xdr:row>
      <xdr:rowOff>28574</xdr:rowOff>
    </xdr:to>
    <xdr:sp macro="" textlink="">
      <xdr:nvSpPr>
        <xdr:cNvPr id="229" name="四角形: 角を丸くする 2">
          <a:extLst>
            <a:ext uri="{FF2B5EF4-FFF2-40B4-BE49-F238E27FC236}">
              <a16:creationId xmlns:a16="http://schemas.microsoft.com/office/drawing/2014/main" id="{67328C46-78AA-4E87-BBAA-A51991D0FB9E}"/>
            </a:ext>
          </a:extLst>
        </xdr:cNvPr>
        <xdr:cNvSpPr/>
      </xdr:nvSpPr>
      <xdr:spPr bwMode="auto">
        <a:xfrm>
          <a:off x="4789827" y="18326100"/>
          <a:ext cx="314324"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No.64</a:t>
          </a:r>
          <a:endParaRPr kumimoji="1" lang="ja-JP" altLang="en-US" sz="800"/>
        </a:p>
      </xdr:txBody>
    </xdr:sp>
    <xdr:clientData/>
  </xdr:twoCellAnchor>
  <xdr:twoCellAnchor>
    <xdr:from>
      <xdr:col>44</xdr:col>
      <xdr:colOff>0</xdr:colOff>
      <xdr:row>138</xdr:row>
      <xdr:rowOff>0</xdr:rowOff>
    </xdr:from>
    <xdr:to>
      <xdr:col>46</xdr:col>
      <xdr:colOff>47624</xdr:colOff>
      <xdr:row>139</xdr:row>
      <xdr:rowOff>28574</xdr:rowOff>
    </xdr:to>
    <xdr:sp macro="" textlink="">
      <xdr:nvSpPr>
        <xdr:cNvPr id="230" name="四角形: 角を丸くする 2">
          <a:extLst>
            <a:ext uri="{FF2B5EF4-FFF2-40B4-BE49-F238E27FC236}">
              <a16:creationId xmlns:a16="http://schemas.microsoft.com/office/drawing/2014/main" id="{7A3C328B-6D38-4EF7-96E5-3CA69F528357}"/>
            </a:ext>
          </a:extLst>
        </xdr:cNvPr>
        <xdr:cNvSpPr/>
      </xdr:nvSpPr>
      <xdr:spPr bwMode="auto">
        <a:xfrm>
          <a:off x="5848350" y="18326100"/>
          <a:ext cx="314324"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No.65</a:t>
          </a:r>
          <a:endParaRPr kumimoji="1" lang="ja-JP" altLang="en-US" sz="800"/>
        </a:p>
      </xdr:txBody>
    </xdr:sp>
    <xdr:clientData/>
  </xdr:twoCellAnchor>
  <xdr:twoCellAnchor>
    <xdr:from>
      <xdr:col>50</xdr:col>
      <xdr:colOff>132521</xdr:colOff>
      <xdr:row>138</xdr:row>
      <xdr:rowOff>0</xdr:rowOff>
    </xdr:from>
    <xdr:to>
      <xdr:col>53</xdr:col>
      <xdr:colOff>47624</xdr:colOff>
      <xdr:row>139</xdr:row>
      <xdr:rowOff>28574</xdr:rowOff>
    </xdr:to>
    <xdr:sp macro="" textlink="">
      <xdr:nvSpPr>
        <xdr:cNvPr id="231" name="四角形: 角を丸くする 2">
          <a:extLst>
            <a:ext uri="{FF2B5EF4-FFF2-40B4-BE49-F238E27FC236}">
              <a16:creationId xmlns:a16="http://schemas.microsoft.com/office/drawing/2014/main" id="{86522966-FA18-43C0-9F2E-D020E34FB9DE}"/>
            </a:ext>
          </a:extLst>
        </xdr:cNvPr>
        <xdr:cNvSpPr/>
      </xdr:nvSpPr>
      <xdr:spPr bwMode="auto">
        <a:xfrm>
          <a:off x="6780971" y="18326100"/>
          <a:ext cx="315153"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No.66</a:t>
          </a:r>
          <a:endParaRPr kumimoji="1" lang="ja-JP" altLang="en-US" sz="800"/>
        </a:p>
      </xdr:txBody>
    </xdr:sp>
    <xdr:clientData/>
  </xdr:twoCellAnchor>
  <xdr:twoCellAnchor>
    <xdr:from>
      <xdr:col>58</xdr:col>
      <xdr:colOff>0</xdr:colOff>
      <xdr:row>138</xdr:row>
      <xdr:rowOff>0</xdr:rowOff>
    </xdr:from>
    <xdr:to>
      <xdr:col>60</xdr:col>
      <xdr:colOff>47625</xdr:colOff>
      <xdr:row>139</xdr:row>
      <xdr:rowOff>28574</xdr:rowOff>
    </xdr:to>
    <xdr:sp macro="" textlink="">
      <xdr:nvSpPr>
        <xdr:cNvPr id="232" name="四角形: 角を丸くする 2">
          <a:extLst>
            <a:ext uri="{FF2B5EF4-FFF2-40B4-BE49-F238E27FC236}">
              <a16:creationId xmlns:a16="http://schemas.microsoft.com/office/drawing/2014/main" id="{346B92B6-8E0E-476F-A094-B11D213CFB58}"/>
            </a:ext>
          </a:extLst>
        </xdr:cNvPr>
        <xdr:cNvSpPr/>
      </xdr:nvSpPr>
      <xdr:spPr bwMode="auto">
        <a:xfrm>
          <a:off x="7715250" y="18326100"/>
          <a:ext cx="314325"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No.67</a:t>
          </a:r>
          <a:endParaRPr kumimoji="1" lang="ja-JP" altLang="en-US" sz="800"/>
        </a:p>
      </xdr:txBody>
    </xdr:sp>
    <xdr:clientData/>
  </xdr:twoCellAnchor>
  <xdr:twoCellAnchor>
    <xdr:from>
      <xdr:col>36</xdr:col>
      <xdr:colOff>16560</xdr:colOff>
      <xdr:row>141</xdr:row>
      <xdr:rowOff>0</xdr:rowOff>
    </xdr:from>
    <xdr:to>
      <xdr:col>38</xdr:col>
      <xdr:colOff>64184</xdr:colOff>
      <xdr:row>142</xdr:row>
      <xdr:rowOff>28574</xdr:rowOff>
    </xdr:to>
    <xdr:sp macro="" textlink="">
      <xdr:nvSpPr>
        <xdr:cNvPr id="233" name="四角形: 角を丸くする 2">
          <a:extLst>
            <a:ext uri="{FF2B5EF4-FFF2-40B4-BE49-F238E27FC236}">
              <a16:creationId xmlns:a16="http://schemas.microsoft.com/office/drawing/2014/main" id="{AB310EC6-CAD2-4F5E-BBF9-4BE89B31D370}"/>
            </a:ext>
          </a:extLst>
        </xdr:cNvPr>
        <xdr:cNvSpPr/>
      </xdr:nvSpPr>
      <xdr:spPr bwMode="auto">
        <a:xfrm>
          <a:off x="4798110" y="19050000"/>
          <a:ext cx="314324" cy="2762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No.68</a:t>
          </a:r>
          <a:endParaRPr kumimoji="1" lang="ja-JP" altLang="en-US" sz="800"/>
        </a:p>
      </xdr:txBody>
    </xdr:sp>
    <xdr:clientData/>
  </xdr:twoCellAnchor>
  <xdr:twoCellAnchor>
    <xdr:from>
      <xdr:col>44</xdr:col>
      <xdr:colOff>0</xdr:colOff>
      <xdr:row>141</xdr:row>
      <xdr:rowOff>0</xdr:rowOff>
    </xdr:from>
    <xdr:to>
      <xdr:col>46</xdr:col>
      <xdr:colOff>47624</xdr:colOff>
      <xdr:row>142</xdr:row>
      <xdr:rowOff>28574</xdr:rowOff>
    </xdr:to>
    <xdr:sp macro="" textlink="">
      <xdr:nvSpPr>
        <xdr:cNvPr id="234" name="四角形: 角を丸くする 2">
          <a:extLst>
            <a:ext uri="{FF2B5EF4-FFF2-40B4-BE49-F238E27FC236}">
              <a16:creationId xmlns:a16="http://schemas.microsoft.com/office/drawing/2014/main" id="{570F4014-FB7C-40B6-B1E8-D305AF057F08}"/>
            </a:ext>
          </a:extLst>
        </xdr:cNvPr>
        <xdr:cNvSpPr/>
      </xdr:nvSpPr>
      <xdr:spPr bwMode="auto">
        <a:xfrm>
          <a:off x="5848350" y="19050000"/>
          <a:ext cx="314324" cy="2762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No.69</a:t>
          </a:r>
          <a:endParaRPr kumimoji="1" lang="ja-JP" altLang="en-US" sz="800"/>
        </a:p>
      </xdr:txBody>
    </xdr:sp>
    <xdr:clientData/>
  </xdr:twoCellAnchor>
  <xdr:twoCellAnchor>
    <xdr:from>
      <xdr:col>50</xdr:col>
      <xdr:colOff>132521</xdr:colOff>
      <xdr:row>141</xdr:row>
      <xdr:rowOff>0</xdr:rowOff>
    </xdr:from>
    <xdr:to>
      <xdr:col>53</xdr:col>
      <xdr:colOff>47624</xdr:colOff>
      <xdr:row>142</xdr:row>
      <xdr:rowOff>28574</xdr:rowOff>
    </xdr:to>
    <xdr:sp macro="" textlink="">
      <xdr:nvSpPr>
        <xdr:cNvPr id="235" name="四角形: 角を丸くする 2">
          <a:extLst>
            <a:ext uri="{FF2B5EF4-FFF2-40B4-BE49-F238E27FC236}">
              <a16:creationId xmlns:a16="http://schemas.microsoft.com/office/drawing/2014/main" id="{B81B676F-5C39-498E-A6AD-5E83F76830C7}"/>
            </a:ext>
          </a:extLst>
        </xdr:cNvPr>
        <xdr:cNvSpPr/>
      </xdr:nvSpPr>
      <xdr:spPr bwMode="auto">
        <a:xfrm>
          <a:off x="6780971" y="19050000"/>
          <a:ext cx="315153" cy="2762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No.70</a:t>
          </a:r>
          <a:endParaRPr kumimoji="1" lang="ja-JP" altLang="en-US" sz="800"/>
        </a:p>
      </xdr:txBody>
    </xdr:sp>
    <xdr:clientData/>
  </xdr:twoCellAnchor>
  <xdr:twoCellAnchor>
    <xdr:from>
      <xdr:col>58</xdr:col>
      <xdr:colOff>0</xdr:colOff>
      <xdr:row>141</xdr:row>
      <xdr:rowOff>0</xdr:rowOff>
    </xdr:from>
    <xdr:to>
      <xdr:col>60</xdr:col>
      <xdr:colOff>47625</xdr:colOff>
      <xdr:row>142</xdr:row>
      <xdr:rowOff>28574</xdr:rowOff>
    </xdr:to>
    <xdr:sp macro="" textlink="">
      <xdr:nvSpPr>
        <xdr:cNvPr id="236" name="四角形: 角を丸くする 2">
          <a:extLst>
            <a:ext uri="{FF2B5EF4-FFF2-40B4-BE49-F238E27FC236}">
              <a16:creationId xmlns:a16="http://schemas.microsoft.com/office/drawing/2014/main" id="{66E55668-0F74-41CD-8A8A-6880F859408F}"/>
            </a:ext>
          </a:extLst>
        </xdr:cNvPr>
        <xdr:cNvSpPr/>
      </xdr:nvSpPr>
      <xdr:spPr bwMode="auto">
        <a:xfrm>
          <a:off x="7715250" y="19050000"/>
          <a:ext cx="314325" cy="2762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No.71</a:t>
          </a:r>
          <a:endParaRPr kumimoji="1" lang="ja-JP" altLang="en-US" sz="800"/>
        </a:p>
      </xdr:txBody>
    </xdr:sp>
    <xdr:clientData/>
  </xdr:twoCellAnchor>
  <xdr:twoCellAnchor>
    <xdr:from>
      <xdr:col>37</xdr:col>
      <xdr:colOff>0</xdr:colOff>
      <xdr:row>143</xdr:row>
      <xdr:rowOff>0</xdr:rowOff>
    </xdr:from>
    <xdr:to>
      <xdr:col>39</xdr:col>
      <xdr:colOff>47624</xdr:colOff>
      <xdr:row>144</xdr:row>
      <xdr:rowOff>28574</xdr:rowOff>
    </xdr:to>
    <xdr:sp macro="" textlink="">
      <xdr:nvSpPr>
        <xdr:cNvPr id="237" name="四角形: 角を丸くする 2">
          <a:extLst>
            <a:ext uri="{FF2B5EF4-FFF2-40B4-BE49-F238E27FC236}">
              <a16:creationId xmlns:a16="http://schemas.microsoft.com/office/drawing/2014/main" id="{F61B0895-B280-41BA-A12F-ADA1FBAA6E95}"/>
            </a:ext>
          </a:extLst>
        </xdr:cNvPr>
        <xdr:cNvSpPr/>
      </xdr:nvSpPr>
      <xdr:spPr bwMode="auto">
        <a:xfrm>
          <a:off x="4914900" y="19535775"/>
          <a:ext cx="314324"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No.72</a:t>
          </a:r>
          <a:endParaRPr kumimoji="1" lang="ja-JP" altLang="en-US" sz="800"/>
        </a:p>
      </xdr:txBody>
    </xdr:sp>
    <xdr:clientData/>
  </xdr:twoCellAnchor>
  <xdr:twoCellAnchor>
    <xdr:from>
      <xdr:col>44</xdr:col>
      <xdr:colOff>0</xdr:colOff>
      <xdr:row>143</xdr:row>
      <xdr:rowOff>0</xdr:rowOff>
    </xdr:from>
    <xdr:to>
      <xdr:col>46</xdr:col>
      <xdr:colOff>47624</xdr:colOff>
      <xdr:row>144</xdr:row>
      <xdr:rowOff>28574</xdr:rowOff>
    </xdr:to>
    <xdr:sp macro="" textlink="">
      <xdr:nvSpPr>
        <xdr:cNvPr id="238" name="四角形: 角を丸くする 2">
          <a:extLst>
            <a:ext uri="{FF2B5EF4-FFF2-40B4-BE49-F238E27FC236}">
              <a16:creationId xmlns:a16="http://schemas.microsoft.com/office/drawing/2014/main" id="{BB4CB589-5551-43D4-8D9E-5C471BC572FD}"/>
            </a:ext>
          </a:extLst>
        </xdr:cNvPr>
        <xdr:cNvSpPr/>
      </xdr:nvSpPr>
      <xdr:spPr bwMode="auto">
        <a:xfrm>
          <a:off x="5848350" y="19535775"/>
          <a:ext cx="314324"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No.73</a:t>
          </a:r>
          <a:endParaRPr kumimoji="1" lang="ja-JP" altLang="en-US" sz="800"/>
        </a:p>
      </xdr:txBody>
    </xdr:sp>
    <xdr:clientData/>
  </xdr:twoCellAnchor>
  <xdr:twoCellAnchor>
    <xdr:from>
      <xdr:col>50</xdr:col>
      <xdr:colOff>132521</xdr:colOff>
      <xdr:row>143</xdr:row>
      <xdr:rowOff>0</xdr:rowOff>
    </xdr:from>
    <xdr:to>
      <xdr:col>53</xdr:col>
      <xdr:colOff>47624</xdr:colOff>
      <xdr:row>144</xdr:row>
      <xdr:rowOff>28574</xdr:rowOff>
    </xdr:to>
    <xdr:sp macro="" textlink="">
      <xdr:nvSpPr>
        <xdr:cNvPr id="239" name="四角形: 角を丸くする 2">
          <a:extLst>
            <a:ext uri="{FF2B5EF4-FFF2-40B4-BE49-F238E27FC236}">
              <a16:creationId xmlns:a16="http://schemas.microsoft.com/office/drawing/2014/main" id="{BCF35BC9-B54C-4734-A9A2-176A1318D39E}"/>
            </a:ext>
          </a:extLst>
        </xdr:cNvPr>
        <xdr:cNvSpPr/>
      </xdr:nvSpPr>
      <xdr:spPr bwMode="auto">
        <a:xfrm>
          <a:off x="6780971" y="19535775"/>
          <a:ext cx="315153"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No.74</a:t>
          </a:r>
          <a:endParaRPr kumimoji="1" lang="ja-JP" altLang="en-US" sz="800"/>
        </a:p>
      </xdr:txBody>
    </xdr:sp>
    <xdr:clientData/>
  </xdr:twoCellAnchor>
  <xdr:twoCellAnchor>
    <xdr:from>
      <xdr:col>58</xdr:col>
      <xdr:colOff>0</xdr:colOff>
      <xdr:row>143</xdr:row>
      <xdr:rowOff>0</xdr:rowOff>
    </xdr:from>
    <xdr:to>
      <xdr:col>60</xdr:col>
      <xdr:colOff>47625</xdr:colOff>
      <xdr:row>144</xdr:row>
      <xdr:rowOff>28574</xdr:rowOff>
    </xdr:to>
    <xdr:sp macro="" textlink="">
      <xdr:nvSpPr>
        <xdr:cNvPr id="240" name="四角形: 角を丸くする 2">
          <a:extLst>
            <a:ext uri="{FF2B5EF4-FFF2-40B4-BE49-F238E27FC236}">
              <a16:creationId xmlns:a16="http://schemas.microsoft.com/office/drawing/2014/main" id="{7EC74D63-467B-4454-9951-0CBB7620C883}"/>
            </a:ext>
          </a:extLst>
        </xdr:cNvPr>
        <xdr:cNvSpPr/>
      </xdr:nvSpPr>
      <xdr:spPr bwMode="auto">
        <a:xfrm>
          <a:off x="7715250" y="19535775"/>
          <a:ext cx="314325"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No.75</a:t>
          </a:r>
          <a:endParaRPr kumimoji="1" lang="ja-JP" altLang="en-US" sz="800"/>
        </a:p>
      </xdr:txBody>
    </xdr:sp>
    <xdr:clientData/>
  </xdr:twoCellAnchor>
  <xdr:twoCellAnchor>
    <xdr:from>
      <xdr:col>36</xdr:col>
      <xdr:colOff>8277</xdr:colOff>
      <xdr:row>144</xdr:row>
      <xdr:rowOff>149086</xdr:rowOff>
    </xdr:from>
    <xdr:to>
      <xdr:col>38</xdr:col>
      <xdr:colOff>55901</xdr:colOff>
      <xdr:row>146</xdr:row>
      <xdr:rowOff>28574</xdr:rowOff>
    </xdr:to>
    <xdr:sp macro="" textlink="">
      <xdr:nvSpPr>
        <xdr:cNvPr id="241" name="四角形: 角を丸くする 2">
          <a:extLst>
            <a:ext uri="{FF2B5EF4-FFF2-40B4-BE49-F238E27FC236}">
              <a16:creationId xmlns:a16="http://schemas.microsoft.com/office/drawing/2014/main" id="{F9D993B3-0752-4B88-810C-B9BE33B16564}"/>
            </a:ext>
          </a:extLst>
        </xdr:cNvPr>
        <xdr:cNvSpPr/>
      </xdr:nvSpPr>
      <xdr:spPr bwMode="auto">
        <a:xfrm>
          <a:off x="4789827" y="19922986"/>
          <a:ext cx="314324" cy="35573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No.76</a:t>
          </a:r>
          <a:endParaRPr kumimoji="1" lang="ja-JP" altLang="en-US" sz="800"/>
        </a:p>
      </xdr:txBody>
    </xdr:sp>
    <xdr:clientData/>
  </xdr:twoCellAnchor>
  <xdr:twoCellAnchor>
    <xdr:from>
      <xdr:col>44</xdr:col>
      <xdr:colOff>0</xdr:colOff>
      <xdr:row>144</xdr:row>
      <xdr:rowOff>149086</xdr:rowOff>
    </xdr:from>
    <xdr:to>
      <xdr:col>46</xdr:col>
      <xdr:colOff>47624</xdr:colOff>
      <xdr:row>146</xdr:row>
      <xdr:rowOff>28574</xdr:rowOff>
    </xdr:to>
    <xdr:sp macro="" textlink="">
      <xdr:nvSpPr>
        <xdr:cNvPr id="242" name="四角形: 角を丸くする 2">
          <a:extLst>
            <a:ext uri="{FF2B5EF4-FFF2-40B4-BE49-F238E27FC236}">
              <a16:creationId xmlns:a16="http://schemas.microsoft.com/office/drawing/2014/main" id="{38729412-5B44-4CE6-B1EB-18D05C9EEC41}"/>
            </a:ext>
          </a:extLst>
        </xdr:cNvPr>
        <xdr:cNvSpPr/>
      </xdr:nvSpPr>
      <xdr:spPr bwMode="auto">
        <a:xfrm>
          <a:off x="5848350" y="19922986"/>
          <a:ext cx="314324" cy="35573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No.77</a:t>
          </a:r>
          <a:endParaRPr kumimoji="1" lang="ja-JP" altLang="en-US" sz="800"/>
        </a:p>
      </xdr:txBody>
    </xdr:sp>
    <xdr:clientData/>
  </xdr:twoCellAnchor>
  <xdr:twoCellAnchor>
    <xdr:from>
      <xdr:col>50</xdr:col>
      <xdr:colOff>132521</xdr:colOff>
      <xdr:row>144</xdr:row>
      <xdr:rowOff>149086</xdr:rowOff>
    </xdr:from>
    <xdr:to>
      <xdr:col>53</xdr:col>
      <xdr:colOff>47624</xdr:colOff>
      <xdr:row>146</xdr:row>
      <xdr:rowOff>28574</xdr:rowOff>
    </xdr:to>
    <xdr:sp macro="" textlink="">
      <xdr:nvSpPr>
        <xdr:cNvPr id="243" name="四角形: 角を丸くする 2">
          <a:extLst>
            <a:ext uri="{FF2B5EF4-FFF2-40B4-BE49-F238E27FC236}">
              <a16:creationId xmlns:a16="http://schemas.microsoft.com/office/drawing/2014/main" id="{BB5DA695-FBAB-443A-B3DF-46617571A92A}"/>
            </a:ext>
          </a:extLst>
        </xdr:cNvPr>
        <xdr:cNvSpPr/>
      </xdr:nvSpPr>
      <xdr:spPr bwMode="auto">
        <a:xfrm>
          <a:off x="6780971" y="19922986"/>
          <a:ext cx="315153" cy="35573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No.78</a:t>
          </a:r>
          <a:endParaRPr kumimoji="1" lang="ja-JP" altLang="en-US" sz="800"/>
        </a:p>
      </xdr:txBody>
    </xdr:sp>
    <xdr:clientData/>
  </xdr:twoCellAnchor>
  <xdr:twoCellAnchor>
    <xdr:from>
      <xdr:col>58</xdr:col>
      <xdr:colOff>0</xdr:colOff>
      <xdr:row>144</xdr:row>
      <xdr:rowOff>149086</xdr:rowOff>
    </xdr:from>
    <xdr:to>
      <xdr:col>60</xdr:col>
      <xdr:colOff>47625</xdr:colOff>
      <xdr:row>146</xdr:row>
      <xdr:rowOff>28574</xdr:rowOff>
    </xdr:to>
    <xdr:sp macro="" textlink="">
      <xdr:nvSpPr>
        <xdr:cNvPr id="244" name="四角形: 角を丸くする 2">
          <a:extLst>
            <a:ext uri="{FF2B5EF4-FFF2-40B4-BE49-F238E27FC236}">
              <a16:creationId xmlns:a16="http://schemas.microsoft.com/office/drawing/2014/main" id="{CB5E2E50-985B-4A24-810E-C166C0CD19C8}"/>
            </a:ext>
          </a:extLst>
        </xdr:cNvPr>
        <xdr:cNvSpPr/>
      </xdr:nvSpPr>
      <xdr:spPr bwMode="auto">
        <a:xfrm>
          <a:off x="7715250" y="19922986"/>
          <a:ext cx="314325" cy="35573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No.79</a:t>
          </a:r>
          <a:endParaRPr kumimoji="1" lang="ja-JP" altLang="en-US" sz="800"/>
        </a:p>
      </xdr:txBody>
    </xdr:sp>
    <xdr:clientData/>
  </xdr:twoCellAnchor>
  <xdr:twoCellAnchor>
    <xdr:from>
      <xdr:col>36</xdr:col>
      <xdr:colOff>8277</xdr:colOff>
      <xdr:row>148</xdr:row>
      <xdr:rowOff>0</xdr:rowOff>
    </xdr:from>
    <xdr:to>
      <xdr:col>38</xdr:col>
      <xdr:colOff>55901</xdr:colOff>
      <xdr:row>149</xdr:row>
      <xdr:rowOff>28574</xdr:rowOff>
    </xdr:to>
    <xdr:sp macro="" textlink="">
      <xdr:nvSpPr>
        <xdr:cNvPr id="245" name="四角形: 角を丸くする 2">
          <a:extLst>
            <a:ext uri="{FF2B5EF4-FFF2-40B4-BE49-F238E27FC236}">
              <a16:creationId xmlns:a16="http://schemas.microsoft.com/office/drawing/2014/main" id="{0AE8985D-954C-4F43-BF9B-634BCCED9422}"/>
            </a:ext>
          </a:extLst>
        </xdr:cNvPr>
        <xdr:cNvSpPr/>
      </xdr:nvSpPr>
      <xdr:spPr bwMode="auto">
        <a:xfrm>
          <a:off x="4789827" y="20735925"/>
          <a:ext cx="314324" cy="2762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No.80</a:t>
          </a:r>
          <a:endParaRPr kumimoji="1" lang="ja-JP" altLang="en-US" sz="800"/>
        </a:p>
      </xdr:txBody>
    </xdr:sp>
    <xdr:clientData/>
  </xdr:twoCellAnchor>
  <xdr:twoCellAnchor>
    <xdr:from>
      <xdr:col>44</xdr:col>
      <xdr:colOff>0</xdr:colOff>
      <xdr:row>148</xdr:row>
      <xdr:rowOff>0</xdr:rowOff>
    </xdr:from>
    <xdr:to>
      <xdr:col>46</xdr:col>
      <xdr:colOff>47624</xdr:colOff>
      <xdr:row>149</xdr:row>
      <xdr:rowOff>28574</xdr:rowOff>
    </xdr:to>
    <xdr:sp macro="" textlink="">
      <xdr:nvSpPr>
        <xdr:cNvPr id="246" name="四角形: 角を丸くする 2">
          <a:extLst>
            <a:ext uri="{FF2B5EF4-FFF2-40B4-BE49-F238E27FC236}">
              <a16:creationId xmlns:a16="http://schemas.microsoft.com/office/drawing/2014/main" id="{3531F46A-B4F1-4BE0-90B5-1EB5B5FB38C0}"/>
            </a:ext>
          </a:extLst>
        </xdr:cNvPr>
        <xdr:cNvSpPr/>
      </xdr:nvSpPr>
      <xdr:spPr bwMode="auto">
        <a:xfrm>
          <a:off x="5848350" y="20735925"/>
          <a:ext cx="314324" cy="2762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No.81</a:t>
          </a:r>
          <a:endParaRPr kumimoji="1" lang="ja-JP" altLang="en-US" sz="800"/>
        </a:p>
      </xdr:txBody>
    </xdr:sp>
    <xdr:clientData/>
  </xdr:twoCellAnchor>
  <xdr:twoCellAnchor>
    <xdr:from>
      <xdr:col>50</xdr:col>
      <xdr:colOff>132521</xdr:colOff>
      <xdr:row>148</xdr:row>
      <xdr:rowOff>0</xdr:rowOff>
    </xdr:from>
    <xdr:to>
      <xdr:col>53</xdr:col>
      <xdr:colOff>47624</xdr:colOff>
      <xdr:row>149</xdr:row>
      <xdr:rowOff>28574</xdr:rowOff>
    </xdr:to>
    <xdr:sp macro="" textlink="">
      <xdr:nvSpPr>
        <xdr:cNvPr id="247" name="四角形: 角を丸くする 2">
          <a:extLst>
            <a:ext uri="{FF2B5EF4-FFF2-40B4-BE49-F238E27FC236}">
              <a16:creationId xmlns:a16="http://schemas.microsoft.com/office/drawing/2014/main" id="{2FCF38D0-E38A-4342-9484-E583C42B1395}"/>
            </a:ext>
          </a:extLst>
        </xdr:cNvPr>
        <xdr:cNvSpPr/>
      </xdr:nvSpPr>
      <xdr:spPr bwMode="auto">
        <a:xfrm>
          <a:off x="6780971" y="20735925"/>
          <a:ext cx="315153" cy="2762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No.82</a:t>
          </a:r>
          <a:endParaRPr kumimoji="1" lang="ja-JP" altLang="en-US" sz="800"/>
        </a:p>
      </xdr:txBody>
    </xdr:sp>
    <xdr:clientData/>
  </xdr:twoCellAnchor>
  <xdr:twoCellAnchor>
    <xdr:from>
      <xdr:col>58</xdr:col>
      <xdr:colOff>0</xdr:colOff>
      <xdr:row>148</xdr:row>
      <xdr:rowOff>0</xdr:rowOff>
    </xdr:from>
    <xdr:to>
      <xdr:col>60</xdr:col>
      <xdr:colOff>47625</xdr:colOff>
      <xdr:row>149</xdr:row>
      <xdr:rowOff>28574</xdr:rowOff>
    </xdr:to>
    <xdr:sp macro="" textlink="">
      <xdr:nvSpPr>
        <xdr:cNvPr id="248" name="四角形: 角を丸くする 2">
          <a:extLst>
            <a:ext uri="{FF2B5EF4-FFF2-40B4-BE49-F238E27FC236}">
              <a16:creationId xmlns:a16="http://schemas.microsoft.com/office/drawing/2014/main" id="{07AEEF92-38EC-4903-86FA-4491886DDD31}"/>
            </a:ext>
          </a:extLst>
        </xdr:cNvPr>
        <xdr:cNvSpPr/>
      </xdr:nvSpPr>
      <xdr:spPr bwMode="auto">
        <a:xfrm>
          <a:off x="7715250" y="20735925"/>
          <a:ext cx="314325" cy="2762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No.83</a:t>
          </a:r>
          <a:endParaRPr kumimoji="1" lang="ja-JP" altLang="en-US" sz="800"/>
        </a:p>
      </xdr:txBody>
    </xdr:sp>
    <xdr:clientData/>
  </xdr:twoCellAnchor>
  <xdr:twoCellAnchor>
    <xdr:from>
      <xdr:col>45</xdr:col>
      <xdr:colOff>99390</xdr:colOff>
      <xdr:row>114</xdr:row>
      <xdr:rowOff>132521</xdr:rowOff>
    </xdr:from>
    <xdr:to>
      <xdr:col>48</xdr:col>
      <xdr:colOff>14494</xdr:colOff>
      <xdr:row>116</xdr:row>
      <xdr:rowOff>12008</xdr:rowOff>
    </xdr:to>
    <xdr:sp macro="" textlink="">
      <xdr:nvSpPr>
        <xdr:cNvPr id="249" name="四角形: 角を丸くする 2">
          <a:extLst>
            <a:ext uri="{FF2B5EF4-FFF2-40B4-BE49-F238E27FC236}">
              <a16:creationId xmlns:a16="http://schemas.microsoft.com/office/drawing/2014/main" id="{EA30F440-6000-4A9A-9A7D-A98ADF931012}"/>
            </a:ext>
          </a:extLst>
        </xdr:cNvPr>
        <xdr:cNvSpPr/>
      </xdr:nvSpPr>
      <xdr:spPr bwMode="auto">
        <a:xfrm>
          <a:off x="6081090" y="10105196"/>
          <a:ext cx="315154" cy="35573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45</xdr:col>
      <xdr:colOff>99390</xdr:colOff>
      <xdr:row>116</xdr:row>
      <xdr:rowOff>16566</xdr:rowOff>
    </xdr:from>
    <xdr:to>
      <xdr:col>48</xdr:col>
      <xdr:colOff>14494</xdr:colOff>
      <xdr:row>117</xdr:row>
      <xdr:rowOff>45140</xdr:rowOff>
    </xdr:to>
    <xdr:sp macro="" textlink="">
      <xdr:nvSpPr>
        <xdr:cNvPr id="250" name="四角形: 角を丸くする 2">
          <a:extLst>
            <a:ext uri="{FF2B5EF4-FFF2-40B4-BE49-F238E27FC236}">
              <a16:creationId xmlns:a16="http://schemas.microsoft.com/office/drawing/2014/main" id="{F484D017-71F8-45D2-B980-CBF598E4377F}"/>
            </a:ext>
          </a:extLst>
        </xdr:cNvPr>
        <xdr:cNvSpPr/>
      </xdr:nvSpPr>
      <xdr:spPr bwMode="auto">
        <a:xfrm>
          <a:off x="6081090" y="10465491"/>
          <a:ext cx="315154" cy="2666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0</xdr:col>
      <xdr:colOff>95250</xdr:colOff>
      <xdr:row>129</xdr:row>
      <xdr:rowOff>85725</xdr:rowOff>
    </xdr:from>
    <xdr:to>
      <xdr:col>3</xdr:col>
      <xdr:colOff>28575</xdr:colOff>
      <xdr:row>130</xdr:row>
      <xdr:rowOff>114299</xdr:rowOff>
    </xdr:to>
    <xdr:sp macro="" textlink="">
      <xdr:nvSpPr>
        <xdr:cNvPr id="141" name="四角形: 角を丸くする 2">
          <a:extLst>
            <a:ext uri="{FF2B5EF4-FFF2-40B4-BE49-F238E27FC236}">
              <a16:creationId xmlns:a16="http://schemas.microsoft.com/office/drawing/2014/main" id="{E670A626-C711-46E5-A26A-D6EC8EAA9427}"/>
            </a:ext>
          </a:extLst>
        </xdr:cNvPr>
        <xdr:cNvSpPr/>
      </xdr:nvSpPr>
      <xdr:spPr bwMode="auto">
        <a:xfrm>
          <a:off x="95250" y="204025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No.84</a:t>
          </a:r>
          <a:endParaRPr kumimoji="1" lang="ja-JP" altLang="en-US" sz="800"/>
        </a:p>
      </xdr:txBody>
    </xdr:sp>
    <xdr:clientData/>
  </xdr:twoCellAnchor>
  <xdr:twoCellAnchor>
    <xdr:from>
      <xdr:col>0</xdr:col>
      <xdr:colOff>95250</xdr:colOff>
      <xdr:row>130</xdr:row>
      <xdr:rowOff>142875</xdr:rowOff>
    </xdr:from>
    <xdr:to>
      <xdr:col>3</xdr:col>
      <xdr:colOff>28575</xdr:colOff>
      <xdr:row>132</xdr:row>
      <xdr:rowOff>19049</xdr:rowOff>
    </xdr:to>
    <xdr:sp macro="" textlink="">
      <xdr:nvSpPr>
        <xdr:cNvPr id="142" name="四角形: 角を丸くする 2">
          <a:extLst>
            <a:ext uri="{FF2B5EF4-FFF2-40B4-BE49-F238E27FC236}">
              <a16:creationId xmlns:a16="http://schemas.microsoft.com/office/drawing/2014/main" id="{75F5D153-6A30-4C09-93BA-77C71F160766}"/>
            </a:ext>
          </a:extLst>
        </xdr:cNvPr>
        <xdr:cNvSpPr/>
      </xdr:nvSpPr>
      <xdr:spPr bwMode="auto">
        <a:xfrm>
          <a:off x="95250" y="2061210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No.85</a:t>
          </a:r>
          <a:endParaRPr kumimoji="1" lang="ja-JP" altLang="en-US" sz="800"/>
        </a:p>
      </xdr:txBody>
    </xdr:sp>
    <xdr:clientData/>
  </xdr:twoCellAnchor>
  <xdr:twoCellAnchor>
    <xdr:from>
      <xdr:col>0</xdr:col>
      <xdr:colOff>95250</xdr:colOff>
      <xdr:row>132</xdr:row>
      <xdr:rowOff>19050</xdr:rowOff>
    </xdr:from>
    <xdr:to>
      <xdr:col>3</xdr:col>
      <xdr:colOff>28575</xdr:colOff>
      <xdr:row>133</xdr:row>
      <xdr:rowOff>47624</xdr:rowOff>
    </xdr:to>
    <xdr:sp macro="" textlink="">
      <xdr:nvSpPr>
        <xdr:cNvPr id="143" name="四角形: 角を丸くする 2">
          <a:extLst>
            <a:ext uri="{FF2B5EF4-FFF2-40B4-BE49-F238E27FC236}">
              <a16:creationId xmlns:a16="http://schemas.microsoft.com/office/drawing/2014/main" id="{C4200BFD-C352-4985-B0B1-B2D9E59EA1A1}"/>
            </a:ext>
          </a:extLst>
        </xdr:cNvPr>
        <xdr:cNvSpPr/>
      </xdr:nvSpPr>
      <xdr:spPr bwMode="auto">
        <a:xfrm>
          <a:off x="95250" y="20793075"/>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No.86</a:t>
          </a:r>
          <a:endParaRPr kumimoji="1" lang="ja-JP" altLang="en-US" sz="800"/>
        </a:p>
      </xdr:txBody>
    </xdr:sp>
    <xdr:clientData/>
  </xdr:twoCellAnchor>
  <xdr:twoCellAnchor>
    <xdr:from>
      <xdr:col>0</xdr:col>
      <xdr:colOff>95250</xdr:colOff>
      <xdr:row>133</xdr:row>
      <xdr:rowOff>47625</xdr:rowOff>
    </xdr:from>
    <xdr:to>
      <xdr:col>3</xdr:col>
      <xdr:colOff>28575</xdr:colOff>
      <xdr:row>134</xdr:row>
      <xdr:rowOff>76199</xdr:rowOff>
    </xdr:to>
    <xdr:sp macro="" textlink="">
      <xdr:nvSpPr>
        <xdr:cNvPr id="144" name="四角形: 角を丸くする 2">
          <a:extLst>
            <a:ext uri="{FF2B5EF4-FFF2-40B4-BE49-F238E27FC236}">
              <a16:creationId xmlns:a16="http://schemas.microsoft.com/office/drawing/2014/main" id="{ECC187D9-8A5B-46D8-9C90-F61A5E8DB265}"/>
            </a:ext>
          </a:extLst>
        </xdr:cNvPr>
        <xdr:cNvSpPr/>
      </xdr:nvSpPr>
      <xdr:spPr bwMode="auto">
        <a:xfrm>
          <a:off x="95250" y="20974050"/>
          <a:ext cx="31432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No.87</a:t>
          </a:r>
        </a:p>
      </xdr:txBody>
    </xdr:sp>
    <xdr:clientData/>
  </xdr:twoCellAnchor>
  <xdr:twoCellAnchor>
    <xdr:from>
      <xdr:col>27</xdr:col>
      <xdr:colOff>47625</xdr:colOff>
      <xdr:row>4</xdr:row>
      <xdr:rowOff>57150</xdr:rowOff>
    </xdr:from>
    <xdr:to>
      <xdr:col>65</xdr:col>
      <xdr:colOff>28575</xdr:colOff>
      <xdr:row>9</xdr:row>
      <xdr:rowOff>133350</xdr:rowOff>
    </xdr:to>
    <xdr:sp macro="" textlink="">
      <xdr:nvSpPr>
        <xdr:cNvPr id="26" name="正方形/長方形 25">
          <a:extLst>
            <a:ext uri="{FF2B5EF4-FFF2-40B4-BE49-F238E27FC236}">
              <a16:creationId xmlns:a16="http://schemas.microsoft.com/office/drawing/2014/main" id="{C2A3F212-BD58-1257-3EA7-95405954C830}"/>
            </a:ext>
          </a:extLst>
        </xdr:cNvPr>
        <xdr:cNvSpPr/>
      </xdr:nvSpPr>
      <xdr:spPr bwMode="auto">
        <a:xfrm>
          <a:off x="3629025" y="1343025"/>
          <a:ext cx="5048250" cy="838200"/>
        </a:xfrm>
        <a:prstGeom prst="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69</xdr:col>
      <xdr:colOff>57149</xdr:colOff>
      <xdr:row>7</xdr:row>
      <xdr:rowOff>19050</xdr:rowOff>
    </xdr:from>
    <xdr:to>
      <xdr:col>89</xdr:col>
      <xdr:colOff>38100</xdr:colOff>
      <xdr:row>11</xdr:row>
      <xdr:rowOff>38100</xdr:rowOff>
    </xdr:to>
    <xdr:sp macro="" textlink="">
      <xdr:nvSpPr>
        <xdr:cNvPr id="27" name="吹き出し: 線 26">
          <a:extLst>
            <a:ext uri="{FF2B5EF4-FFF2-40B4-BE49-F238E27FC236}">
              <a16:creationId xmlns:a16="http://schemas.microsoft.com/office/drawing/2014/main" id="{8D9CF7C5-971E-1FDC-567A-39D092E0A49F}"/>
            </a:ext>
          </a:extLst>
        </xdr:cNvPr>
        <xdr:cNvSpPr/>
      </xdr:nvSpPr>
      <xdr:spPr bwMode="auto">
        <a:xfrm>
          <a:off x="9210674" y="1762125"/>
          <a:ext cx="2457451" cy="628650"/>
        </a:xfrm>
        <a:prstGeom prst="borderCallout1">
          <a:avLst>
            <a:gd name="adj1" fmla="val 18750"/>
            <a:gd name="adj2" fmla="val -8333"/>
            <a:gd name="adj3" fmla="val 40159"/>
            <a:gd name="adj4" fmla="val -28661"/>
          </a:avLst>
        </a:prstGeom>
        <a:solidFill>
          <a:schemeClr val="bg1">
            <a:alpha val="5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000">
              <a:latin typeface="メイリオ" panose="020B0604030504040204" pitchFamily="50" charset="-128"/>
              <a:ea typeface="メイリオ" panose="020B0604030504040204" pitchFamily="50" charset="-128"/>
            </a:rPr>
            <a:t>ヘッダー部は全てのページに出力する</a:t>
          </a:r>
        </a:p>
      </xdr:txBody>
    </xdr:sp>
    <xdr:clientData/>
  </xdr:twoCellAnchor>
  <xdr:twoCellAnchor>
    <xdr:from>
      <xdr:col>71</xdr:col>
      <xdr:colOff>0</xdr:colOff>
      <xdr:row>61</xdr:row>
      <xdr:rowOff>114300</xdr:rowOff>
    </xdr:from>
    <xdr:to>
      <xdr:col>92</xdr:col>
      <xdr:colOff>0</xdr:colOff>
      <xdr:row>67</xdr:row>
      <xdr:rowOff>19050</xdr:rowOff>
    </xdr:to>
    <xdr:sp macro="" textlink="">
      <xdr:nvSpPr>
        <xdr:cNvPr id="145" name="吹き出し: 線 144">
          <a:extLst>
            <a:ext uri="{FF2B5EF4-FFF2-40B4-BE49-F238E27FC236}">
              <a16:creationId xmlns:a16="http://schemas.microsoft.com/office/drawing/2014/main" id="{427B62A7-9686-4B79-95B5-059F2CA1063B}"/>
            </a:ext>
          </a:extLst>
        </xdr:cNvPr>
        <xdr:cNvSpPr/>
      </xdr:nvSpPr>
      <xdr:spPr bwMode="auto">
        <a:xfrm>
          <a:off x="9401175" y="10067925"/>
          <a:ext cx="2600325" cy="819150"/>
        </a:xfrm>
        <a:prstGeom prst="borderCallout1">
          <a:avLst>
            <a:gd name="adj1" fmla="val 18750"/>
            <a:gd name="adj2" fmla="val -8333"/>
            <a:gd name="adj3" fmla="val 94705"/>
            <a:gd name="adj4" fmla="val -34087"/>
          </a:avLst>
        </a:prstGeom>
        <a:solidFill>
          <a:schemeClr val="bg1">
            <a:alpha val="5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000">
              <a:latin typeface="メイリオ" panose="020B0604030504040204" pitchFamily="50" charset="-128"/>
              <a:ea typeface="メイリオ" panose="020B0604030504040204" pitchFamily="50" charset="-128"/>
            </a:rPr>
            <a:t>支払情報の明細行数が１枚におさまらない場合は、改ページのうえ、再度明細タイトル部分を表示し、明細の続きを出力</a:t>
          </a:r>
        </a:p>
      </xdr:txBody>
    </xdr:sp>
    <xdr:clientData/>
  </xdr:twoCellAnchor>
  <xdr:twoCellAnchor>
    <xdr:from>
      <xdr:col>69</xdr:col>
      <xdr:colOff>85726</xdr:colOff>
      <xdr:row>87</xdr:row>
      <xdr:rowOff>47625</xdr:rowOff>
    </xdr:from>
    <xdr:to>
      <xdr:col>93</xdr:col>
      <xdr:colOff>28576</xdr:colOff>
      <xdr:row>94</xdr:row>
      <xdr:rowOff>114300</xdr:rowOff>
    </xdr:to>
    <xdr:sp macro="" textlink="">
      <xdr:nvSpPr>
        <xdr:cNvPr id="146" name="吹き出し: 線 145">
          <a:extLst>
            <a:ext uri="{FF2B5EF4-FFF2-40B4-BE49-F238E27FC236}">
              <a16:creationId xmlns:a16="http://schemas.microsoft.com/office/drawing/2014/main" id="{A460FCAA-6352-435A-A6B6-4152DB4568E4}"/>
            </a:ext>
          </a:extLst>
        </xdr:cNvPr>
        <xdr:cNvSpPr/>
      </xdr:nvSpPr>
      <xdr:spPr bwMode="auto">
        <a:xfrm>
          <a:off x="9239251" y="13963650"/>
          <a:ext cx="2914650" cy="1133475"/>
        </a:xfrm>
        <a:prstGeom prst="borderCallout1">
          <a:avLst>
            <a:gd name="adj1" fmla="val 18750"/>
            <a:gd name="adj2" fmla="val -8333"/>
            <a:gd name="adj3" fmla="val -116531"/>
            <a:gd name="adj4" fmla="val -28126"/>
          </a:avLst>
        </a:prstGeom>
        <a:solidFill>
          <a:schemeClr val="bg1"/>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000">
              <a:latin typeface="メイリオ" panose="020B0604030504040204" pitchFamily="50" charset="-128"/>
              <a:ea typeface="メイリオ" panose="020B0604030504040204" pitchFamily="50" charset="-128"/>
            </a:rPr>
            <a:t>支払情報の明細を出したあと、請求情報の明細を出力する。</a:t>
          </a:r>
          <a:endParaRPr kumimoji="1" lang="en-US" altLang="ja-JP" sz="1000">
            <a:latin typeface="メイリオ" panose="020B0604030504040204" pitchFamily="50" charset="-128"/>
            <a:ea typeface="メイリオ" panose="020B0604030504040204" pitchFamily="50" charset="-128"/>
          </a:endParaRPr>
        </a:p>
        <a:p>
          <a:pPr algn="l"/>
          <a:r>
            <a:rPr kumimoji="1" lang="ja-JP" altLang="en-US" sz="1000">
              <a:latin typeface="メイリオ" panose="020B0604030504040204" pitchFamily="50" charset="-128"/>
              <a:ea typeface="メイリオ" panose="020B0604030504040204" pitchFamily="50" charset="-128"/>
            </a:rPr>
            <a:t>（ただし、そのページ内に請求情報の明細タイトル部分しか出せない場合は、改ページする。）</a:t>
          </a:r>
        </a:p>
      </xdr:txBody>
    </xdr:sp>
    <xdr:clientData/>
  </xdr:twoCellAnchor>
  <xdr:twoCellAnchor>
    <xdr:from>
      <xdr:col>0</xdr:col>
      <xdr:colOff>76200</xdr:colOff>
      <xdr:row>128</xdr:row>
      <xdr:rowOff>85725</xdr:rowOff>
    </xdr:from>
    <xdr:to>
      <xdr:col>66</xdr:col>
      <xdr:colOff>76200</xdr:colOff>
      <xdr:row>152</xdr:row>
      <xdr:rowOff>38100</xdr:rowOff>
    </xdr:to>
    <xdr:sp macro="" textlink="">
      <xdr:nvSpPr>
        <xdr:cNvPr id="147" name="正方形/長方形 146">
          <a:extLst>
            <a:ext uri="{FF2B5EF4-FFF2-40B4-BE49-F238E27FC236}">
              <a16:creationId xmlns:a16="http://schemas.microsoft.com/office/drawing/2014/main" id="{80B555C1-25A8-4256-9B6F-7B1AA04A596B}"/>
            </a:ext>
          </a:extLst>
        </xdr:cNvPr>
        <xdr:cNvSpPr/>
      </xdr:nvSpPr>
      <xdr:spPr bwMode="auto">
        <a:xfrm>
          <a:off x="76200" y="20250150"/>
          <a:ext cx="8782050" cy="3609975"/>
        </a:xfrm>
        <a:prstGeom prst="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42</xdr:col>
      <xdr:colOff>66675</xdr:colOff>
      <xdr:row>153</xdr:row>
      <xdr:rowOff>95250</xdr:rowOff>
    </xdr:from>
    <xdr:to>
      <xdr:col>64</xdr:col>
      <xdr:colOff>47625</xdr:colOff>
      <xdr:row>161</xdr:row>
      <xdr:rowOff>9525</xdr:rowOff>
    </xdr:to>
    <xdr:sp macro="" textlink="">
      <xdr:nvSpPr>
        <xdr:cNvPr id="149" name="吹き出し: 線 148">
          <a:extLst>
            <a:ext uri="{FF2B5EF4-FFF2-40B4-BE49-F238E27FC236}">
              <a16:creationId xmlns:a16="http://schemas.microsoft.com/office/drawing/2014/main" id="{FDCFD382-E730-4210-BC95-728BEBD18FA8}"/>
            </a:ext>
          </a:extLst>
        </xdr:cNvPr>
        <xdr:cNvSpPr/>
      </xdr:nvSpPr>
      <xdr:spPr bwMode="auto">
        <a:xfrm>
          <a:off x="5648325" y="24069675"/>
          <a:ext cx="2914650" cy="1133475"/>
        </a:xfrm>
        <a:prstGeom prst="borderCallout1">
          <a:avLst>
            <a:gd name="adj1" fmla="val 18750"/>
            <a:gd name="adj2" fmla="val -8333"/>
            <a:gd name="adj3" fmla="val -29136"/>
            <a:gd name="adj4" fmla="val -22897"/>
          </a:avLst>
        </a:prstGeom>
        <a:solidFill>
          <a:schemeClr val="bg1"/>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000">
              <a:latin typeface="メイリオ" panose="020B0604030504040204" pitchFamily="50" charset="-128"/>
              <a:ea typeface="メイリオ" panose="020B0604030504040204" pitchFamily="50" charset="-128"/>
            </a:rPr>
            <a:t>備考、および合計欄は最終ページにのみ記載する。</a:t>
          </a:r>
          <a:endParaRPr kumimoji="1" lang="en-US" altLang="ja-JP" sz="1000">
            <a:latin typeface="メイリオ" panose="020B0604030504040204" pitchFamily="50" charset="-128"/>
            <a:ea typeface="メイリオ" panose="020B0604030504040204" pitchFamily="50" charset="-128"/>
          </a:endParaRPr>
        </a:p>
        <a:p>
          <a:pPr algn="l"/>
          <a:r>
            <a:rPr kumimoji="1" lang="ja-JP" altLang="en-US" sz="1000">
              <a:latin typeface="メイリオ" panose="020B0604030504040204" pitchFamily="50" charset="-128"/>
              <a:ea typeface="メイリオ" panose="020B0604030504040204" pitchFamily="50" charset="-128"/>
            </a:rPr>
            <a:t>合計欄が途中で切れてしまう場合は、</a:t>
          </a:r>
          <a:endParaRPr kumimoji="1" lang="en-US" altLang="ja-JP" sz="1000">
            <a:latin typeface="メイリオ" panose="020B0604030504040204" pitchFamily="50" charset="-128"/>
            <a:ea typeface="メイリオ" panose="020B0604030504040204" pitchFamily="50" charset="-128"/>
          </a:endParaRPr>
        </a:p>
        <a:p>
          <a:pPr algn="l"/>
          <a:r>
            <a:rPr kumimoji="1" lang="ja-JP" altLang="en-US" sz="1000">
              <a:latin typeface="メイリオ" panose="020B0604030504040204" pitchFamily="50" charset="-128"/>
              <a:ea typeface="メイリオ" panose="020B0604030504040204" pitchFamily="50" charset="-128"/>
            </a:rPr>
            <a:t>改ページして出力を行う。</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514350</xdr:colOff>
      <xdr:row>59</xdr:row>
      <xdr:rowOff>120356</xdr:rowOff>
    </xdr:to>
    <xdr:pic>
      <xdr:nvPicPr>
        <xdr:cNvPr id="3" name="図 2" descr="グラフィカル ユーザー インターフェイス, テキスト&#10;&#10;自動的に生成された説明">
          <a:extLst>
            <a:ext uri="{FF2B5EF4-FFF2-40B4-BE49-F238E27FC236}">
              <a16:creationId xmlns:a16="http://schemas.microsoft.com/office/drawing/2014/main" id="{52E22244-F7FB-921E-6317-85CD1A519C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090" r="10032"/>
        <a:stretch/>
      </xdr:blipFill>
      <xdr:spPr>
        <a:xfrm>
          <a:off x="0" y="0"/>
          <a:ext cx="14535150" cy="102359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36</xdr:col>
      <xdr:colOff>75543</xdr:colOff>
      <xdr:row>5</xdr:row>
      <xdr:rowOff>120212</xdr:rowOff>
    </xdr:from>
    <xdr:to>
      <xdr:col>38</xdr:col>
      <xdr:colOff>121197</xdr:colOff>
      <xdr:row>6</xdr:row>
      <xdr:rowOff>147472</xdr:rowOff>
    </xdr:to>
    <xdr:sp macro="" textlink="">
      <xdr:nvSpPr>
        <xdr:cNvPr id="2" name="四角形: 角を丸くする 2">
          <a:extLst>
            <a:ext uri="{FF2B5EF4-FFF2-40B4-BE49-F238E27FC236}">
              <a16:creationId xmlns:a16="http://schemas.microsoft.com/office/drawing/2014/main" id="{33CB8339-1C67-4177-B4F0-B8DF64F752CE}"/>
            </a:ext>
          </a:extLst>
        </xdr:cNvPr>
        <xdr:cNvSpPr/>
      </xdr:nvSpPr>
      <xdr:spPr bwMode="auto">
        <a:xfrm>
          <a:off x="4449423" y="1529912"/>
          <a:ext cx="289494" cy="179660"/>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45</xdr:col>
      <xdr:colOff>47625</xdr:colOff>
      <xdr:row>7</xdr:row>
      <xdr:rowOff>104774</xdr:rowOff>
    </xdr:from>
    <xdr:to>
      <xdr:col>47</xdr:col>
      <xdr:colOff>95250</xdr:colOff>
      <xdr:row>8</xdr:row>
      <xdr:rowOff>133348</xdr:rowOff>
    </xdr:to>
    <xdr:sp macro="" textlink="">
      <xdr:nvSpPr>
        <xdr:cNvPr id="3" name="四角形: 角を丸くする 2">
          <a:extLst>
            <a:ext uri="{FF2B5EF4-FFF2-40B4-BE49-F238E27FC236}">
              <a16:creationId xmlns:a16="http://schemas.microsoft.com/office/drawing/2014/main" id="{4808E525-3BB0-44E7-9E1C-38B21AD18783}"/>
            </a:ext>
          </a:extLst>
        </xdr:cNvPr>
        <xdr:cNvSpPr/>
      </xdr:nvSpPr>
      <xdr:spPr bwMode="auto">
        <a:xfrm>
          <a:off x="5518785" y="1842134"/>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62</xdr:col>
      <xdr:colOff>66675</xdr:colOff>
      <xdr:row>7</xdr:row>
      <xdr:rowOff>57150</xdr:rowOff>
    </xdr:from>
    <xdr:to>
      <xdr:col>64</xdr:col>
      <xdr:colOff>114300</xdr:colOff>
      <xdr:row>8</xdr:row>
      <xdr:rowOff>104773</xdr:rowOff>
    </xdr:to>
    <xdr:sp macro="" textlink="">
      <xdr:nvSpPr>
        <xdr:cNvPr id="4" name="四角形: 角を丸くする 2">
          <a:extLst>
            <a:ext uri="{FF2B5EF4-FFF2-40B4-BE49-F238E27FC236}">
              <a16:creationId xmlns:a16="http://schemas.microsoft.com/office/drawing/2014/main" id="{81E81441-3958-4DF5-85D3-3438558D7DA5}"/>
            </a:ext>
          </a:extLst>
        </xdr:cNvPr>
        <xdr:cNvSpPr/>
      </xdr:nvSpPr>
      <xdr:spPr bwMode="auto">
        <a:xfrm>
          <a:off x="7610475" y="1794510"/>
          <a:ext cx="291465" cy="20002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46</xdr:col>
      <xdr:colOff>28575</xdr:colOff>
      <xdr:row>8</xdr:row>
      <xdr:rowOff>123823</xdr:rowOff>
    </xdr:from>
    <xdr:to>
      <xdr:col>48</xdr:col>
      <xdr:colOff>76200</xdr:colOff>
      <xdr:row>9</xdr:row>
      <xdr:rowOff>152398</xdr:rowOff>
    </xdr:to>
    <xdr:sp macro="" textlink="">
      <xdr:nvSpPr>
        <xdr:cNvPr id="5" name="四角形: 角を丸くする 2">
          <a:extLst>
            <a:ext uri="{FF2B5EF4-FFF2-40B4-BE49-F238E27FC236}">
              <a16:creationId xmlns:a16="http://schemas.microsoft.com/office/drawing/2014/main" id="{78DF19AD-BB53-4867-BBBD-CDDCD3567B97}"/>
            </a:ext>
          </a:extLst>
        </xdr:cNvPr>
        <xdr:cNvSpPr/>
      </xdr:nvSpPr>
      <xdr:spPr bwMode="auto">
        <a:xfrm>
          <a:off x="5621655" y="2013583"/>
          <a:ext cx="291465"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61</xdr:col>
      <xdr:colOff>0</xdr:colOff>
      <xdr:row>8</xdr:row>
      <xdr:rowOff>133349</xdr:rowOff>
    </xdr:from>
    <xdr:to>
      <xdr:col>63</xdr:col>
      <xdr:colOff>47625</xdr:colOff>
      <xdr:row>10</xdr:row>
      <xdr:rowOff>9523</xdr:rowOff>
    </xdr:to>
    <xdr:sp macro="" textlink="">
      <xdr:nvSpPr>
        <xdr:cNvPr id="6" name="四角形: 角を丸くする 2">
          <a:extLst>
            <a:ext uri="{FF2B5EF4-FFF2-40B4-BE49-F238E27FC236}">
              <a16:creationId xmlns:a16="http://schemas.microsoft.com/office/drawing/2014/main" id="{343A7905-B910-4957-95E6-510A75FBAE82}"/>
            </a:ext>
          </a:extLst>
        </xdr:cNvPr>
        <xdr:cNvSpPr/>
      </xdr:nvSpPr>
      <xdr:spPr bwMode="auto">
        <a:xfrm>
          <a:off x="7421880" y="2023109"/>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3</xdr:col>
      <xdr:colOff>58615</xdr:colOff>
      <xdr:row>13</xdr:row>
      <xdr:rowOff>21246</xdr:rowOff>
    </xdr:from>
    <xdr:to>
      <xdr:col>5</xdr:col>
      <xdr:colOff>106240</xdr:colOff>
      <xdr:row>13</xdr:row>
      <xdr:rowOff>145070</xdr:rowOff>
    </xdr:to>
    <xdr:sp macro="" textlink="">
      <xdr:nvSpPr>
        <xdr:cNvPr id="7" name="四角形: 角を丸くする 2">
          <a:extLst>
            <a:ext uri="{FF2B5EF4-FFF2-40B4-BE49-F238E27FC236}">
              <a16:creationId xmlns:a16="http://schemas.microsoft.com/office/drawing/2014/main" id="{3C12E6F3-4979-40F3-AE75-AB062C62C58F}"/>
            </a:ext>
          </a:extLst>
        </xdr:cNvPr>
        <xdr:cNvSpPr/>
      </xdr:nvSpPr>
      <xdr:spPr bwMode="auto">
        <a:xfrm>
          <a:off x="409135" y="2673006"/>
          <a:ext cx="291465" cy="12382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a:t>
          </a:r>
          <a:endParaRPr kumimoji="1" lang="ja-JP" altLang="en-US" sz="800"/>
        </a:p>
      </xdr:txBody>
    </xdr:sp>
    <xdr:clientData/>
  </xdr:twoCellAnchor>
  <xdr:twoCellAnchor>
    <xdr:from>
      <xdr:col>33</xdr:col>
      <xdr:colOff>108439</xdr:colOff>
      <xdr:row>13</xdr:row>
      <xdr:rowOff>19049</xdr:rowOff>
    </xdr:from>
    <xdr:to>
      <xdr:col>36</xdr:col>
      <xdr:colOff>24179</xdr:colOff>
      <xdr:row>13</xdr:row>
      <xdr:rowOff>152398</xdr:rowOff>
    </xdr:to>
    <xdr:sp macro="" textlink="">
      <xdr:nvSpPr>
        <xdr:cNvPr id="8" name="四角形: 角を丸くする 2">
          <a:extLst>
            <a:ext uri="{FF2B5EF4-FFF2-40B4-BE49-F238E27FC236}">
              <a16:creationId xmlns:a16="http://schemas.microsoft.com/office/drawing/2014/main" id="{97040010-B606-4601-B3F4-979D2CE83675}"/>
            </a:ext>
          </a:extLst>
        </xdr:cNvPr>
        <xdr:cNvSpPr/>
      </xdr:nvSpPr>
      <xdr:spPr bwMode="auto">
        <a:xfrm>
          <a:off x="4116559" y="2670809"/>
          <a:ext cx="281500" cy="13334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a:t>
          </a:r>
          <a:endParaRPr kumimoji="1" lang="ja-JP" altLang="en-US" sz="800"/>
        </a:p>
      </xdr:txBody>
    </xdr:sp>
    <xdr:clientData/>
  </xdr:twoCellAnchor>
  <xdr:twoCellAnchor>
    <xdr:from>
      <xdr:col>3</xdr:col>
      <xdr:colOff>57150</xdr:colOff>
      <xdr:row>14</xdr:row>
      <xdr:rowOff>9524</xdr:rowOff>
    </xdr:from>
    <xdr:to>
      <xdr:col>5</xdr:col>
      <xdr:colOff>104775</xdr:colOff>
      <xdr:row>15</xdr:row>
      <xdr:rowOff>9523</xdr:rowOff>
    </xdr:to>
    <xdr:sp macro="" textlink="">
      <xdr:nvSpPr>
        <xdr:cNvPr id="9" name="四角形: 角を丸くする 2">
          <a:extLst>
            <a:ext uri="{FF2B5EF4-FFF2-40B4-BE49-F238E27FC236}">
              <a16:creationId xmlns:a16="http://schemas.microsoft.com/office/drawing/2014/main" id="{93886CDF-C3B4-4953-86C1-27EBDE6C9B09}"/>
            </a:ext>
          </a:extLst>
        </xdr:cNvPr>
        <xdr:cNvSpPr/>
      </xdr:nvSpPr>
      <xdr:spPr bwMode="auto">
        <a:xfrm>
          <a:off x="407670" y="2813684"/>
          <a:ext cx="29146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a:t>
          </a:r>
          <a:endParaRPr kumimoji="1" lang="ja-JP" altLang="en-US" sz="800"/>
        </a:p>
      </xdr:txBody>
    </xdr:sp>
    <xdr:clientData/>
  </xdr:twoCellAnchor>
  <xdr:twoCellAnchor>
    <xdr:from>
      <xdr:col>13</xdr:col>
      <xdr:colOff>104775</xdr:colOff>
      <xdr:row>13</xdr:row>
      <xdr:rowOff>276225</xdr:rowOff>
    </xdr:from>
    <xdr:to>
      <xdr:col>16</xdr:col>
      <xdr:colOff>19050</xdr:colOff>
      <xdr:row>14</xdr:row>
      <xdr:rowOff>152398</xdr:rowOff>
    </xdr:to>
    <xdr:sp macro="" textlink="">
      <xdr:nvSpPr>
        <xdr:cNvPr id="10" name="四角形: 角を丸くする 2">
          <a:extLst>
            <a:ext uri="{FF2B5EF4-FFF2-40B4-BE49-F238E27FC236}">
              <a16:creationId xmlns:a16="http://schemas.microsoft.com/office/drawing/2014/main" id="{AD515346-0386-4C2C-803F-0C62C1A694EF}"/>
            </a:ext>
          </a:extLst>
        </xdr:cNvPr>
        <xdr:cNvSpPr/>
      </xdr:nvSpPr>
      <xdr:spPr bwMode="auto">
        <a:xfrm>
          <a:off x="1674495" y="2806065"/>
          <a:ext cx="280035" cy="15049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a:t>
          </a:r>
          <a:endParaRPr kumimoji="1" lang="ja-JP" altLang="en-US" sz="800"/>
        </a:p>
      </xdr:txBody>
    </xdr:sp>
    <xdr:clientData/>
  </xdr:twoCellAnchor>
  <xdr:twoCellAnchor>
    <xdr:from>
      <xdr:col>37</xdr:col>
      <xdr:colOff>104775</xdr:colOff>
      <xdr:row>13</xdr:row>
      <xdr:rowOff>209550</xdr:rowOff>
    </xdr:from>
    <xdr:to>
      <xdr:col>40</xdr:col>
      <xdr:colOff>19050</xdr:colOff>
      <xdr:row>14</xdr:row>
      <xdr:rowOff>85723</xdr:rowOff>
    </xdr:to>
    <xdr:sp macro="" textlink="">
      <xdr:nvSpPr>
        <xdr:cNvPr id="11" name="四角形: 角を丸くする 2">
          <a:extLst>
            <a:ext uri="{FF2B5EF4-FFF2-40B4-BE49-F238E27FC236}">
              <a16:creationId xmlns:a16="http://schemas.microsoft.com/office/drawing/2014/main" id="{A30E68C4-8FD8-432B-848B-91DDC9CE4538}"/>
            </a:ext>
          </a:extLst>
        </xdr:cNvPr>
        <xdr:cNvSpPr/>
      </xdr:nvSpPr>
      <xdr:spPr bwMode="auto">
        <a:xfrm>
          <a:off x="4600575" y="2800350"/>
          <a:ext cx="280035" cy="8953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No.10</a:t>
          </a:r>
          <a:endParaRPr kumimoji="1" lang="ja-JP" altLang="en-US" sz="800"/>
        </a:p>
      </xdr:txBody>
    </xdr:sp>
    <xdr:clientData/>
  </xdr:twoCellAnchor>
  <xdr:twoCellAnchor>
    <xdr:from>
      <xdr:col>3</xdr:col>
      <xdr:colOff>57150</xdr:colOff>
      <xdr:row>14</xdr:row>
      <xdr:rowOff>152399</xdr:rowOff>
    </xdr:from>
    <xdr:to>
      <xdr:col>5</xdr:col>
      <xdr:colOff>104775</xdr:colOff>
      <xdr:row>15</xdr:row>
      <xdr:rowOff>152398</xdr:rowOff>
    </xdr:to>
    <xdr:sp macro="" textlink="">
      <xdr:nvSpPr>
        <xdr:cNvPr id="12" name="四角形: 角を丸くする 2">
          <a:extLst>
            <a:ext uri="{FF2B5EF4-FFF2-40B4-BE49-F238E27FC236}">
              <a16:creationId xmlns:a16="http://schemas.microsoft.com/office/drawing/2014/main" id="{BAB4DC46-940C-481A-806A-D499BDC5E2E7}"/>
            </a:ext>
          </a:extLst>
        </xdr:cNvPr>
        <xdr:cNvSpPr/>
      </xdr:nvSpPr>
      <xdr:spPr bwMode="auto">
        <a:xfrm>
          <a:off x="407670" y="2956559"/>
          <a:ext cx="29146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No.11</a:t>
          </a:r>
          <a:endParaRPr kumimoji="1" lang="ja-JP" altLang="en-US" sz="800"/>
        </a:p>
      </xdr:txBody>
    </xdr:sp>
    <xdr:clientData/>
  </xdr:twoCellAnchor>
  <xdr:twoCellAnchor>
    <xdr:from>
      <xdr:col>24</xdr:col>
      <xdr:colOff>1</xdr:colOff>
      <xdr:row>14</xdr:row>
      <xdr:rowOff>152399</xdr:rowOff>
    </xdr:from>
    <xdr:to>
      <xdr:col>26</xdr:col>
      <xdr:colOff>38101</xdr:colOff>
      <xdr:row>16</xdr:row>
      <xdr:rowOff>0</xdr:rowOff>
    </xdr:to>
    <xdr:sp macro="" textlink="">
      <xdr:nvSpPr>
        <xdr:cNvPr id="13" name="四角形: 角を丸くする 2">
          <a:extLst>
            <a:ext uri="{FF2B5EF4-FFF2-40B4-BE49-F238E27FC236}">
              <a16:creationId xmlns:a16="http://schemas.microsoft.com/office/drawing/2014/main" id="{F3BC18F0-E169-496B-92A3-B9D648C925F8}"/>
            </a:ext>
          </a:extLst>
        </xdr:cNvPr>
        <xdr:cNvSpPr/>
      </xdr:nvSpPr>
      <xdr:spPr bwMode="auto">
        <a:xfrm>
          <a:off x="2910841" y="2956559"/>
          <a:ext cx="281940" cy="152401"/>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No.12</a:t>
          </a:r>
          <a:endParaRPr kumimoji="1" lang="ja-JP" altLang="en-US" sz="800"/>
        </a:p>
      </xdr:txBody>
    </xdr:sp>
    <xdr:clientData/>
  </xdr:twoCellAnchor>
  <xdr:twoCellAnchor>
    <xdr:from>
      <xdr:col>37</xdr:col>
      <xdr:colOff>95250</xdr:colOff>
      <xdr:row>14</xdr:row>
      <xdr:rowOff>152399</xdr:rowOff>
    </xdr:from>
    <xdr:to>
      <xdr:col>40</xdr:col>
      <xdr:colOff>9525</xdr:colOff>
      <xdr:row>15</xdr:row>
      <xdr:rowOff>152398</xdr:rowOff>
    </xdr:to>
    <xdr:sp macro="" textlink="">
      <xdr:nvSpPr>
        <xdr:cNvPr id="14" name="四角形: 角を丸くする 2">
          <a:extLst>
            <a:ext uri="{FF2B5EF4-FFF2-40B4-BE49-F238E27FC236}">
              <a16:creationId xmlns:a16="http://schemas.microsoft.com/office/drawing/2014/main" id="{BE4F5E41-3062-40F1-A11E-A9C152AEDB8E}"/>
            </a:ext>
          </a:extLst>
        </xdr:cNvPr>
        <xdr:cNvSpPr/>
      </xdr:nvSpPr>
      <xdr:spPr bwMode="auto">
        <a:xfrm>
          <a:off x="4591050" y="2956559"/>
          <a:ext cx="28003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No.13</a:t>
          </a:r>
          <a:endParaRPr kumimoji="1" lang="ja-JP" altLang="en-US" sz="800"/>
        </a:p>
      </xdr:txBody>
    </xdr:sp>
    <xdr:clientData/>
  </xdr:twoCellAnchor>
  <xdr:twoCellAnchor>
    <xdr:from>
      <xdr:col>62</xdr:col>
      <xdr:colOff>19050</xdr:colOff>
      <xdr:row>14</xdr:row>
      <xdr:rowOff>152399</xdr:rowOff>
    </xdr:from>
    <xdr:to>
      <xdr:col>64</xdr:col>
      <xdr:colOff>66675</xdr:colOff>
      <xdr:row>15</xdr:row>
      <xdr:rowOff>152398</xdr:rowOff>
    </xdr:to>
    <xdr:sp macro="" textlink="">
      <xdr:nvSpPr>
        <xdr:cNvPr id="15" name="四角形: 角を丸くする 2">
          <a:extLst>
            <a:ext uri="{FF2B5EF4-FFF2-40B4-BE49-F238E27FC236}">
              <a16:creationId xmlns:a16="http://schemas.microsoft.com/office/drawing/2014/main" id="{F786AF05-B8B4-4D75-B8CB-A11D6B625CA6}"/>
            </a:ext>
          </a:extLst>
        </xdr:cNvPr>
        <xdr:cNvSpPr/>
      </xdr:nvSpPr>
      <xdr:spPr bwMode="auto">
        <a:xfrm>
          <a:off x="7562850" y="2956559"/>
          <a:ext cx="29146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No.14</a:t>
          </a:r>
          <a:endParaRPr kumimoji="1" lang="ja-JP" altLang="en-US" sz="800"/>
        </a:p>
      </xdr:txBody>
    </xdr:sp>
    <xdr:clientData/>
  </xdr:twoCellAnchor>
  <xdr:twoCellAnchor>
    <xdr:from>
      <xdr:col>2</xdr:col>
      <xdr:colOff>95250</xdr:colOff>
      <xdr:row>18</xdr:row>
      <xdr:rowOff>142874</xdr:rowOff>
    </xdr:from>
    <xdr:to>
      <xdr:col>5</xdr:col>
      <xdr:colOff>9525</xdr:colOff>
      <xdr:row>19</xdr:row>
      <xdr:rowOff>142873</xdr:rowOff>
    </xdr:to>
    <xdr:sp macro="" textlink="">
      <xdr:nvSpPr>
        <xdr:cNvPr id="16" name="四角形: 角を丸くする 2">
          <a:extLst>
            <a:ext uri="{FF2B5EF4-FFF2-40B4-BE49-F238E27FC236}">
              <a16:creationId xmlns:a16="http://schemas.microsoft.com/office/drawing/2014/main" id="{23B9F672-BAC0-4E7F-AEBA-13FF4DFF0196}"/>
            </a:ext>
          </a:extLst>
        </xdr:cNvPr>
        <xdr:cNvSpPr/>
      </xdr:nvSpPr>
      <xdr:spPr bwMode="auto">
        <a:xfrm>
          <a:off x="323850" y="3556634"/>
          <a:ext cx="28003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20</xdr:col>
      <xdr:colOff>66675</xdr:colOff>
      <xdr:row>19</xdr:row>
      <xdr:rowOff>9524</xdr:rowOff>
    </xdr:from>
    <xdr:to>
      <xdr:col>22</xdr:col>
      <xdr:colOff>114300</xdr:colOff>
      <xdr:row>20</xdr:row>
      <xdr:rowOff>9523</xdr:rowOff>
    </xdr:to>
    <xdr:sp macro="" textlink="">
      <xdr:nvSpPr>
        <xdr:cNvPr id="17" name="四角形: 角を丸くする 2">
          <a:extLst>
            <a:ext uri="{FF2B5EF4-FFF2-40B4-BE49-F238E27FC236}">
              <a16:creationId xmlns:a16="http://schemas.microsoft.com/office/drawing/2014/main" id="{A9D4A7CE-1118-4A40-B6B6-70B94896B7A0}"/>
            </a:ext>
          </a:extLst>
        </xdr:cNvPr>
        <xdr:cNvSpPr/>
      </xdr:nvSpPr>
      <xdr:spPr bwMode="auto">
        <a:xfrm>
          <a:off x="2489835" y="3575684"/>
          <a:ext cx="29146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No.16</a:t>
          </a:r>
          <a:endParaRPr kumimoji="1" lang="ja-JP" altLang="en-US" sz="800"/>
        </a:p>
      </xdr:txBody>
    </xdr:sp>
    <xdr:clientData/>
  </xdr:twoCellAnchor>
  <xdr:twoCellAnchor>
    <xdr:from>
      <xdr:col>50</xdr:col>
      <xdr:colOff>0</xdr:colOff>
      <xdr:row>17</xdr:row>
      <xdr:rowOff>114299</xdr:rowOff>
    </xdr:from>
    <xdr:to>
      <xdr:col>52</xdr:col>
      <xdr:colOff>47625</xdr:colOff>
      <xdr:row>18</xdr:row>
      <xdr:rowOff>114298</xdr:rowOff>
    </xdr:to>
    <xdr:sp macro="" textlink="">
      <xdr:nvSpPr>
        <xdr:cNvPr id="19" name="四角形: 角を丸くする 2">
          <a:extLst>
            <a:ext uri="{FF2B5EF4-FFF2-40B4-BE49-F238E27FC236}">
              <a16:creationId xmlns:a16="http://schemas.microsoft.com/office/drawing/2014/main" id="{D71CF525-26C9-4299-9E02-2154D37AD2A0}"/>
            </a:ext>
          </a:extLst>
        </xdr:cNvPr>
        <xdr:cNvSpPr/>
      </xdr:nvSpPr>
      <xdr:spPr bwMode="auto">
        <a:xfrm>
          <a:off x="6080760" y="3375659"/>
          <a:ext cx="29146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No.18</a:t>
          </a:r>
          <a:endParaRPr kumimoji="1" lang="ja-JP" altLang="en-US" sz="800"/>
        </a:p>
      </xdr:txBody>
    </xdr:sp>
    <xdr:clientData/>
  </xdr:twoCellAnchor>
  <xdr:twoCellAnchor>
    <xdr:from>
      <xdr:col>37</xdr:col>
      <xdr:colOff>47625</xdr:colOff>
      <xdr:row>20</xdr:row>
      <xdr:rowOff>47624</xdr:rowOff>
    </xdr:from>
    <xdr:to>
      <xdr:col>39</xdr:col>
      <xdr:colOff>95250</xdr:colOff>
      <xdr:row>21</xdr:row>
      <xdr:rowOff>47623</xdr:rowOff>
    </xdr:to>
    <xdr:sp macro="" textlink="">
      <xdr:nvSpPr>
        <xdr:cNvPr id="20" name="四角形: 角を丸くする 2">
          <a:extLst>
            <a:ext uri="{FF2B5EF4-FFF2-40B4-BE49-F238E27FC236}">
              <a16:creationId xmlns:a16="http://schemas.microsoft.com/office/drawing/2014/main" id="{4959C2E2-A53E-4D74-9487-E08DDB139427}"/>
            </a:ext>
          </a:extLst>
        </xdr:cNvPr>
        <xdr:cNvSpPr/>
      </xdr:nvSpPr>
      <xdr:spPr bwMode="auto">
        <a:xfrm>
          <a:off x="4543425" y="3766184"/>
          <a:ext cx="29146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No.20</a:t>
          </a:r>
          <a:endParaRPr kumimoji="1" lang="ja-JP" altLang="en-US" sz="800"/>
        </a:p>
      </xdr:txBody>
    </xdr:sp>
    <xdr:clientData/>
  </xdr:twoCellAnchor>
  <xdr:twoCellAnchor>
    <xdr:from>
      <xdr:col>38</xdr:col>
      <xdr:colOff>95250</xdr:colOff>
      <xdr:row>21</xdr:row>
      <xdr:rowOff>57149</xdr:rowOff>
    </xdr:from>
    <xdr:to>
      <xdr:col>41</xdr:col>
      <xdr:colOff>9525</xdr:colOff>
      <xdr:row>22</xdr:row>
      <xdr:rowOff>57148</xdr:rowOff>
    </xdr:to>
    <xdr:sp macro="" textlink="">
      <xdr:nvSpPr>
        <xdr:cNvPr id="21" name="四角形: 角を丸くする 2">
          <a:extLst>
            <a:ext uri="{FF2B5EF4-FFF2-40B4-BE49-F238E27FC236}">
              <a16:creationId xmlns:a16="http://schemas.microsoft.com/office/drawing/2014/main" id="{96769AC3-B6FD-4DA0-8ED5-CC68EA0D07D1}"/>
            </a:ext>
          </a:extLst>
        </xdr:cNvPr>
        <xdr:cNvSpPr/>
      </xdr:nvSpPr>
      <xdr:spPr bwMode="auto">
        <a:xfrm>
          <a:off x="4712970" y="3928109"/>
          <a:ext cx="28003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No.21</a:t>
          </a:r>
          <a:endParaRPr kumimoji="1" lang="ja-JP" altLang="en-US" sz="800"/>
        </a:p>
      </xdr:txBody>
    </xdr:sp>
    <xdr:clientData/>
  </xdr:twoCellAnchor>
  <xdr:twoCellAnchor>
    <xdr:from>
      <xdr:col>49</xdr:col>
      <xdr:colOff>38100</xdr:colOff>
      <xdr:row>20</xdr:row>
      <xdr:rowOff>85724</xdr:rowOff>
    </xdr:from>
    <xdr:to>
      <xdr:col>51</xdr:col>
      <xdr:colOff>85725</xdr:colOff>
      <xdr:row>21</xdr:row>
      <xdr:rowOff>85723</xdr:rowOff>
    </xdr:to>
    <xdr:sp macro="" textlink="">
      <xdr:nvSpPr>
        <xdr:cNvPr id="22" name="四角形: 角を丸くする 2">
          <a:extLst>
            <a:ext uri="{FF2B5EF4-FFF2-40B4-BE49-F238E27FC236}">
              <a16:creationId xmlns:a16="http://schemas.microsoft.com/office/drawing/2014/main" id="{A34002B7-07EF-4996-8861-86F611F7A8B9}"/>
            </a:ext>
          </a:extLst>
        </xdr:cNvPr>
        <xdr:cNvSpPr/>
      </xdr:nvSpPr>
      <xdr:spPr bwMode="auto">
        <a:xfrm>
          <a:off x="5996940" y="3804284"/>
          <a:ext cx="29146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No.22</a:t>
          </a:r>
          <a:endParaRPr kumimoji="1" lang="ja-JP" altLang="en-US" sz="800"/>
        </a:p>
      </xdr:txBody>
    </xdr:sp>
    <xdr:clientData/>
  </xdr:twoCellAnchor>
  <xdr:twoCellAnchor>
    <xdr:from>
      <xdr:col>38</xdr:col>
      <xdr:colOff>85725</xdr:colOff>
      <xdr:row>22</xdr:row>
      <xdr:rowOff>47624</xdr:rowOff>
    </xdr:from>
    <xdr:to>
      <xdr:col>41</xdr:col>
      <xdr:colOff>0</xdr:colOff>
      <xdr:row>23</xdr:row>
      <xdr:rowOff>47623</xdr:rowOff>
    </xdr:to>
    <xdr:sp macro="" textlink="">
      <xdr:nvSpPr>
        <xdr:cNvPr id="23" name="四角形: 角を丸くする 2">
          <a:extLst>
            <a:ext uri="{FF2B5EF4-FFF2-40B4-BE49-F238E27FC236}">
              <a16:creationId xmlns:a16="http://schemas.microsoft.com/office/drawing/2014/main" id="{5751C6AD-79BA-4B1C-BAF4-ED55B0739048}"/>
            </a:ext>
          </a:extLst>
        </xdr:cNvPr>
        <xdr:cNvSpPr/>
      </xdr:nvSpPr>
      <xdr:spPr bwMode="auto">
        <a:xfrm>
          <a:off x="4703445" y="4070984"/>
          <a:ext cx="28003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No.23</a:t>
          </a:r>
        </a:p>
      </xdr:txBody>
    </xdr:sp>
    <xdr:clientData/>
  </xdr:twoCellAnchor>
  <xdr:twoCellAnchor>
    <xdr:from>
      <xdr:col>51</xdr:col>
      <xdr:colOff>95250</xdr:colOff>
      <xdr:row>21</xdr:row>
      <xdr:rowOff>104774</xdr:rowOff>
    </xdr:from>
    <xdr:to>
      <xdr:col>54</xdr:col>
      <xdr:colOff>9525</xdr:colOff>
      <xdr:row>22</xdr:row>
      <xdr:rowOff>104773</xdr:rowOff>
    </xdr:to>
    <xdr:sp macro="" textlink="">
      <xdr:nvSpPr>
        <xdr:cNvPr id="24" name="四角形: 角を丸くする 2">
          <a:extLst>
            <a:ext uri="{FF2B5EF4-FFF2-40B4-BE49-F238E27FC236}">
              <a16:creationId xmlns:a16="http://schemas.microsoft.com/office/drawing/2014/main" id="{B9AF5D07-B5B0-4914-8E41-28B31F6264C9}"/>
            </a:ext>
          </a:extLst>
        </xdr:cNvPr>
        <xdr:cNvSpPr/>
      </xdr:nvSpPr>
      <xdr:spPr bwMode="auto">
        <a:xfrm>
          <a:off x="6297930" y="3975734"/>
          <a:ext cx="28003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No.24</a:t>
          </a:r>
          <a:endParaRPr kumimoji="1" lang="ja-JP" altLang="en-US" sz="800"/>
        </a:p>
      </xdr:txBody>
    </xdr:sp>
    <xdr:clientData/>
  </xdr:twoCellAnchor>
  <xdr:twoCellAnchor>
    <xdr:from>
      <xdr:col>53</xdr:col>
      <xdr:colOff>28575</xdr:colOff>
      <xdr:row>23</xdr:row>
      <xdr:rowOff>19049</xdr:rowOff>
    </xdr:from>
    <xdr:to>
      <xdr:col>55</xdr:col>
      <xdr:colOff>76200</xdr:colOff>
      <xdr:row>24</xdr:row>
      <xdr:rowOff>19048</xdr:rowOff>
    </xdr:to>
    <xdr:sp macro="" textlink="">
      <xdr:nvSpPr>
        <xdr:cNvPr id="25" name="四角形: 角を丸くする 2">
          <a:extLst>
            <a:ext uri="{FF2B5EF4-FFF2-40B4-BE49-F238E27FC236}">
              <a16:creationId xmlns:a16="http://schemas.microsoft.com/office/drawing/2014/main" id="{1E5AAA49-FA77-4403-9798-1D236EFDFC82}"/>
            </a:ext>
          </a:extLst>
        </xdr:cNvPr>
        <xdr:cNvSpPr/>
      </xdr:nvSpPr>
      <xdr:spPr bwMode="auto">
        <a:xfrm>
          <a:off x="6475095" y="4194809"/>
          <a:ext cx="29146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No.26</a:t>
          </a:r>
        </a:p>
      </xdr:txBody>
    </xdr:sp>
    <xdr:clientData/>
  </xdr:twoCellAnchor>
  <xdr:twoCellAnchor>
    <xdr:from>
      <xdr:col>38</xdr:col>
      <xdr:colOff>85725</xdr:colOff>
      <xdr:row>23</xdr:row>
      <xdr:rowOff>47624</xdr:rowOff>
    </xdr:from>
    <xdr:to>
      <xdr:col>41</xdr:col>
      <xdr:colOff>0</xdr:colOff>
      <xdr:row>24</xdr:row>
      <xdr:rowOff>66673</xdr:rowOff>
    </xdr:to>
    <xdr:sp macro="" textlink="">
      <xdr:nvSpPr>
        <xdr:cNvPr id="26" name="四角形: 角を丸くする 2">
          <a:extLst>
            <a:ext uri="{FF2B5EF4-FFF2-40B4-BE49-F238E27FC236}">
              <a16:creationId xmlns:a16="http://schemas.microsoft.com/office/drawing/2014/main" id="{42E5800A-DC22-4050-B6DA-788E438D865D}"/>
            </a:ext>
          </a:extLst>
        </xdr:cNvPr>
        <xdr:cNvSpPr/>
      </xdr:nvSpPr>
      <xdr:spPr bwMode="auto">
        <a:xfrm>
          <a:off x="4703445" y="4223384"/>
          <a:ext cx="280035" cy="17144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No.25</a:t>
          </a:r>
          <a:endParaRPr kumimoji="1" lang="ja-JP" altLang="en-US" sz="800"/>
        </a:p>
      </xdr:txBody>
    </xdr:sp>
    <xdr:clientData/>
  </xdr:twoCellAnchor>
  <xdr:twoCellAnchor>
    <xdr:from>
      <xdr:col>22</xdr:col>
      <xdr:colOff>76200</xdr:colOff>
      <xdr:row>29</xdr:row>
      <xdr:rowOff>9524</xdr:rowOff>
    </xdr:from>
    <xdr:to>
      <xdr:col>24</xdr:col>
      <xdr:colOff>123825</xdr:colOff>
      <xdr:row>30</xdr:row>
      <xdr:rowOff>9523</xdr:rowOff>
    </xdr:to>
    <xdr:sp macro="" textlink="">
      <xdr:nvSpPr>
        <xdr:cNvPr id="27" name="四角形: 角を丸くする 2">
          <a:extLst>
            <a:ext uri="{FF2B5EF4-FFF2-40B4-BE49-F238E27FC236}">
              <a16:creationId xmlns:a16="http://schemas.microsoft.com/office/drawing/2014/main" id="{850B05B9-29A3-43E0-8D12-6D7EC970A001}"/>
            </a:ext>
          </a:extLst>
        </xdr:cNvPr>
        <xdr:cNvSpPr/>
      </xdr:nvSpPr>
      <xdr:spPr bwMode="auto">
        <a:xfrm>
          <a:off x="2743200" y="5099684"/>
          <a:ext cx="29146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No.27</a:t>
          </a:r>
        </a:p>
      </xdr:txBody>
    </xdr:sp>
    <xdr:clientData/>
  </xdr:twoCellAnchor>
  <xdr:twoCellAnchor>
    <xdr:from>
      <xdr:col>32</xdr:col>
      <xdr:colOff>76200</xdr:colOff>
      <xdr:row>28</xdr:row>
      <xdr:rowOff>152399</xdr:rowOff>
    </xdr:from>
    <xdr:to>
      <xdr:col>34</xdr:col>
      <xdr:colOff>123825</xdr:colOff>
      <xdr:row>29</xdr:row>
      <xdr:rowOff>152398</xdr:rowOff>
    </xdr:to>
    <xdr:sp macro="" textlink="">
      <xdr:nvSpPr>
        <xdr:cNvPr id="28" name="四角形: 角を丸くする 2">
          <a:extLst>
            <a:ext uri="{FF2B5EF4-FFF2-40B4-BE49-F238E27FC236}">
              <a16:creationId xmlns:a16="http://schemas.microsoft.com/office/drawing/2014/main" id="{050DE518-5645-4F28-AFA4-4999DC68A4D0}"/>
            </a:ext>
          </a:extLst>
        </xdr:cNvPr>
        <xdr:cNvSpPr/>
      </xdr:nvSpPr>
      <xdr:spPr bwMode="auto">
        <a:xfrm>
          <a:off x="3962400" y="5090159"/>
          <a:ext cx="29146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No.28</a:t>
          </a:r>
        </a:p>
      </xdr:txBody>
    </xdr:sp>
    <xdr:clientData/>
  </xdr:twoCellAnchor>
  <xdr:twoCellAnchor>
    <xdr:from>
      <xdr:col>22</xdr:col>
      <xdr:colOff>57150</xdr:colOff>
      <xdr:row>31</xdr:row>
      <xdr:rowOff>9524</xdr:rowOff>
    </xdr:from>
    <xdr:to>
      <xdr:col>24</xdr:col>
      <xdr:colOff>104775</xdr:colOff>
      <xdr:row>32</xdr:row>
      <xdr:rowOff>9523</xdr:rowOff>
    </xdr:to>
    <xdr:sp macro="" textlink="">
      <xdr:nvSpPr>
        <xdr:cNvPr id="29" name="四角形: 角を丸くする 2">
          <a:extLst>
            <a:ext uri="{FF2B5EF4-FFF2-40B4-BE49-F238E27FC236}">
              <a16:creationId xmlns:a16="http://schemas.microsoft.com/office/drawing/2014/main" id="{9CA62850-7BB8-41C0-9622-90A5CF619817}"/>
            </a:ext>
          </a:extLst>
        </xdr:cNvPr>
        <xdr:cNvSpPr/>
      </xdr:nvSpPr>
      <xdr:spPr bwMode="auto">
        <a:xfrm>
          <a:off x="2724150" y="5404484"/>
          <a:ext cx="29146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No.29</a:t>
          </a:r>
        </a:p>
      </xdr:txBody>
    </xdr:sp>
    <xdr:clientData/>
  </xdr:twoCellAnchor>
  <xdr:twoCellAnchor>
    <xdr:from>
      <xdr:col>35</xdr:col>
      <xdr:colOff>9525</xdr:colOff>
      <xdr:row>31</xdr:row>
      <xdr:rowOff>9524</xdr:rowOff>
    </xdr:from>
    <xdr:to>
      <xdr:col>37</xdr:col>
      <xdr:colOff>57150</xdr:colOff>
      <xdr:row>32</xdr:row>
      <xdr:rowOff>9523</xdr:rowOff>
    </xdr:to>
    <xdr:sp macro="" textlink="">
      <xdr:nvSpPr>
        <xdr:cNvPr id="30" name="四角形: 角を丸くする 2">
          <a:extLst>
            <a:ext uri="{FF2B5EF4-FFF2-40B4-BE49-F238E27FC236}">
              <a16:creationId xmlns:a16="http://schemas.microsoft.com/office/drawing/2014/main" id="{700BA41C-F714-4F4B-9DD8-A44694E2B8A5}"/>
            </a:ext>
          </a:extLst>
        </xdr:cNvPr>
        <xdr:cNvSpPr/>
      </xdr:nvSpPr>
      <xdr:spPr bwMode="auto">
        <a:xfrm>
          <a:off x="4261485" y="5404484"/>
          <a:ext cx="29146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No.30</a:t>
          </a:r>
        </a:p>
      </xdr:txBody>
    </xdr:sp>
    <xdr:clientData/>
  </xdr:twoCellAnchor>
  <xdr:twoCellAnchor>
    <xdr:from>
      <xdr:col>6</xdr:col>
      <xdr:colOff>85725</xdr:colOff>
      <xdr:row>35</xdr:row>
      <xdr:rowOff>9524</xdr:rowOff>
    </xdr:from>
    <xdr:to>
      <xdr:col>9</xdr:col>
      <xdr:colOff>0</xdr:colOff>
      <xdr:row>36</xdr:row>
      <xdr:rowOff>9523</xdr:rowOff>
    </xdr:to>
    <xdr:sp macro="" textlink="">
      <xdr:nvSpPr>
        <xdr:cNvPr id="31" name="四角形: 角を丸くする 2">
          <a:extLst>
            <a:ext uri="{FF2B5EF4-FFF2-40B4-BE49-F238E27FC236}">
              <a16:creationId xmlns:a16="http://schemas.microsoft.com/office/drawing/2014/main" id="{30E36DA3-3600-4345-809F-B674BE75A071}"/>
            </a:ext>
          </a:extLst>
        </xdr:cNvPr>
        <xdr:cNvSpPr/>
      </xdr:nvSpPr>
      <xdr:spPr bwMode="auto">
        <a:xfrm>
          <a:off x="802005" y="6014084"/>
          <a:ext cx="28003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No.31</a:t>
          </a:r>
        </a:p>
      </xdr:txBody>
    </xdr:sp>
    <xdr:clientData/>
  </xdr:twoCellAnchor>
  <xdr:twoCellAnchor>
    <xdr:from>
      <xdr:col>4</xdr:col>
      <xdr:colOff>121198</xdr:colOff>
      <xdr:row>40</xdr:row>
      <xdr:rowOff>142874</xdr:rowOff>
    </xdr:from>
    <xdr:to>
      <xdr:col>7</xdr:col>
      <xdr:colOff>37443</xdr:colOff>
      <xdr:row>41</xdr:row>
      <xdr:rowOff>142873</xdr:rowOff>
    </xdr:to>
    <xdr:sp macro="" textlink="">
      <xdr:nvSpPr>
        <xdr:cNvPr id="32" name="四角形: 角を丸くする 2">
          <a:extLst>
            <a:ext uri="{FF2B5EF4-FFF2-40B4-BE49-F238E27FC236}">
              <a16:creationId xmlns:a16="http://schemas.microsoft.com/office/drawing/2014/main" id="{B60D387C-1B67-4AD5-B6C2-2E3BAD0D562C}"/>
            </a:ext>
          </a:extLst>
        </xdr:cNvPr>
        <xdr:cNvSpPr/>
      </xdr:nvSpPr>
      <xdr:spPr bwMode="auto">
        <a:xfrm>
          <a:off x="593638" y="6909434"/>
          <a:ext cx="28200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No.32</a:t>
          </a:r>
        </a:p>
      </xdr:txBody>
    </xdr:sp>
    <xdr:clientData/>
  </xdr:twoCellAnchor>
  <xdr:twoCellAnchor>
    <xdr:from>
      <xdr:col>4</xdr:col>
      <xdr:colOff>121198</xdr:colOff>
      <xdr:row>41</xdr:row>
      <xdr:rowOff>142874</xdr:rowOff>
    </xdr:from>
    <xdr:to>
      <xdr:col>7</xdr:col>
      <xdr:colOff>37443</xdr:colOff>
      <xdr:row>42</xdr:row>
      <xdr:rowOff>142873</xdr:rowOff>
    </xdr:to>
    <xdr:sp macro="" textlink="">
      <xdr:nvSpPr>
        <xdr:cNvPr id="33" name="四角形: 角を丸くする 2">
          <a:extLst>
            <a:ext uri="{FF2B5EF4-FFF2-40B4-BE49-F238E27FC236}">
              <a16:creationId xmlns:a16="http://schemas.microsoft.com/office/drawing/2014/main" id="{0D97494A-EA01-4ED6-A039-424AE4EDE4BB}"/>
            </a:ext>
          </a:extLst>
        </xdr:cNvPr>
        <xdr:cNvSpPr/>
      </xdr:nvSpPr>
      <xdr:spPr bwMode="auto">
        <a:xfrm>
          <a:off x="593638" y="7061834"/>
          <a:ext cx="28200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No.33</a:t>
          </a:r>
        </a:p>
      </xdr:txBody>
    </xdr:sp>
    <xdr:clientData/>
  </xdr:twoCellAnchor>
  <xdr:twoCellAnchor>
    <xdr:from>
      <xdr:col>4</xdr:col>
      <xdr:colOff>121198</xdr:colOff>
      <xdr:row>42</xdr:row>
      <xdr:rowOff>142874</xdr:rowOff>
    </xdr:from>
    <xdr:to>
      <xdr:col>7</xdr:col>
      <xdr:colOff>37443</xdr:colOff>
      <xdr:row>43</xdr:row>
      <xdr:rowOff>142873</xdr:rowOff>
    </xdr:to>
    <xdr:sp macro="" textlink="">
      <xdr:nvSpPr>
        <xdr:cNvPr id="34" name="四角形: 角を丸くする 2">
          <a:extLst>
            <a:ext uri="{FF2B5EF4-FFF2-40B4-BE49-F238E27FC236}">
              <a16:creationId xmlns:a16="http://schemas.microsoft.com/office/drawing/2014/main" id="{9AA3B709-0694-4E8E-AC5B-2B43427DBC6A}"/>
            </a:ext>
          </a:extLst>
        </xdr:cNvPr>
        <xdr:cNvSpPr/>
      </xdr:nvSpPr>
      <xdr:spPr bwMode="auto">
        <a:xfrm>
          <a:off x="593638" y="7214234"/>
          <a:ext cx="28200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No.34</a:t>
          </a:r>
        </a:p>
      </xdr:txBody>
    </xdr:sp>
    <xdr:clientData/>
  </xdr:twoCellAnchor>
  <xdr:twoCellAnchor>
    <xdr:from>
      <xdr:col>45</xdr:col>
      <xdr:colOff>0</xdr:colOff>
      <xdr:row>16</xdr:row>
      <xdr:rowOff>95249</xdr:rowOff>
    </xdr:from>
    <xdr:to>
      <xdr:col>47</xdr:col>
      <xdr:colOff>47625</xdr:colOff>
      <xdr:row>17</xdr:row>
      <xdr:rowOff>95248</xdr:rowOff>
    </xdr:to>
    <xdr:sp macro="" textlink="">
      <xdr:nvSpPr>
        <xdr:cNvPr id="35" name="四角形: 角を丸くする 2">
          <a:extLst>
            <a:ext uri="{FF2B5EF4-FFF2-40B4-BE49-F238E27FC236}">
              <a16:creationId xmlns:a16="http://schemas.microsoft.com/office/drawing/2014/main" id="{F83E5DB3-4B58-4DAB-9B32-CF9B65CE61FF}"/>
            </a:ext>
          </a:extLst>
        </xdr:cNvPr>
        <xdr:cNvSpPr/>
      </xdr:nvSpPr>
      <xdr:spPr bwMode="auto">
        <a:xfrm>
          <a:off x="5471160" y="3204209"/>
          <a:ext cx="29146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No.17</a:t>
          </a:r>
          <a:endParaRPr kumimoji="1" lang="ja-JP" altLang="en-US" sz="800"/>
        </a:p>
      </xdr:txBody>
    </xdr:sp>
    <xdr:clientData/>
  </xdr:twoCellAnchor>
  <xdr:twoCellAnchor>
    <xdr:from>
      <xdr:col>2</xdr:col>
      <xdr:colOff>95250</xdr:colOff>
      <xdr:row>19</xdr:row>
      <xdr:rowOff>133349</xdr:rowOff>
    </xdr:from>
    <xdr:to>
      <xdr:col>5</xdr:col>
      <xdr:colOff>9525</xdr:colOff>
      <xdr:row>20</xdr:row>
      <xdr:rowOff>133348</xdr:rowOff>
    </xdr:to>
    <xdr:sp macro="" textlink="">
      <xdr:nvSpPr>
        <xdr:cNvPr id="36" name="四角形: 角を丸くする 2">
          <a:extLst>
            <a:ext uri="{FF2B5EF4-FFF2-40B4-BE49-F238E27FC236}">
              <a16:creationId xmlns:a16="http://schemas.microsoft.com/office/drawing/2014/main" id="{2A4FCBFC-66BC-47CE-B535-E66D45EB3BB5}"/>
            </a:ext>
          </a:extLst>
        </xdr:cNvPr>
        <xdr:cNvSpPr/>
      </xdr:nvSpPr>
      <xdr:spPr bwMode="auto">
        <a:xfrm>
          <a:off x="323850" y="3699509"/>
          <a:ext cx="28003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No.19</a:t>
          </a:r>
          <a:endParaRPr kumimoji="1" lang="ja-JP" altLang="en-US" sz="800"/>
        </a:p>
      </xdr:txBody>
    </xdr:sp>
    <xdr:clientData/>
  </xdr:twoCellAnchor>
  <xdr:twoCellAnchor>
    <xdr:from>
      <xdr:col>4</xdr:col>
      <xdr:colOff>121198</xdr:colOff>
      <xdr:row>44</xdr:row>
      <xdr:rowOff>0</xdr:rowOff>
    </xdr:from>
    <xdr:to>
      <xdr:col>7</xdr:col>
      <xdr:colOff>37443</xdr:colOff>
      <xdr:row>45</xdr:row>
      <xdr:rowOff>1313</xdr:rowOff>
    </xdr:to>
    <xdr:sp macro="" textlink="">
      <xdr:nvSpPr>
        <xdr:cNvPr id="37" name="四角形: 角を丸くする 2">
          <a:extLst>
            <a:ext uri="{FF2B5EF4-FFF2-40B4-BE49-F238E27FC236}">
              <a16:creationId xmlns:a16="http://schemas.microsoft.com/office/drawing/2014/main" id="{DAF5EBC7-81BD-411C-9D86-8B828F839A30}"/>
            </a:ext>
          </a:extLst>
        </xdr:cNvPr>
        <xdr:cNvSpPr/>
      </xdr:nvSpPr>
      <xdr:spPr bwMode="auto">
        <a:xfrm>
          <a:off x="593638" y="7376160"/>
          <a:ext cx="282005" cy="15371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No.35</a:t>
          </a:r>
        </a:p>
      </xdr:txBody>
    </xdr:sp>
    <xdr:clientData/>
  </xdr:twoCellAnchor>
  <xdr:twoCellAnchor>
    <xdr:from>
      <xdr:col>4</xdr:col>
      <xdr:colOff>121198</xdr:colOff>
      <xdr:row>45</xdr:row>
      <xdr:rowOff>0</xdr:rowOff>
    </xdr:from>
    <xdr:to>
      <xdr:col>7</xdr:col>
      <xdr:colOff>37443</xdr:colOff>
      <xdr:row>46</xdr:row>
      <xdr:rowOff>1313</xdr:rowOff>
    </xdr:to>
    <xdr:sp macro="" textlink="">
      <xdr:nvSpPr>
        <xdr:cNvPr id="38" name="四角形: 角を丸くする 2">
          <a:extLst>
            <a:ext uri="{FF2B5EF4-FFF2-40B4-BE49-F238E27FC236}">
              <a16:creationId xmlns:a16="http://schemas.microsoft.com/office/drawing/2014/main" id="{6CE76149-843E-43E4-B5ED-C29B6AE1E7FE}"/>
            </a:ext>
          </a:extLst>
        </xdr:cNvPr>
        <xdr:cNvSpPr/>
      </xdr:nvSpPr>
      <xdr:spPr bwMode="auto">
        <a:xfrm>
          <a:off x="593638" y="7528560"/>
          <a:ext cx="282005" cy="15371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No.36</a:t>
          </a:r>
        </a:p>
      </xdr:txBody>
    </xdr:sp>
    <xdr:clientData/>
  </xdr:twoCellAnchor>
  <xdr:twoCellAnchor>
    <xdr:from>
      <xdr:col>4</xdr:col>
      <xdr:colOff>121198</xdr:colOff>
      <xdr:row>46</xdr:row>
      <xdr:rowOff>0</xdr:rowOff>
    </xdr:from>
    <xdr:to>
      <xdr:col>7</xdr:col>
      <xdr:colOff>37443</xdr:colOff>
      <xdr:row>47</xdr:row>
      <xdr:rowOff>1313</xdr:rowOff>
    </xdr:to>
    <xdr:sp macro="" textlink="">
      <xdr:nvSpPr>
        <xdr:cNvPr id="39" name="四角形: 角を丸くする 2">
          <a:extLst>
            <a:ext uri="{FF2B5EF4-FFF2-40B4-BE49-F238E27FC236}">
              <a16:creationId xmlns:a16="http://schemas.microsoft.com/office/drawing/2014/main" id="{2EB00BB9-9976-46EA-8E45-B5D94C8164DC}"/>
            </a:ext>
          </a:extLst>
        </xdr:cNvPr>
        <xdr:cNvSpPr/>
      </xdr:nvSpPr>
      <xdr:spPr bwMode="auto">
        <a:xfrm>
          <a:off x="593638" y="7680960"/>
          <a:ext cx="282005" cy="15371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70C0"/>
              </a:solidFill>
            </a:rPr>
            <a:t>No.38</a:t>
          </a:r>
        </a:p>
      </xdr:txBody>
    </xdr:sp>
    <xdr:clientData/>
  </xdr:twoCellAnchor>
  <xdr:twoCellAnchor>
    <xdr:from>
      <xdr:col>4</xdr:col>
      <xdr:colOff>121198</xdr:colOff>
      <xdr:row>49</xdr:row>
      <xdr:rowOff>0</xdr:rowOff>
    </xdr:from>
    <xdr:to>
      <xdr:col>7</xdr:col>
      <xdr:colOff>37443</xdr:colOff>
      <xdr:row>50</xdr:row>
      <xdr:rowOff>1313</xdr:rowOff>
    </xdr:to>
    <xdr:sp macro="" textlink="">
      <xdr:nvSpPr>
        <xdr:cNvPr id="40" name="四角形: 角を丸くする 2">
          <a:extLst>
            <a:ext uri="{FF2B5EF4-FFF2-40B4-BE49-F238E27FC236}">
              <a16:creationId xmlns:a16="http://schemas.microsoft.com/office/drawing/2014/main" id="{12C2159A-E17D-4B57-97A8-DB7DA26AC092}"/>
            </a:ext>
          </a:extLst>
        </xdr:cNvPr>
        <xdr:cNvSpPr/>
      </xdr:nvSpPr>
      <xdr:spPr bwMode="auto">
        <a:xfrm>
          <a:off x="593638" y="8138160"/>
          <a:ext cx="282005" cy="15371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70C0"/>
              </a:solidFill>
            </a:rPr>
            <a:t>No.42</a:t>
          </a:r>
        </a:p>
      </xdr:txBody>
    </xdr:sp>
    <xdr:clientData/>
  </xdr:twoCellAnchor>
  <xdr:twoCellAnchor>
    <xdr:from>
      <xdr:col>4</xdr:col>
      <xdr:colOff>121198</xdr:colOff>
      <xdr:row>47</xdr:row>
      <xdr:rowOff>0</xdr:rowOff>
    </xdr:from>
    <xdr:to>
      <xdr:col>7</xdr:col>
      <xdr:colOff>37443</xdr:colOff>
      <xdr:row>48</xdr:row>
      <xdr:rowOff>1313</xdr:rowOff>
    </xdr:to>
    <xdr:sp macro="" textlink="">
      <xdr:nvSpPr>
        <xdr:cNvPr id="41" name="四角形: 角を丸くする 2">
          <a:extLst>
            <a:ext uri="{FF2B5EF4-FFF2-40B4-BE49-F238E27FC236}">
              <a16:creationId xmlns:a16="http://schemas.microsoft.com/office/drawing/2014/main" id="{090C092F-7541-4213-851A-AAFBE0DF9F92}"/>
            </a:ext>
          </a:extLst>
        </xdr:cNvPr>
        <xdr:cNvSpPr/>
      </xdr:nvSpPr>
      <xdr:spPr bwMode="auto">
        <a:xfrm>
          <a:off x="593638" y="7833360"/>
          <a:ext cx="282005" cy="15371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70C0"/>
              </a:solidFill>
            </a:rPr>
            <a:t>No.40</a:t>
          </a:r>
        </a:p>
      </xdr:txBody>
    </xdr:sp>
    <xdr:clientData/>
  </xdr:twoCellAnchor>
  <xdr:twoCellAnchor>
    <xdr:from>
      <xdr:col>4</xdr:col>
      <xdr:colOff>121198</xdr:colOff>
      <xdr:row>47</xdr:row>
      <xdr:rowOff>151086</xdr:rowOff>
    </xdr:from>
    <xdr:to>
      <xdr:col>7</xdr:col>
      <xdr:colOff>37443</xdr:colOff>
      <xdr:row>49</xdr:row>
      <xdr:rowOff>1312</xdr:rowOff>
    </xdr:to>
    <xdr:sp macro="" textlink="">
      <xdr:nvSpPr>
        <xdr:cNvPr id="42" name="四角形: 角を丸くする 2">
          <a:extLst>
            <a:ext uri="{FF2B5EF4-FFF2-40B4-BE49-F238E27FC236}">
              <a16:creationId xmlns:a16="http://schemas.microsoft.com/office/drawing/2014/main" id="{DC2AB450-34F4-4050-8CDC-3013CEBACA40}"/>
            </a:ext>
          </a:extLst>
        </xdr:cNvPr>
        <xdr:cNvSpPr/>
      </xdr:nvSpPr>
      <xdr:spPr bwMode="auto">
        <a:xfrm>
          <a:off x="593638" y="7984446"/>
          <a:ext cx="282005" cy="155026"/>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70C0"/>
              </a:solidFill>
            </a:rPr>
            <a:t>No.41</a:t>
          </a:r>
        </a:p>
      </xdr:txBody>
    </xdr:sp>
    <xdr:clientData/>
  </xdr:twoCellAnchor>
  <xdr:twoCellAnchor>
    <xdr:from>
      <xdr:col>16</xdr:col>
      <xdr:colOff>57150</xdr:colOff>
      <xdr:row>44</xdr:row>
      <xdr:rowOff>142875</xdr:rowOff>
    </xdr:from>
    <xdr:to>
      <xdr:col>18</xdr:col>
      <xdr:colOff>104775</xdr:colOff>
      <xdr:row>45</xdr:row>
      <xdr:rowOff>142874</xdr:rowOff>
    </xdr:to>
    <xdr:sp macro="" textlink="">
      <xdr:nvSpPr>
        <xdr:cNvPr id="43" name="四角形: 角を丸くする 2">
          <a:extLst>
            <a:ext uri="{FF2B5EF4-FFF2-40B4-BE49-F238E27FC236}">
              <a16:creationId xmlns:a16="http://schemas.microsoft.com/office/drawing/2014/main" id="{C186161C-F51A-4440-AE99-DD85595524C6}"/>
            </a:ext>
          </a:extLst>
        </xdr:cNvPr>
        <xdr:cNvSpPr/>
      </xdr:nvSpPr>
      <xdr:spPr bwMode="auto">
        <a:xfrm>
          <a:off x="1992630" y="7519035"/>
          <a:ext cx="29146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70C0"/>
              </a:solidFill>
            </a:rPr>
            <a:t>No.37</a:t>
          </a:r>
        </a:p>
      </xdr:txBody>
    </xdr:sp>
    <xdr:clientData/>
  </xdr:twoCellAnchor>
  <xdr:twoCellAnchor>
    <xdr:from>
      <xdr:col>23</xdr:col>
      <xdr:colOff>76200</xdr:colOff>
      <xdr:row>46</xdr:row>
      <xdr:rowOff>0</xdr:rowOff>
    </xdr:from>
    <xdr:to>
      <xdr:col>25</xdr:col>
      <xdr:colOff>123825</xdr:colOff>
      <xdr:row>46</xdr:row>
      <xdr:rowOff>152399</xdr:rowOff>
    </xdr:to>
    <xdr:sp macro="" textlink="">
      <xdr:nvSpPr>
        <xdr:cNvPr id="44" name="四角形: 角を丸くする 43">
          <a:extLst>
            <a:ext uri="{FF2B5EF4-FFF2-40B4-BE49-F238E27FC236}">
              <a16:creationId xmlns:a16="http://schemas.microsoft.com/office/drawing/2014/main" id="{15BD91C9-F726-4CF5-94F2-12864EBBB8D1}"/>
            </a:ext>
          </a:extLst>
        </xdr:cNvPr>
        <xdr:cNvSpPr/>
      </xdr:nvSpPr>
      <xdr:spPr bwMode="auto">
        <a:xfrm>
          <a:off x="2865120" y="7680960"/>
          <a:ext cx="29146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70C0"/>
              </a:solidFill>
            </a:rPr>
            <a:t>No.39</a:t>
          </a:r>
        </a:p>
      </xdr:txBody>
    </xdr:sp>
    <xdr:clientData/>
  </xdr:twoCellAnchor>
  <xdr:twoCellAnchor>
    <xdr:from>
      <xdr:col>44</xdr:col>
      <xdr:colOff>123825</xdr:colOff>
      <xdr:row>18</xdr:row>
      <xdr:rowOff>142875</xdr:rowOff>
    </xdr:from>
    <xdr:to>
      <xdr:col>47</xdr:col>
      <xdr:colOff>38100</xdr:colOff>
      <xdr:row>19</xdr:row>
      <xdr:rowOff>142874</xdr:rowOff>
    </xdr:to>
    <xdr:sp macro="" textlink="">
      <xdr:nvSpPr>
        <xdr:cNvPr id="45" name="四角形: 角を丸くする 2">
          <a:extLst>
            <a:ext uri="{FF2B5EF4-FFF2-40B4-BE49-F238E27FC236}">
              <a16:creationId xmlns:a16="http://schemas.microsoft.com/office/drawing/2014/main" id="{20886BEE-7E7A-445C-B73E-562882B0D425}"/>
            </a:ext>
          </a:extLst>
        </xdr:cNvPr>
        <xdr:cNvSpPr/>
      </xdr:nvSpPr>
      <xdr:spPr bwMode="auto">
        <a:xfrm>
          <a:off x="5473065" y="3556635"/>
          <a:ext cx="280035" cy="152399"/>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ysClr val="windowText" lastClr="000000"/>
              </a:solidFill>
            </a:rPr>
            <a:t>No.43</a:t>
          </a:r>
          <a:endParaRPr kumimoji="1" lang="ja-JP" altLang="en-US" sz="800">
            <a:solidFill>
              <a:sysClr val="windowText" lastClr="000000"/>
            </a:solidFill>
          </a:endParaRPr>
        </a:p>
      </xdr:txBody>
    </xdr:sp>
    <xdr:clientData/>
  </xdr:twoCellAnchor>
  <xdr:twoCellAnchor>
    <xdr:from>
      <xdr:col>4</xdr:col>
      <xdr:colOff>121198</xdr:colOff>
      <xdr:row>50</xdr:row>
      <xdr:rowOff>6569</xdr:rowOff>
    </xdr:from>
    <xdr:to>
      <xdr:col>7</xdr:col>
      <xdr:colOff>37443</xdr:colOff>
      <xdr:row>51</xdr:row>
      <xdr:rowOff>7882</xdr:rowOff>
    </xdr:to>
    <xdr:sp macro="" textlink="">
      <xdr:nvSpPr>
        <xdr:cNvPr id="46" name="四角形: 角を丸くする 2">
          <a:extLst>
            <a:ext uri="{FF2B5EF4-FFF2-40B4-BE49-F238E27FC236}">
              <a16:creationId xmlns:a16="http://schemas.microsoft.com/office/drawing/2014/main" id="{018C2B4E-225C-4BE6-8B5E-83CA588C1D22}"/>
            </a:ext>
          </a:extLst>
        </xdr:cNvPr>
        <xdr:cNvSpPr/>
      </xdr:nvSpPr>
      <xdr:spPr bwMode="auto">
        <a:xfrm>
          <a:off x="593638" y="8297129"/>
          <a:ext cx="282005" cy="15371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70C0"/>
              </a:solidFill>
            </a:rPr>
            <a:t>No.44</a:t>
          </a:r>
        </a:p>
      </xdr:txBody>
    </xdr:sp>
    <xdr:clientData/>
  </xdr:twoCellAnchor>
  <xdr:twoCellAnchor>
    <xdr:from>
      <xdr:col>4</xdr:col>
      <xdr:colOff>121198</xdr:colOff>
      <xdr:row>51</xdr:row>
      <xdr:rowOff>0</xdr:rowOff>
    </xdr:from>
    <xdr:to>
      <xdr:col>7</xdr:col>
      <xdr:colOff>37443</xdr:colOff>
      <xdr:row>52</xdr:row>
      <xdr:rowOff>1313</xdr:rowOff>
    </xdr:to>
    <xdr:sp macro="" textlink="">
      <xdr:nvSpPr>
        <xdr:cNvPr id="47" name="四角形: 角を丸くする 2">
          <a:extLst>
            <a:ext uri="{FF2B5EF4-FFF2-40B4-BE49-F238E27FC236}">
              <a16:creationId xmlns:a16="http://schemas.microsoft.com/office/drawing/2014/main" id="{3B2564A0-1047-4CD9-BCE1-4FAFDFE9F1D3}"/>
            </a:ext>
          </a:extLst>
        </xdr:cNvPr>
        <xdr:cNvSpPr/>
      </xdr:nvSpPr>
      <xdr:spPr bwMode="auto">
        <a:xfrm>
          <a:off x="593638" y="8442960"/>
          <a:ext cx="282005" cy="15371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70C0"/>
              </a:solidFill>
            </a:rPr>
            <a:t>No.45</a:t>
          </a:r>
        </a:p>
      </xdr:txBody>
    </xdr:sp>
    <xdr:clientData/>
  </xdr:twoCellAnchor>
  <xdr:twoCellAnchor>
    <xdr:from>
      <xdr:col>4</xdr:col>
      <xdr:colOff>121198</xdr:colOff>
      <xdr:row>52</xdr:row>
      <xdr:rowOff>0</xdr:rowOff>
    </xdr:from>
    <xdr:to>
      <xdr:col>7</xdr:col>
      <xdr:colOff>37443</xdr:colOff>
      <xdr:row>53</xdr:row>
      <xdr:rowOff>114</xdr:rowOff>
    </xdr:to>
    <xdr:sp macro="" textlink="">
      <xdr:nvSpPr>
        <xdr:cNvPr id="48" name="四角形: 角を丸くする 2">
          <a:extLst>
            <a:ext uri="{FF2B5EF4-FFF2-40B4-BE49-F238E27FC236}">
              <a16:creationId xmlns:a16="http://schemas.microsoft.com/office/drawing/2014/main" id="{B23E27B9-E887-4992-9241-54432877531D}"/>
            </a:ext>
          </a:extLst>
        </xdr:cNvPr>
        <xdr:cNvSpPr/>
      </xdr:nvSpPr>
      <xdr:spPr bwMode="auto">
        <a:xfrm>
          <a:off x="593638" y="8595360"/>
          <a:ext cx="282005" cy="15251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70C0"/>
              </a:solidFill>
            </a:rPr>
            <a:t>No.46</a:t>
          </a:r>
        </a:p>
      </xdr:txBody>
    </xdr:sp>
    <xdr:clientData/>
  </xdr:twoCellAnchor>
  <xdr:twoCellAnchor>
    <xdr:from>
      <xdr:col>4</xdr:col>
      <xdr:colOff>121198</xdr:colOff>
      <xdr:row>53</xdr:row>
      <xdr:rowOff>1</xdr:rowOff>
    </xdr:from>
    <xdr:to>
      <xdr:col>7</xdr:col>
      <xdr:colOff>37443</xdr:colOff>
      <xdr:row>54</xdr:row>
      <xdr:rowOff>115</xdr:rowOff>
    </xdr:to>
    <xdr:sp macro="" textlink="">
      <xdr:nvSpPr>
        <xdr:cNvPr id="49" name="四角形: 角を丸くする 2">
          <a:extLst>
            <a:ext uri="{FF2B5EF4-FFF2-40B4-BE49-F238E27FC236}">
              <a16:creationId xmlns:a16="http://schemas.microsoft.com/office/drawing/2014/main" id="{1137031A-7428-453F-8857-66CEE87A77D0}"/>
            </a:ext>
          </a:extLst>
        </xdr:cNvPr>
        <xdr:cNvSpPr/>
      </xdr:nvSpPr>
      <xdr:spPr bwMode="auto">
        <a:xfrm>
          <a:off x="593638" y="8747761"/>
          <a:ext cx="282005" cy="15251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70C0"/>
              </a:solidFill>
            </a:rPr>
            <a:t>No.47</a:t>
          </a:r>
        </a:p>
      </xdr:txBody>
    </xdr:sp>
    <xdr:clientData/>
  </xdr:twoCellAnchor>
  <xdr:twoCellAnchor>
    <xdr:from>
      <xdr:col>4</xdr:col>
      <xdr:colOff>121198</xdr:colOff>
      <xdr:row>53</xdr:row>
      <xdr:rowOff>144519</xdr:rowOff>
    </xdr:from>
    <xdr:to>
      <xdr:col>7</xdr:col>
      <xdr:colOff>37443</xdr:colOff>
      <xdr:row>54</xdr:row>
      <xdr:rowOff>144633</xdr:rowOff>
    </xdr:to>
    <xdr:sp macro="" textlink="">
      <xdr:nvSpPr>
        <xdr:cNvPr id="50" name="四角形: 角を丸くする 2">
          <a:extLst>
            <a:ext uri="{FF2B5EF4-FFF2-40B4-BE49-F238E27FC236}">
              <a16:creationId xmlns:a16="http://schemas.microsoft.com/office/drawing/2014/main" id="{E17C4A43-4304-407D-B04D-F617A3EA952D}"/>
            </a:ext>
          </a:extLst>
        </xdr:cNvPr>
        <xdr:cNvSpPr/>
      </xdr:nvSpPr>
      <xdr:spPr bwMode="auto">
        <a:xfrm>
          <a:off x="593638" y="8892279"/>
          <a:ext cx="282005" cy="15251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solidFill>
                <a:srgbClr val="0070C0"/>
              </a:solidFill>
            </a:rPr>
            <a:t>No.48</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38</xdr:col>
      <xdr:colOff>114300</xdr:colOff>
      <xdr:row>4</xdr:row>
      <xdr:rowOff>142875</xdr:rowOff>
    </xdr:from>
    <xdr:to>
      <xdr:col>41</xdr:col>
      <xdr:colOff>28575</xdr:colOff>
      <xdr:row>6</xdr:row>
      <xdr:rowOff>19049</xdr:rowOff>
    </xdr:to>
    <xdr:sp macro="" textlink="">
      <xdr:nvSpPr>
        <xdr:cNvPr id="2" name="四角形: 角を丸くする 1">
          <a:extLst>
            <a:ext uri="{FF2B5EF4-FFF2-40B4-BE49-F238E27FC236}">
              <a16:creationId xmlns:a16="http://schemas.microsoft.com/office/drawing/2014/main" id="{AFD75FCF-FB5D-4331-9D05-B99FAA4C3D4E}"/>
            </a:ext>
          </a:extLst>
        </xdr:cNvPr>
        <xdr:cNvSpPr/>
      </xdr:nvSpPr>
      <xdr:spPr bwMode="auto">
        <a:xfrm>
          <a:off x="4732020" y="1400175"/>
          <a:ext cx="280035" cy="23431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56</xdr:col>
      <xdr:colOff>33131</xdr:colOff>
      <xdr:row>7</xdr:row>
      <xdr:rowOff>107674</xdr:rowOff>
    </xdr:from>
    <xdr:to>
      <xdr:col>58</xdr:col>
      <xdr:colOff>80755</xdr:colOff>
      <xdr:row>8</xdr:row>
      <xdr:rowOff>136248</xdr:rowOff>
    </xdr:to>
    <xdr:sp macro="" textlink="">
      <xdr:nvSpPr>
        <xdr:cNvPr id="3" name="四角形: 角を丸くする 2">
          <a:extLst>
            <a:ext uri="{FF2B5EF4-FFF2-40B4-BE49-F238E27FC236}">
              <a16:creationId xmlns:a16="http://schemas.microsoft.com/office/drawing/2014/main" id="{C3A8FD31-799C-4B25-8184-54417FD5352E}"/>
            </a:ext>
          </a:extLst>
        </xdr:cNvPr>
        <xdr:cNvSpPr/>
      </xdr:nvSpPr>
      <xdr:spPr bwMode="auto">
        <a:xfrm>
          <a:off x="6845411" y="1875514"/>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56</xdr:col>
      <xdr:colOff>24848</xdr:colOff>
      <xdr:row>4</xdr:row>
      <xdr:rowOff>124239</xdr:rowOff>
    </xdr:from>
    <xdr:to>
      <xdr:col>58</xdr:col>
      <xdr:colOff>74957</xdr:colOff>
      <xdr:row>6</xdr:row>
      <xdr:rowOff>3726</xdr:rowOff>
    </xdr:to>
    <xdr:sp macro="" textlink="">
      <xdr:nvSpPr>
        <xdr:cNvPr id="4" name="四角形: 角を丸くする 2">
          <a:extLst>
            <a:ext uri="{FF2B5EF4-FFF2-40B4-BE49-F238E27FC236}">
              <a16:creationId xmlns:a16="http://schemas.microsoft.com/office/drawing/2014/main" id="{C5488C6A-68E0-4757-8BAE-512E741E58A8}"/>
            </a:ext>
          </a:extLst>
        </xdr:cNvPr>
        <xdr:cNvSpPr/>
      </xdr:nvSpPr>
      <xdr:spPr bwMode="auto">
        <a:xfrm>
          <a:off x="6837128" y="1381539"/>
          <a:ext cx="293949" cy="23762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6</xdr:col>
      <xdr:colOff>104775</xdr:colOff>
      <xdr:row>9</xdr:row>
      <xdr:rowOff>114300</xdr:rowOff>
    </xdr:from>
    <xdr:to>
      <xdr:col>9</xdr:col>
      <xdr:colOff>19050</xdr:colOff>
      <xdr:row>10</xdr:row>
      <xdr:rowOff>142874</xdr:rowOff>
    </xdr:to>
    <xdr:sp macro="" textlink="">
      <xdr:nvSpPr>
        <xdr:cNvPr id="5" name="四角形: 角を丸くする 2">
          <a:extLst>
            <a:ext uri="{FF2B5EF4-FFF2-40B4-BE49-F238E27FC236}">
              <a16:creationId xmlns:a16="http://schemas.microsoft.com/office/drawing/2014/main" id="{0EC49AB4-52CF-4B24-B5E2-2B4F531EA5DE}"/>
            </a:ext>
          </a:extLst>
        </xdr:cNvPr>
        <xdr:cNvSpPr/>
      </xdr:nvSpPr>
      <xdr:spPr bwMode="auto">
        <a:xfrm>
          <a:off x="821055" y="2186940"/>
          <a:ext cx="28003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a:t>
          </a:r>
          <a:endParaRPr kumimoji="1" lang="ja-JP" altLang="en-US" sz="800"/>
        </a:p>
      </xdr:txBody>
    </xdr:sp>
    <xdr:clientData/>
  </xdr:twoCellAnchor>
  <xdr:twoCellAnchor>
    <xdr:from>
      <xdr:col>0</xdr:col>
      <xdr:colOff>104775</xdr:colOff>
      <xdr:row>11</xdr:row>
      <xdr:rowOff>76200</xdr:rowOff>
    </xdr:from>
    <xdr:to>
      <xdr:col>3</xdr:col>
      <xdr:colOff>38100</xdr:colOff>
      <xdr:row>12</xdr:row>
      <xdr:rowOff>104774</xdr:rowOff>
    </xdr:to>
    <xdr:sp macro="" textlink="">
      <xdr:nvSpPr>
        <xdr:cNvPr id="6" name="四角形: 角を丸くする 2">
          <a:extLst>
            <a:ext uri="{FF2B5EF4-FFF2-40B4-BE49-F238E27FC236}">
              <a16:creationId xmlns:a16="http://schemas.microsoft.com/office/drawing/2014/main" id="{C05F422B-31C4-48B2-957A-EC9AD14B9EE1}"/>
            </a:ext>
          </a:extLst>
        </xdr:cNvPr>
        <xdr:cNvSpPr/>
      </xdr:nvSpPr>
      <xdr:spPr bwMode="auto">
        <a:xfrm>
          <a:off x="104775" y="2453640"/>
          <a:ext cx="28384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a:t>
          </a:r>
          <a:endParaRPr kumimoji="1" lang="ja-JP" altLang="en-US" sz="800"/>
        </a:p>
      </xdr:txBody>
    </xdr:sp>
    <xdr:clientData/>
  </xdr:twoCellAnchor>
  <xdr:twoCellAnchor>
    <xdr:from>
      <xdr:col>14</xdr:col>
      <xdr:colOff>38100</xdr:colOff>
      <xdr:row>10</xdr:row>
      <xdr:rowOff>142875</xdr:rowOff>
    </xdr:from>
    <xdr:to>
      <xdr:col>16</xdr:col>
      <xdr:colOff>85725</xdr:colOff>
      <xdr:row>12</xdr:row>
      <xdr:rowOff>19049</xdr:rowOff>
    </xdr:to>
    <xdr:sp macro="" textlink="">
      <xdr:nvSpPr>
        <xdr:cNvPr id="7" name="四角形: 角を丸くする 2">
          <a:extLst>
            <a:ext uri="{FF2B5EF4-FFF2-40B4-BE49-F238E27FC236}">
              <a16:creationId xmlns:a16="http://schemas.microsoft.com/office/drawing/2014/main" id="{DC1E88A6-DA45-474A-AB16-857F9FFD523C}"/>
            </a:ext>
          </a:extLst>
        </xdr:cNvPr>
        <xdr:cNvSpPr/>
      </xdr:nvSpPr>
      <xdr:spPr bwMode="auto">
        <a:xfrm>
          <a:off x="1729740" y="2367915"/>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a:t>
          </a:r>
          <a:endParaRPr kumimoji="1" lang="ja-JP" altLang="en-US" sz="800"/>
        </a:p>
      </xdr:txBody>
    </xdr:sp>
    <xdr:clientData/>
  </xdr:twoCellAnchor>
  <xdr:twoCellAnchor>
    <xdr:from>
      <xdr:col>24</xdr:col>
      <xdr:colOff>47625</xdr:colOff>
      <xdr:row>10</xdr:row>
      <xdr:rowOff>133350</xdr:rowOff>
    </xdr:from>
    <xdr:to>
      <xdr:col>26</xdr:col>
      <xdr:colOff>95250</xdr:colOff>
      <xdr:row>12</xdr:row>
      <xdr:rowOff>9524</xdr:rowOff>
    </xdr:to>
    <xdr:sp macro="" textlink="">
      <xdr:nvSpPr>
        <xdr:cNvPr id="8" name="四角形: 角を丸くする 2">
          <a:extLst>
            <a:ext uri="{FF2B5EF4-FFF2-40B4-BE49-F238E27FC236}">
              <a16:creationId xmlns:a16="http://schemas.microsoft.com/office/drawing/2014/main" id="{18AB8E77-93C7-4514-AA99-CBA5DAE8C166}"/>
            </a:ext>
          </a:extLst>
        </xdr:cNvPr>
        <xdr:cNvSpPr/>
      </xdr:nvSpPr>
      <xdr:spPr bwMode="auto">
        <a:xfrm>
          <a:off x="2958465" y="2358390"/>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a:t>
          </a:r>
          <a:endParaRPr kumimoji="1" lang="ja-JP" altLang="en-US" sz="800"/>
        </a:p>
      </xdr:txBody>
    </xdr:sp>
    <xdr:clientData/>
  </xdr:twoCellAnchor>
  <xdr:twoCellAnchor>
    <xdr:from>
      <xdr:col>41</xdr:col>
      <xdr:colOff>19050</xdr:colOff>
      <xdr:row>10</xdr:row>
      <xdr:rowOff>133350</xdr:rowOff>
    </xdr:from>
    <xdr:to>
      <xdr:col>43</xdr:col>
      <xdr:colOff>66675</xdr:colOff>
      <xdr:row>12</xdr:row>
      <xdr:rowOff>9524</xdr:rowOff>
    </xdr:to>
    <xdr:sp macro="" textlink="">
      <xdr:nvSpPr>
        <xdr:cNvPr id="9" name="四角形: 角を丸くする 2">
          <a:extLst>
            <a:ext uri="{FF2B5EF4-FFF2-40B4-BE49-F238E27FC236}">
              <a16:creationId xmlns:a16="http://schemas.microsoft.com/office/drawing/2014/main" id="{2276BB31-D44A-4E76-B873-415C482F4F0D}"/>
            </a:ext>
          </a:extLst>
        </xdr:cNvPr>
        <xdr:cNvSpPr/>
      </xdr:nvSpPr>
      <xdr:spPr bwMode="auto">
        <a:xfrm>
          <a:off x="5002530" y="2358390"/>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No.10</a:t>
          </a:r>
          <a:endParaRPr kumimoji="1" lang="ja-JP" altLang="en-US" sz="800"/>
        </a:p>
      </xdr:txBody>
    </xdr:sp>
    <xdr:clientData/>
  </xdr:twoCellAnchor>
  <xdr:twoCellAnchor>
    <xdr:from>
      <xdr:col>46</xdr:col>
      <xdr:colOff>41413</xdr:colOff>
      <xdr:row>11</xdr:row>
      <xdr:rowOff>57149</xdr:rowOff>
    </xdr:from>
    <xdr:to>
      <xdr:col>48</xdr:col>
      <xdr:colOff>89038</xdr:colOff>
      <xdr:row>12</xdr:row>
      <xdr:rowOff>85723</xdr:rowOff>
    </xdr:to>
    <xdr:sp macro="" textlink="">
      <xdr:nvSpPr>
        <xdr:cNvPr id="10" name="四角形: 角を丸くする 2">
          <a:extLst>
            <a:ext uri="{FF2B5EF4-FFF2-40B4-BE49-F238E27FC236}">
              <a16:creationId xmlns:a16="http://schemas.microsoft.com/office/drawing/2014/main" id="{EC27C3F2-2319-4BA7-BDBE-D3A283280501}"/>
            </a:ext>
          </a:extLst>
        </xdr:cNvPr>
        <xdr:cNvSpPr/>
      </xdr:nvSpPr>
      <xdr:spPr bwMode="auto">
        <a:xfrm>
          <a:off x="5634493" y="2434589"/>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No.11</a:t>
          </a:r>
          <a:endParaRPr kumimoji="1" lang="ja-JP" altLang="en-US" sz="800"/>
        </a:p>
      </xdr:txBody>
    </xdr:sp>
    <xdr:clientData/>
  </xdr:twoCellAnchor>
  <xdr:twoCellAnchor>
    <xdr:from>
      <xdr:col>53</xdr:col>
      <xdr:colOff>122582</xdr:colOff>
      <xdr:row>11</xdr:row>
      <xdr:rowOff>48868</xdr:rowOff>
    </xdr:from>
    <xdr:to>
      <xdr:col>56</xdr:col>
      <xdr:colOff>36857</xdr:colOff>
      <xdr:row>12</xdr:row>
      <xdr:rowOff>77442</xdr:rowOff>
    </xdr:to>
    <xdr:sp macro="" textlink="">
      <xdr:nvSpPr>
        <xdr:cNvPr id="11" name="四角形: 角を丸くする 2">
          <a:extLst>
            <a:ext uri="{FF2B5EF4-FFF2-40B4-BE49-F238E27FC236}">
              <a16:creationId xmlns:a16="http://schemas.microsoft.com/office/drawing/2014/main" id="{714B4176-58AF-4E1C-A165-6757F4DEB3BB}"/>
            </a:ext>
          </a:extLst>
        </xdr:cNvPr>
        <xdr:cNvSpPr/>
      </xdr:nvSpPr>
      <xdr:spPr bwMode="auto">
        <a:xfrm>
          <a:off x="6569102" y="2426308"/>
          <a:ext cx="28003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No.12</a:t>
          </a:r>
          <a:endParaRPr kumimoji="1" lang="ja-JP" altLang="en-US" sz="800"/>
        </a:p>
      </xdr:txBody>
    </xdr:sp>
    <xdr:clientData/>
  </xdr:twoCellAnchor>
  <xdr:twoCellAnchor>
    <xdr:from>
      <xdr:col>59</xdr:col>
      <xdr:colOff>55908</xdr:colOff>
      <xdr:row>11</xdr:row>
      <xdr:rowOff>64190</xdr:rowOff>
    </xdr:from>
    <xdr:to>
      <xdr:col>61</xdr:col>
      <xdr:colOff>103533</xdr:colOff>
      <xdr:row>12</xdr:row>
      <xdr:rowOff>92764</xdr:rowOff>
    </xdr:to>
    <xdr:sp macro="" textlink="">
      <xdr:nvSpPr>
        <xdr:cNvPr id="12" name="四角形: 角を丸くする 2">
          <a:extLst>
            <a:ext uri="{FF2B5EF4-FFF2-40B4-BE49-F238E27FC236}">
              <a16:creationId xmlns:a16="http://schemas.microsoft.com/office/drawing/2014/main" id="{76EEF262-4777-4B2E-BA6F-7F5E7C4BC5F1}"/>
            </a:ext>
          </a:extLst>
        </xdr:cNvPr>
        <xdr:cNvSpPr/>
      </xdr:nvSpPr>
      <xdr:spPr bwMode="auto">
        <a:xfrm>
          <a:off x="7233948" y="2441630"/>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No.13</a:t>
          </a:r>
          <a:endParaRPr kumimoji="1" lang="ja-JP" altLang="en-US" sz="800"/>
        </a:p>
      </xdr:txBody>
    </xdr:sp>
    <xdr:clientData/>
  </xdr:twoCellAnchor>
  <xdr:twoCellAnchor>
    <xdr:from>
      <xdr:col>12</xdr:col>
      <xdr:colOff>76200</xdr:colOff>
      <xdr:row>12</xdr:row>
      <xdr:rowOff>0</xdr:rowOff>
    </xdr:from>
    <xdr:to>
      <xdr:col>14</xdr:col>
      <xdr:colOff>123825</xdr:colOff>
      <xdr:row>13</xdr:row>
      <xdr:rowOff>28574</xdr:rowOff>
    </xdr:to>
    <xdr:sp macro="" textlink="">
      <xdr:nvSpPr>
        <xdr:cNvPr id="13" name="四角形: 角を丸くする 2">
          <a:extLst>
            <a:ext uri="{FF2B5EF4-FFF2-40B4-BE49-F238E27FC236}">
              <a16:creationId xmlns:a16="http://schemas.microsoft.com/office/drawing/2014/main" id="{D370873B-3F5D-431A-9AE0-A025DED0FFF9}"/>
            </a:ext>
          </a:extLst>
        </xdr:cNvPr>
        <xdr:cNvSpPr/>
      </xdr:nvSpPr>
      <xdr:spPr bwMode="auto">
        <a:xfrm>
          <a:off x="1524000" y="2529840"/>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No.14</a:t>
          </a:r>
          <a:endParaRPr kumimoji="1" lang="ja-JP" altLang="en-US" sz="800"/>
        </a:p>
      </xdr:txBody>
    </xdr:sp>
    <xdr:clientData/>
  </xdr:twoCellAnchor>
  <xdr:twoCellAnchor>
    <xdr:from>
      <xdr:col>24</xdr:col>
      <xdr:colOff>76200</xdr:colOff>
      <xdr:row>11</xdr:row>
      <xdr:rowOff>142875</xdr:rowOff>
    </xdr:from>
    <xdr:to>
      <xdr:col>26</xdr:col>
      <xdr:colOff>123825</xdr:colOff>
      <xdr:row>13</xdr:row>
      <xdr:rowOff>19049</xdr:rowOff>
    </xdr:to>
    <xdr:sp macro="" textlink="">
      <xdr:nvSpPr>
        <xdr:cNvPr id="14" name="四角形: 角を丸くする 2">
          <a:extLst>
            <a:ext uri="{FF2B5EF4-FFF2-40B4-BE49-F238E27FC236}">
              <a16:creationId xmlns:a16="http://schemas.microsoft.com/office/drawing/2014/main" id="{6FFE0948-366F-4E81-8475-24A13BDF6392}"/>
            </a:ext>
          </a:extLst>
        </xdr:cNvPr>
        <xdr:cNvSpPr/>
      </xdr:nvSpPr>
      <xdr:spPr bwMode="auto">
        <a:xfrm>
          <a:off x="2987040" y="2520315"/>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41</xdr:col>
      <xdr:colOff>19050</xdr:colOff>
      <xdr:row>12</xdr:row>
      <xdr:rowOff>9525</xdr:rowOff>
    </xdr:from>
    <xdr:to>
      <xdr:col>43</xdr:col>
      <xdr:colOff>66675</xdr:colOff>
      <xdr:row>13</xdr:row>
      <xdr:rowOff>38099</xdr:rowOff>
    </xdr:to>
    <xdr:sp macro="" textlink="">
      <xdr:nvSpPr>
        <xdr:cNvPr id="15" name="四角形: 角を丸くする 2">
          <a:extLst>
            <a:ext uri="{FF2B5EF4-FFF2-40B4-BE49-F238E27FC236}">
              <a16:creationId xmlns:a16="http://schemas.microsoft.com/office/drawing/2014/main" id="{6F22D0C0-BCC7-4E82-8935-098E8F40C63D}"/>
            </a:ext>
          </a:extLst>
        </xdr:cNvPr>
        <xdr:cNvSpPr/>
      </xdr:nvSpPr>
      <xdr:spPr bwMode="auto">
        <a:xfrm>
          <a:off x="5002530" y="2539365"/>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No.16</a:t>
          </a:r>
          <a:endParaRPr kumimoji="1" lang="ja-JP" altLang="en-US" sz="800"/>
        </a:p>
      </xdr:txBody>
    </xdr:sp>
    <xdr:clientData/>
  </xdr:twoCellAnchor>
  <xdr:twoCellAnchor>
    <xdr:from>
      <xdr:col>0</xdr:col>
      <xdr:colOff>104775</xdr:colOff>
      <xdr:row>13</xdr:row>
      <xdr:rowOff>66675</xdr:rowOff>
    </xdr:from>
    <xdr:to>
      <xdr:col>3</xdr:col>
      <xdr:colOff>38100</xdr:colOff>
      <xdr:row>14</xdr:row>
      <xdr:rowOff>95249</xdr:rowOff>
    </xdr:to>
    <xdr:sp macro="" textlink="">
      <xdr:nvSpPr>
        <xdr:cNvPr id="16" name="四角形: 角を丸くする 2">
          <a:extLst>
            <a:ext uri="{FF2B5EF4-FFF2-40B4-BE49-F238E27FC236}">
              <a16:creationId xmlns:a16="http://schemas.microsoft.com/office/drawing/2014/main" id="{17C9EEB6-38D7-49D0-B2F7-AA4B37AEF181}"/>
            </a:ext>
          </a:extLst>
        </xdr:cNvPr>
        <xdr:cNvSpPr/>
      </xdr:nvSpPr>
      <xdr:spPr bwMode="auto">
        <a:xfrm>
          <a:off x="104775" y="2748915"/>
          <a:ext cx="28384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No.17</a:t>
          </a:r>
          <a:endParaRPr kumimoji="1" lang="ja-JP" altLang="en-US" sz="800"/>
        </a:p>
      </xdr:txBody>
    </xdr:sp>
    <xdr:clientData/>
  </xdr:twoCellAnchor>
  <xdr:twoCellAnchor>
    <xdr:from>
      <xdr:col>11</xdr:col>
      <xdr:colOff>9525</xdr:colOff>
      <xdr:row>12</xdr:row>
      <xdr:rowOff>133350</xdr:rowOff>
    </xdr:from>
    <xdr:to>
      <xdr:col>13</xdr:col>
      <xdr:colOff>57150</xdr:colOff>
      <xdr:row>14</xdr:row>
      <xdr:rowOff>9524</xdr:rowOff>
    </xdr:to>
    <xdr:sp macro="" textlink="">
      <xdr:nvSpPr>
        <xdr:cNvPr id="17" name="四角形: 角を丸くする 2">
          <a:extLst>
            <a:ext uri="{FF2B5EF4-FFF2-40B4-BE49-F238E27FC236}">
              <a16:creationId xmlns:a16="http://schemas.microsoft.com/office/drawing/2014/main" id="{37E86E0B-FC8D-4AC8-AA34-9B4136514F29}"/>
            </a:ext>
          </a:extLst>
        </xdr:cNvPr>
        <xdr:cNvSpPr/>
      </xdr:nvSpPr>
      <xdr:spPr bwMode="auto">
        <a:xfrm>
          <a:off x="1335405" y="2663190"/>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No.18</a:t>
          </a:r>
          <a:endParaRPr kumimoji="1" lang="ja-JP" altLang="en-US" sz="800"/>
        </a:p>
      </xdr:txBody>
    </xdr:sp>
    <xdr:clientData/>
  </xdr:twoCellAnchor>
  <xdr:twoCellAnchor>
    <xdr:from>
      <xdr:col>20</xdr:col>
      <xdr:colOff>76200</xdr:colOff>
      <xdr:row>12</xdr:row>
      <xdr:rowOff>142875</xdr:rowOff>
    </xdr:from>
    <xdr:to>
      <xdr:col>22</xdr:col>
      <xdr:colOff>123825</xdr:colOff>
      <xdr:row>14</xdr:row>
      <xdr:rowOff>19049</xdr:rowOff>
    </xdr:to>
    <xdr:sp macro="" textlink="">
      <xdr:nvSpPr>
        <xdr:cNvPr id="18" name="四角形: 角を丸くする 2">
          <a:extLst>
            <a:ext uri="{FF2B5EF4-FFF2-40B4-BE49-F238E27FC236}">
              <a16:creationId xmlns:a16="http://schemas.microsoft.com/office/drawing/2014/main" id="{982EC58C-947C-4481-AA48-F3CEC5483B6D}"/>
            </a:ext>
          </a:extLst>
        </xdr:cNvPr>
        <xdr:cNvSpPr/>
      </xdr:nvSpPr>
      <xdr:spPr bwMode="auto">
        <a:xfrm>
          <a:off x="2499360" y="2672715"/>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No.19</a:t>
          </a:r>
          <a:endParaRPr kumimoji="1" lang="ja-JP" altLang="en-US" sz="800"/>
        </a:p>
      </xdr:txBody>
    </xdr:sp>
    <xdr:clientData/>
  </xdr:twoCellAnchor>
  <xdr:twoCellAnchor>
    <xdr:from>
      <xdr:col>32</xdr:col>
      <xdr:colOff>57150</xdr:colOff>
      <xdr:row>13</xdr:row>
      <xdr:rowOff>0</xdr:rowOff>
    </xdr:from>
    <xdr:to>
      <xdr:col>34</xdr:col>
      <xdr:colOff>104775</xdr:colOff>
      <xdr:row>14</xdr:row>
      <xdr:rowOff>28574</xdr:rowOff>
    </xdr:to>
    <xdr:sp macro="" textlink="">
      <xdr:nvSpPr>
        <xdr:cNvPr id="19" name="四角形: 角を丸くする 2">
          <a:extLst>
            <a:ext uri="{FF2B5EF4-FFF2-40B4-BE49-F238E27FC236}">
              <a16:creationId xmlns:a16="http://schemas.microsoft.com/office/drawing/2014/main" id="{45B2433E-D96C-4325-A23C-534685304186}"/>
            </a:ext>
          </a:extLst>
        </xdr:cNvPr>
        <xdr:cNvSpPr/>
      </xdr:nvSpPr>
      <xdr:spPr bwMode="auto">
        <a:xfrm>
          <a:off x="3943350" y="2682240"/>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No.20</a:t>
          </a:r>
          <a:endParaRPr kumimoji="1" lang="ja-JP" altLang="en-US" sz="800"/>
        </a:p>
      </xdr:txBody>
    </xdr:sp>
    <xdr:clientData/>
  </xdr:twoCellAnchor>
  <xdr:twoCellAnchor>
    <xdr:from>
      <xdr:col>48</xdr:col>
      <xdr:colOff>18223</xdr:colOff>
      <xdr:row>13</xdr:row>
      <xdr:rowOff>55908</xdr:rowOff>
    </xdr:from>
    <xdr:to>
      <xdr:col>50</xdr:col>
      <xdr:colOff>65847</xdr:colOff>
      <xdr:row>14</xdr:row>
      <xdr:rowOff>84482</xdr:rowOff>
    </xdr:to>
    <xdr:sp macro="" textlink="">
      <xdr:nvSpPr>
        <xdr:cNvPr id="20" name="四角形: 角を丸くする 2">
          <a:extLst>
            <a:ext uri="{FF2B5EF4-FFF2-40B4-BE49-F238E27FC236}">
              <a16:creationId xmlns:a16="http://schemas.microsoft.com/office/drawing/2014/main" id="{74D8C8E3-9BC7-4AD9-A620-C7A7B6F4A523}"/>
            </a:ext>
          </a:extLst>
        </xdr:cNvPr>
        <xdr:cNvSpPr/>
      </xdr:nvSpPr>
      <xdr:spPr bwMode="auto">
        <a:xfrm>
          <a:off x="5855143" y="2738148"/>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No.21</a:t>
          </a:r>
          <a:endParaRPr kumimoji="1" lang="ja-JP" altLang="en-US" sz="800"/>
        </a:p>
      </xdr:txBody>
    </xdr:sp>
    <xdr:clientData/>
  </xdr:twoCellAnchor>
  <xdr:twoCellAnchor>
    <xdr:from>
      <xdr:col>54</xdr:col>
      <xdr:colOff>132520</xdr:colOff>
      <xdr:row>12</xdr:row>
      <xdr:rowOff>82826</xdr:rowOff>
    </xdr:from>
    <xdr:to>
      <xdr:col>57</xdr:col>
      <xdr:colOff>47623</xdr:colOff>
      <xdr:row>13</xdr:row>
      <xdr:rowOff>111400</xdr:rowOff>
    </xdr:to>
    <xdr:sp macro="" textlink="">
      <xdr:nvSpPr>
        <xdr:cNvPr id="21" name="四角形: 角を丸くする 2">
          <a:extLst>
            <a:ext uri="{FF2B5EF4-FFF2-40B4-BE49-F238E27FC236}">
              <a16:creationId xmlns:a16="http://schemas.microsoft.com/office/drawing/2014/main" id="{14A25FDE-11C4-44C7-B61F-2CCFAB9D7779}"/>
            </a:ext>
          </a:extLst>
        </xdr:cNvPr>
        <xdr:cNvSpPr/>
      </xdr:nvSpPr>
      <xdr:spPr bwMode="auto">
        <a:xfrm>
          <a:off x="6693340" y="2612666"/>
          <a:ext cx="28848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No.22</a:t>
          </a:r>
          <a:endParaRPr kumimoji="1" lang="ja-JP" altLang="en-US" sz="800"/>
        </a:p>
      </xdr:txBody>
    </xdr:sp>
    <xdr:clientData/>
  </xdr:twoCellAnchor>
  <xdr:twoCellAnchor>
    <xdr:from>
      <xdr:col>60</xdr:col>
      <xdr:colOff>0</xdr:colOff>
      <xdr:row>12</xdr:row>
      <xdr:rowOff>82826</xdr:rowOff>
    </xdr:from>
    <xdr:to>
      <xdr:col>62</xdr:col>
      <xdr:colOff>47624</xdr:colOff>
      <xdr:row>13</xdr:row>
      <xdr:rowOff>111400</xdr:rowOff>
    </xdr:to>
    <xdr:sp macro="" textlink="">
      <xdr:nvSpPr>
        <xdr:cNvPr id="22" name="四角形: 角を丸くする 2">
          <a:extLst>
            <a:ext uri="{FF2B5EF4-FFF2-40B4-BE49-F238E27FC236}">
              <a16:creationId xmlns:a16="http://schemas.microsoft.com/office/drawing/2014/main" id="{B48556A7-2F0F-4569-9706-D8A179824ED8}"/>
            </a:ext>
          </a:extLst>
        </xdr:cNvPr>
        <xdr:cNvSpPr/>
      </xdr:nvSpPr>
      <xdr:spPr bwMode="auto">
        <a:xfrm>
          <a:off x="7299960" y="2612666"/>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No.23</a:t>
          </a:r>
          <a:endParaRPr kumimoji="1" lang="ja-JP" altLang="en-US" sz="800"/>
        </a:p>
      </xdr:txBody>
    </xdr:sp>
    <xdr:clientData/>
  </xdr:twoCellAnchor>
  <xdr:twoCellAnchor>
    <xdr:from>
      <xdr:col>13</xdr:col>
      <xdr:colOff>117613</xdr:colOff>
      <xdr:row>13</xdr:row>
      <xdr:rowOff>121754</xdr:rowOff>
    </xdr:from>
    <xdr:to>
      <xdr:col>16</xdr:col>
      <xdr:colOff>31887</xdr:colOff>
      <xdr:row>15</xdr:row>
      <xdr:rowOff>1241</xdr:rowOff>
    </xdr:to>
    <xdr:sp macro="" textlink="">
      <xdr:nvSpPr>
        <xdr:cNvPr id="23" name="四角形: 角を丸くする 2">
          <a:extLst>
            <a:ext uri="{FF2B5EF4-FFF2-40B4-BE49-F238E27FC236}">
              <a16:creationId xmlns:a16="http://schemas.microsoft.com/office/drawing/2014/main" id="{07C377B5-9216-4C41-A8D8-951DC8515CAB}"/>
            </a:ext>
          </a:extLst>
        </xdr:cNvPr>
        <xdr:cNvSpPr/>
      </xdr:nvSpPr>
      <xdr:spPr bwMode="auto">
        <a:xfrm>
          <a:off x="1687333" y="2803994"/>
          <a:ext cx="28003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No.24</a:t>
          </a:r>
          <a:endParaRPr kumimoji="1" lang="ja-JP" altLang="en-US" sz="800"/>
        </a:p>
      </xdr:txBody>
    </xdr:sp>
    <xdr:clientData/>
  </xdr:twoCellAnchor>
  <xdr:twoCellAnchor>
    <xdr:from>
      <xdr:col>23</xdr:col>
      <xdr:colOff>66261</xdr:colOff>
      <xdr:row>13</xdr:row>
      <xdr:rowOff>140805</xdr:rowOff>
    </xdr:from>
    <xdr:to>
      <xdr:col>25</xdr:col>
      <xdr:colOff>113886</xdr:colOff>
      <xdr:row>15</xdr:row>
      <xdr:rowOff>20292</xdr:rowOff>
    </xdr:to>
    <xdr:sp macro="" textlink="">
      <xdr:nvSpPr>
        <xdr:cNvPr id="24" name="四角形: 角を丸くする 2">
          <a:extLst>
            <a:ext uri="{FF2B5EF4-FFF2-40B4-BE49-F238E27FC236}">
              <a16:creationId xmlns:a16="http://schemas.microsoft.com/office/drawing/2014/main" id="{AA5F0B5C-5E27-4AD7-8EAC-8FBB0379A55D}"/>
            </a:ext>
          </a:extLst>
        </xdr:cNvPr>
        <xdr:cNvSpPr/>
      </xdr:nvSpPr>
      <xdr:spPr bwMode="auto">
        <a:xfrm>
          <a:off x="2855181" y="2823045"/>
          <a:ext cx="29146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No.25</a:t>
          </a:r>
          <a:endParaRPr kumimoji="1" lang="ja-JP" altLang="en-US" sz="800"/>
        </a:p>
      </xdr:txBody>
    </xdr:sp>
    <xdr:clientData/>
  </xdr:twoCellAnchor>
  <xdr:twoCellAnchor>
    <xdr:from>
      <xdr:col>34</xdr:col>
      <xdr:colOff>24848</xdr:colOff>
      <xdr:row>13</xdr:row>
      <xdr:rowOff>140805</xdr:rowOff>
    </xdr:from>
    <xdr:to>
      <xdr:col>36</xdr:col>
      <xdr:colOff>72473</xdr:colOff>
      <xdr:row>15</xdr:row>
      <xdr:rowOff>20292</xdr:rowOff>
    </xdr:to>
    <xdr:sp macro="" textlink="">
      <xdr:nvSpPr>
        <xdr:cNvPr id="25" name="四角形: 角を丸くする 2">
          <a:extLst>
            <a:ext uri="{FF2B5EF4-FFF2-40B4-BE49-F238E27FC236}">
              <a16:creationId xmlns:a16="http://schemas.microsoft.com/office/drawing/2014/main" id="{0DADF782-4A51-4324-9423-6E5AA1A543E3}"/>
            </a:ext>
          </a:extLst>
        </xdr:cNvPr>
        <xdr:cNvSpPr/>
      </xdr:nvSpPr>
      <xdr:spPr bwMode="auto">
        <a:xfrm>
          <a:off x="4154888" y="2823045"/>
          <a:ext cx="29146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No.26</a:t>
          </a:r>
          <a:endParaRPr kumimoji="1" lang="ja-JP" altLang="en-US" sz="800"/>
        </a:p>
      </xdr:txBody>
    </xdr:sp>
    <xdr:clientData/>
  </xdr:twoCellAnchor>
  <xdr:twoCellAnchor>
    <xdr:from>
      <xdr:col>6</xdr:col>
      <xdr:colOff>41414</xdr:colOff>
      <xdr:row>20</xdr:row>
      <xdr:rowOff>99392</xdr:rowOff>
    </xdr:from>
    <xdr:to>
      <xdr:col>8</xdr:col>
      <xdr:colOff>89038</xdr:colOff>
      <xdr:row>21</xdr:row>
      <xdr:rowOff>127966</xdr:rowOff>
    </xdr:to>
    <xdr:sp macro="" textlink="">
      <xdr:nvSpPr>
        <xdr:cNvPr id="26" name="四角形: 角を丸くする 2">
          <a:extLst>
            <a:ext uri="{FF2B5EF4-FFF2-40B4-BE49-F238E27FC236}">
              <a16:creationId xmlns:a16="http://schemas.microsoft.com/office/drawing/2014/main" id="{10E54504-568F-4434-A133-E46CB1E71BB3}"/>
            </a:ext>
          </a:extLst>
        </xdr:cNvPr>
        <xdr:cNvSpPr/>
      </xdr:nvSpPr>
      <xdr:spPr bwMode="auto">
        <a:xfrm>
          <a:off x="757694" y="3848432"/>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No.27</a:t>
          </a:r>
          <a:endParaRPr kumimoji="1" lang="ja-JP" altLang="en-US" sz="800"/>
        </a:p>
      </xdr:txBody>
    </xdr:sp>
    <xdr:clientData/>
  </xdr:twoCellAnchor>
  <xdr:twoCellAnchor>
    <xdr:from>
      <xdr:col>0</xdr:col>
      <xdr:colOff>91109</xdr:colOff>
      <xdr:row>22</xdr:row>
      <xdr:rowOff>66261</xdr:rowOff>
    </xdr:from>
    <xdr:to>
      <xdr:col>3</xdr:col>
      <xdr:colOff>22777</xdr:colOff>
      <xdr:row>23</xdr:row>
      <xdr:rowOff>94835</xdr:rowOff>
    </xdr:to>
    <xdr:sp macro="" textlink="">
      <xdr:nvSpPr>
        <xdr:cNvPr id="27" name="四角形: 角を丸くする 2">
          <a:extLst>
            <a:ext uri="{FF2B5EF4-FFF2-40B4-BE49-F238E27FC236}">
              <a16:creationId xmlns:a16="http://schemas.microsoft.com/office/drawing/2014/main" id="{7ABC61C8-11A4-428D-AAE3-ADD0590061FF}"/>
            </a:ext>
          </a:extLst>
        </xdr:cNvPr>
        <xdr:cNvSpPr/>
      </xdr:nvSpPr>
      <xdr:spPr bwMode="auto">
        <a:xfrm>
          <a:off x="91109" y="4120101"/>
          <a:ext cx="28218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No.28</a:t>
          </a:r>
          <a:endParaRPr kumimoji="1" lang="ja-JP" altLang="en-US" sz="800"/>
        </a:p>
      </xdr:txBody>
    </xdr:sp>
    <xdr:clientData/>
  </xdr:twoCellAnchor>
  <xdr:twoCellAnchor>
    <xdr:from>
      <xdr:col>14</xdr:col>
      <xdr:colOff>0</xdr:colOff>
      <xdr:row>21</xdr:row>
      <xdr:rowOff>124239</xdr:rowOff>
    </xdr:from>
    <xdr:to>
      <xdr:col>16</xdr:col>
      <xdr:colOff>47624</xdr:colOff>
      <xdr:row>23</xdr:row>
      <xdr:rowOff>3726</xdr:rowOff>
    </xdr:to>
    <xdr:sp macro="" textlink="">
      <xdr:nvSpPr>
        <xdr:cNvPr id="28" name="四角形: 角を丸くする 2">
          <a:extLst>
            <a:ext uri="{FF2B5EF4-FFF2-40B4-BE49-F238E27FC236}">
              <a16:creationId xmlns:a16="http://schemas.microsoft.com/office/drawing/2014/main" id="{3A16A7AE-D73C-4FEB-9B6D-BBE0CFB3744A}"/>
            </a:ext>
          </a:extLst>
        </xdr:cNvPr>
        <xdr:cNvSpPr/>
      </xdr:nvSpPr>
      <xdr:spPr bwMode="auto">
        <a:xfrm>
          <a:off x="1691640" y="4025679"/>
          <a:ext cx="29146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No.29</a:t>
          </a:r>
          <a:endParaRPr kumimoji="1" lang="ja-JP" altLang="en-US" sz="800"/>
        </a:p>
      </xdr:txBody>
    </xdr:sp>
    <xdr:clientData/>
  </xdr:twoCellAnchor>
  <xdr:twoCellAnchor>
    <xdr:from>
      <xdr:col>24</xdr:col>
      <xdr:colOff>16565</xdr:colOff>
      <xdr:row>21</xdr:row>
      <xdr:rowOff>132522</xdr:rowOff>
    </xdr:from>
    <xdr:to>
      <xdr:col>26</xdr:col>
      <xdr:colOff>64190</xdr:colOff>
      <xdr:row>23</xdr:row>
      <xdr:rowOff>12009</xdr:rowOff>
    </xdr:to>
    <xdr:sp macro="" textlink="">
      <xdr:nvSpPr>
        <xdr:cNvPr id="29" name="四角形: 角を丸くする 2">
          <a:extLst>
            <a:ext uri="{FF2B5EF4-FFF2-40B4-BE49-F238E27FC236}">
              <a16:creationId xmlns:a16="http://schemas.microsoft.com/office/drawing/2014/main" id="{563E2D17-F4C3-400F-A88D-98A972DA3A26}"/>
            </a:ext>
          </a:extLst>
        </xdr:cNvPr>
        <xdr:cNvSpPr/>
      </xdr:nvSpPr>
      <xdr:spPr bwMode="auto">
        <a:xfrm>
          <a:off x="2927405" y="4033962"/>
          <a:ext cx="29146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No.30</a:t>
          </a:r>
          <a:endParaRPr kumimoji="1" lang="ja-JP" altLang="en-US" sz="800"/>
        </a:p>
      </xdr:txBody>
    </xdr:sp>
    <xdr:clientData/>
  </xdr:twoCellAnchor>
  <xdr:twoCellAnchor>
    <xdr:from>
      <xdr:col>41</xdr:col>
      <xdr:colOff>28989</xdr:colOff>
      <xdr:row>21</xdr:row>
      <xdr:rowOff>132521</xdr:rowOff>
    </xdr:from>
    <xdr:to>
      <xdr:col>43</xdr:col>
      <xdr:colOff>77442</xdr:colOff>
      <xdr:row>23</xdr:row>
      <xdr:rowOff>12008</xdr:rowOff>
    </xdr:to>
    <xdr:sp macro="" textlink="">
      <xdr:nvSpPr>
        <xdr:cNvPr id="30" name="四角形: 角を丸くする 2">
          <a:extLst>
            <a:ext uri="{FF2B5EF4-FFF2-40B4-BE49-F238E27FC236}">
              <a16:creationId xmlns:a16="http://schemas.microsoft.com/office/drawing/2014/main" id="{94DF1685-E24C-4285-B239-AEEE0A95A091}"/>
            </a:ext>
          </a:extLst>
        </xdr:cNvPr>
        <xdr:cNvSpPr/>
      </xdr:nvSpPr>
      <xdr:spPr bwMode="auto">
        <a:xfrm>
          <a:off x="5012469" y="4033961"/>
          <a:ext cx="292293"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No.31</a:t>
          </a:r>
          <a:endParaRPr kumimoji="1" lang="ja-JP" altLang="en-US" sz="800"/>
        </a:p>
      </xdr:txBody>
    </xdr:sp>
    <xdr:clientData/>
  </xdr:twoCellAnchor>
  <xdr:twoCellAnchor>
    <xdr:from>
      <xdr:col>47</xdr:col>
      <xdr:colOff>0</xdr:colOff>
      <xdr:row>21</xdr:row>
      <xdr:rowOff>41413</xdr:rowOff>
    </xdr:from>
    <xdr:to>
      <xdr:col>49</xdr:col>
      <xdr:colOff>47625</xdr:colOff>
      <xdr:row>22</xdr:row>
      <xdr:rowOff>69987</xdr:rowOff>
    </xdr:to>
    <xdr:sp macro="" textlink="">
      <xdr:nvSpPr>
        <xdr:cNvPr id="31" name="四角形: 角を丸くする 2">
          <a:extLst>
            <a:ext uri="{FF2B5EF4-FFF2-40B4-BE49-F238E27FC236}">
              <a16:creationId xmlns:a16="http://schemas.microsoft.com/office/drawing/2014/main" id="{85B04BB5-372E-4161-8D69-6F3180B1A70B}"/>
            </a:ext>
          </a:extLst>
        </xdr:cNvPr>
        <xdr:cNvSpPr/>
      </xdr:nvSpPr>
      <xdr:spPr bwMode="auto">
        <a:xfrm>
          <a:off x="5715000" y="3942853"/>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No.32</a:t>
          </a:r>
          <a:endParaRPr kumimoji="1" lang="ja-JP" altLang="en-US" sz="800"/>
        </a:p>
      </xdr:txBody>
    </xdr:sp>
    <xdr:clientData/>
  </xdr:twoCellAnchor>
  <xdr:twoCellAnchor>
    <xdr:from>
      <xdr:col>55</xdr:col>
      <xdr:colOff>8283</xdr:colOff>
      <xdr:row>21</xdr:row>
      <xdr:rowOff>33131</xdr:rowOff>
    </xdr:from>
    <xdr:to>
      <xdr:col>57</xdr:col>
      <xdr:colOff>55907</xdr:colOff>
      <xdr:row>22</xdr:row>
      <xdr:rowOff>61705</xdr:rowOff>
    </xdr:to>
    <xdr:sp macro="" textlink="">
      <xdr:nvSpPr>
        <xdr:cNvPr id="32" name="四角形: 角を丸くする 2">
          <a:extLst>
            <a:ext uri="{FF2B5EF4-FFF2-40B4-BE49-F238E27FC236}">
              <a16:creationId xmlns:a16="http://schemas.microsoft.com/office/drawing/2014/main" id="{C7127332-5A92-46F9-A4BC-D4E0ECA49875}"/>
            </a:ext>
          </a:extLst>
        </xdr:cNvPr>
        <xdr:cNvSpPr/>
      </xdr:nvSpPr>
      <xdr:spPr bwMode="auto">
        <a:xfrm>
          <a:off x="6698643" y="3934571"/>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No.33</a:t>
          </a:r>
          <a:endParaRPr kumimoji="1" lang="ja-JP" altLang="en-US" sz="800"/>
        </a:p>
      </xdr:txBody>
    </xdr:sp>
    <xdr:clientData/>
  </xdr:twoCellAnchor>
  <xdr:twoCellAnchor>
    <xdr:from>
      <xdr:col>60</xdr:col>
      <xdr:colOff>8283</xdr:colOff>
      <xdr:row>21</xdr:row>
      <xdr:rowOff>57978</xdr:rowOff>
    </xdr:from>
    <xdr:to>
      <xdr:col>62</xdr:col>
      <xdr:colOff>55907</xdr:colOff>
      <xdr:row>22</xdr:row>
      <xdr:rowOff>86552</xdr:rowOff>
    </xdr:to>
    <xdr:sp macro="" textlink="">
      <xdr:nvSpPr>
        <xdr:cNvPr id="33" name="四角形: 角を丸くする 2">
          <a:extLst>
            <a:ext uri="{FF2B5EF4-FFF2-40B4-BE49-F238E27FC236}">
              <a16:creationId xmlns:a16="http://schemas.microsoft.com/office/drawing/2014/main" id="{185B55A2-5A78-4D82-9F79-2750B0F24B5F}"/>
            </a:ext>
          </a:extLst>
        </xdr:cNvPr>
        <xdr:cNvSpPr/>
      </xdr:nvSpPr>
      <xdr:spPr bwMode="auto">
        <a:xfrm>
          <a:off x="7308243" y="3959418"/>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No.34</a:t>
          </a:r>
          <a:endParaRPr kumimoji="1" lang="ja-JP" altLang="en-US" sz="800"/>
        </a:p>
      </xdr:txBody>
    </xdr:sp>
    <xdr:clientData/>
  </xdr:twoCellAnchor>
  <xdr:twoCellAnchor>
    <xdr:from>
      <xdr:col>12</xdr:col>
      <xdr:colOff>49695</xdr:colOff>
      <xdr:row>22</xdr:row>
      <xdr:rowOff>140804</xdr:rowOff>
    </xdr:from>
    <xdr:to>
      <xdr:col>14</xdr:col>
      <xdr:colOff>97320</xdr:colOff>
      <xdr:row>24</xdr:row>
      <xdr:rowOff>20292</xdr:rowOff>
    </xdr:to>
    <xdr:sp macro="" textlink="">
      <xdr:nvSpPr>
        <xdr:cNvPr id="34" name="四角形: 角を丸くする 2">
          <a:extLst>
            <a:ext uri="{FF2B5EF4-FFF2-40B4-BE49-F238E27FC236}">
              <a16:creationId xmlns:a16="http://schemas.microsoft.com/office/drawing/2014/main" id="{983927F7-AE35-4C71-90D9-928AAD3BB8E0}"/>
            </a:ext>
          </a:extLst>
        </xdr:cNvPr>
        <xdr:cNvSpPr/>
      </xdr:nvSpPr>
      <xdr:spPr bwMode="auto">
        <a:xfrm>
          <a:off x="1497495" y="4194644"/>
          <a:ext cx="29146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No.35</a:t>
          </a:r>
          <a:endParaRPr kumimoji="1" lang="ja-JP" altLang="en-US" sz="800"/>
        </a:p>
      </xdr:txBody>
    </xdr:sp>
    <xdr:clientData/>
  </xdr:twoCellAnchor>
  <xdr:twoCellAnchor>
    <xdr:from>
      <xdr:col>24</xdr:col>
      <xdr:colOff>24847</xdr:colOff>
      <xdr:row>22</xdr:row>
      <xdr:rowOff>140804</xdr:rowOff>
    </xdr:from>
    <xdr:to>
      <xdr:col>26</xdr:col>
      <xdr:colOff>72472</xdr:colOff>
      <xdr:row>24</xdr:row>
      <xdr:rowOff>20292</xdr:rowOff>
    </xdr:to>
    <xdr:sp macro="" textlink="">
      <xdr:nvSpPr>
        <xdr:cNvPr id="35" name="四角形: 角を丸くする 2">
          <a:extLst>
            <a:ext uri="{FF2B5EF4-FFF2-40B4-BE49-F238E27FC236}">
              <a16:creationId xmlns:a16="http://schemas.microsoft.com/office/drawing/2014/main" id="{08FA705B-83AE-4DBD-B24C-40F341147CB3}"/>
            </a:ext>
          </a:extLst>
        </xdr:cNvPr>
        <xdr:cNvSpPr/>
      </xdr:nvSpPr>
      <xdr:spPr bwMode="auto">
        <a:xfrm>
          <a:off x="2935687" y="4194644"/>
          <a:ext cx="29146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No.36</a:t>
          </a:r>
          <a:endParaRPr kumimoji="1" lang="ja-JP" altLang="en-US" sz="800"/>
        </a:p>
      </xdr:txBody>
    </xdr:sp>
    <xdr:clientData/>
  </xdr:twoCellAnchor>
  <xdr:twoCellAnchor>
    <xdr:from>
      <xdr:col>41</xdr:col>
      <xdr:colOff>33130</xdr:colOff>
      <xdr:row>22</xdr:row>
      <xdr:rowOff>140805</xdr:rowOff>
    </xdr:from>
    <xdr:to>
      <xdr:col>43</xdr:col>
      <xdr:colOff>80755</xdr:colOff>
      <xdr:row>24</xdr:row>
      <xdr:rowOff>20293</xdr:rowOff>
    </xdr:to>
    <xdr:sp macro="" textlink="">
      <xdr:nvSpPr>
        <xdr:cNvPr id="36" name="四角形: 角を丸くする 2">
          <a:extLst>
            <a:ext uri="{FF2B5EF4-FFF2-40B4-BE49-F238E27FC236}">
              <a16:creationId xmlns:a16="http://schemas.microsoft.com/office/drawing/2014/main" id="{F50AFEE0-41C7-453B-BA42-2A39BF189F9B}"/>
            </a:ext>
          </a:extLst>
        </xdr:cNvPr>
        <xdr:cNvSpPr/>
      </xdr:nvSpPr>
      <xdr:spPr bwMode="auto">
        <a:xfrm>
          <a:off x="5016610" y="4194645"/>
          <a:ext cx="29146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No.37</a:t>
          </a:r>
          <a:endParaRPr kumimoji="1" lang="ja-JP" altLang="en-US" sz="800"/>
        </a:p>
      </xdr:txBody>
    </xdr:sp>
    <xdr:clientData/>
  </xdr:twoCellAnchor>
  <xdr:twoCellAnchor>
    <xdr:from>
      <xdr:col>0</xdr:col>
      <xdr:colOff>99391</xdr:colOff>
      <xdr:row>24</xdr:row>
      <xdr:rowOff>57978</xdr:rowOff>
    </xdr:from>
    <xdr:to>
      <xdr:col>3</xdr:col>
      <xdr:colOff>31059</xdr:colOff>
      <xdr:row>25</xdr:row>
      <xdr:rowOff>86552</xdr:rowOff>
    </xdr:to>
    <xdr:sp macro="" textlink="">
      <xdr:nvSpPr>
        <xdr:cNvPr id="37" name="四角形: 角を丸くする 2">
          <a:extLst>
            <a:ext uri="{FF2B5EF4-FFF2-40B4-BE49-F238E27FC236}">
              <a16:creationId xmlns:a16="http://schemas.microsoft.com/office/drawing/2014/main" id="{4EC48751-1D72-4284-B580-D75906BF546C}"/>
            </a:ext>
          </a:extLst>
        </xdr:cNvPr>
        <xdr:cNvSpPr/>
      </xdr:nvSpPr>
      <xdr:spPr bwMode="auto">
        <a:xfrm>
          <a:off x="99391" y="4416618"/>
          <a:ext cx="28218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No.38</a:t>
          </a:r>
          <a:endParaRPr kumimoji="1" lang="ja-JP" altLang="en-US" sz="800"/>
        </a:p>
      </xdr:txBody>
    </xdr:sp>
    <xdr:clientData/>
  </xdr:twoCellAnchor>
  <xdr:twoCellAnchor>
    <xdr:from>
      <xdr:col>11</xdr:col>
      <xdr:colOff>17393</xdr:colOff>
      <xdr:row>23</xdr:row>
      <xdr:rowOff>140804</xdr:rowOff>
    </xdr:from>
    <xdr:to>
      <xdr:col>13</xdr:col>
      <xdr:colOff>65017</xdr:colOff>
      <xdr:row>25</xdr:row>
      <xdr:rowOff>20292</xdr:rowOff>
    </xdr:to>
    <xdr:sp macro="" textlink="">
      <xdr:nvSpPr>
        <xdr:cNvPr id="38" name="四角形: 角を丸くする 2">
          <a:extLst>
            <a:ext uri="{FF2B5EF4-FFF2-40B4-BE49-F238E27FC236}">
              <a16:creationId xmlns:a16="http://schemas.microsoft.com/office/drawing/2014/main" id="{AF1997AB-A2BD-44AC-89DB-317CFA5C750E}"/>
            </a:ext>
          </a:extLst>
        </xdr:cNvPr>
        <xdr:cNvSpPr/>
      </xdr:nvSpPr>
      <xdr:spPr bwMode="auto">
        <a:xfrm>
          <a:off x="1343273" y="4347044"/>
          <a:ext cx="29146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No.39</a:t>
          </a:r>
          <a:endParaRPr kumimoji="1" lang="ja-JP" altLang="en-US" sz="800"/>
        </a:p>
      </xdr:txBody>
    </xdr:sp>
    <xdr:clientData/>
  </xdr:twoCellAnchor>
  <xdr:twoCellAnchor>
    <xdr:from>
      <xdr:col>20</xdr:col>
      <xdr:colOff>0</xdr:colOff>
      <xdr:row>23</xdr:row>
      <xdr:rowOff>124238</xdr:rowOff>
    </xdr:from>
    <xdr:to>
      <xdr:col>22</xdr:col>
      <xdr:colOff>47625</xdr:colOff>
      <xdr:row>25</xdr:row>
      <xdr:rowOff>3726</xdr:rowOff>
    </xdr:to>
    <xdr:sp macro="" textlink="">
      <xdr:nvSpPr>
        <xdr:cNvPr id="39" name="四角形: 角を丸くする 2">
          <a:extLst>
            <a:ext uri="{FF2B5EF4-FFF2-40B4-BE49-F238E27FC236}">
              <a16:creationId xmlns:a16="http://schemas.microsoft.com/office/drawing/2014/main" id="{27D6B8A1-A2DB-465E-9B46-9BCF233B6EF3}"/>
            </a:ext>
          </a:extLst>
        </xdr:cNvPr>
        <xdr:cNvSpPr/>
      </xdr:nvSpPr>
      <xdr:spPr bwMode="auto">
        <a:xfrm>
          <a:off x="2423160" y="4330478"/>
          <a:ext cx="29146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No.40</a:t>
          </a:r>
          <a:endParaRPr kumimoji="1" lang="ja-JP" altLang="en-US" sz="800"/>
        </a:p>
      </xdr:txBody>
    </xdr:sp>
    <xdr:clientData/>
  </xdr:twoCellAnchor>
  <xdr:twoCellAnchor>
    <xdr:from>
      <xdr:col>30</xdr:col>
      <xdr:colOff>91108</xdr:colOff>
      <xdr:row>23</xdr:row>
      <xdr:rowOff>140803</xdr:rowOff>
    </xdr:from>
    <xdr:to>
      <xdr:col>33</xdr:col>
      <xdr:colOff>6211</xdr:colOff>
      <xdr:row>25</xdr:row>
      <xdr:rowOff>20291</xdr:rowOff>
    </xdr:to>
    <xdr:sp macro="" textlink="">
      <xdr:nvSpPr>
        <xdr:cNvPr id="40" name="四角形: 角を丸くする 2">
          <a:extLst>
            <a:ext uri="{FF2B5EF4-FFF2-40B4-BE49-F238E27FC236}">
              <a16:creationId xmlns:a16="http://schemas.microsoft.com/office/drawing/2014/main" id="{24EF8FBE-08F8-435D-9783-1C576A464C08}"/>
            </a:ext>
          </a:extLst>
        </xdr:cNvPr>
        <xdr:cNvSpPr/>
      </xdr:nvSpPr>
      <xdr:spPr bwMode="auto">
        <a:xfrm>
          <a:off x="3733468" y="4347043"/>
          <a:ext cx="28086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No.41</a:t>
          </a:r>
          <a:endParaRPr kumimoji="1" lang="ja-JP" altLang="en-US" sz="800"/>
        </a:p>
      </xdr:txBody>
    </xdr:sp>
    <xdr:clientData/>
  </xdr:twoCellAnchor>
  <xdr:twoCellAnchor>
    <xdr:from>
      <xdr:col>49</xdr:col>
      <xdr:colOff>99392</xdr:colOff>
      <xdr:row>23</xdr:row>
      <xdr:rowOff>124239</xdr:rowOff>
    </xdr:from>
    <xdr:to>
      <xdr:col>52</xdr:col>
      <xdr:colOff>14495</xdr:colOff>
      <xdr:row>25</xdr:row>
      <xdr:rowOff>3727</xdr:rowOff>
    </xdr:to>
    <xdr:sp macro="" textlink="">
      <xdr:nvSpPr>
        <xdr:cNvPr id="41" name="四角形: 角を丸くする 2">
          <a:extLst>
            <a:ext uri="{FF2B5EF4-FFF2-40B4-BE49-F238E27FC236}">
              <a16:creationId xmlns:a16="http://schemas.microsoft.com/office/drawing/2014/main" id="{49CEEB12-ABB4-4D49-8344-7E3BD260EDD9}"/>
            </a:ext>
          </a:extLst>
        </xdr:cNvPr>
        <xdr:cNvSpPr/>
      </xdr:nvSpPr>
      <xdr:spPr bwMode="auto">
        <a:xfrm>
          <a:off x="6058232" y="4330479"/>
          <a:ext cx="28086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No.42</a:t>
          </a:r>
          <a:endParaRPr kumimoji="1" lang="ja-JP" altLang="en-US" sz="800"/>
        </a:p>
      </xdr:txBody>
    </xdr:sp>
    <xdr:clientData/>
  </xdr:twoCellAnchor>
  <xdr:twoCellAnchor>
    <xdr:from>
      <xdr:col>54</xdr:col>
      <xdr:colOff>99391</xdr:colOff>
      <xdr:row>23</xdr:row>
      <xdr:rowOff>99390</xdr:rowOff>
    </xdr:from>
    <xdr:to>
      <xdr:col>57</xdr:col>
      <xdr:colOff>14494</xdr:colOff>
      <xdr:row>24</xdr:row>
      <xdr:rowOff>127965</xdr:rowOff>
    </xdr:to>
    <xdr:sp macro="" textlink="">
      <xdr:nvSpPr>
        <xdr:cNvPr id="42" name="四角形: 角を丸くする 2">
          <a:extLst>
            <a:ext uri="{FF2B5EF4-FFF2-40B4-BE49-F238E27FC236}">
              <a16:creationId xmlns:a16="http://schemas.microsoft.com/office/drawing/2014/main" id="{4B3419B0-61CA-45F0-B37E-C84DFD084875}"/>
            </a:ext>
          </a:extLst>
        </xdr:cNvPr>
        <xdr:cNvSpPr/>
      </xdr:nvSpPr>
      <xdr:spPr bwMode="auto">
        <a:xfrm>
          <a:off x="6667831" y="4305630"/>
          <a:ext cx="280863"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No.43</a:t>
          </a:r>
          <a:endParaRPr kumimoji="1" lang="ja-JP" altLang="en-US" sz="800"/>
        </a:p>
      </xdr:txBody>
    </xdr:sp>
    <xdr:clientData/>
  </xdr:twoCellAnchor>
  <xdr:twoCellAnchor>
    <xdr:from>
      <xdr:col>59</xdr:col>
      <xdr:colOff>33130</xdr:colOff>
      <xdr:row>23</xdr:row>
      <xdr:rowOff>66260</xdr:rowOff>
    </xdr:from>
    <xdr:to>
      <xdr:col>61</xdr:col>
      <xdr:colOff>80754</xdr:colOff>
      <xdr:row>24</xdr:row>
      <xdr:rowOff>94835</xdr:rowOff>
    </xdr:to>
    <xdr:sp macro="" textlink="">
      <xdr:nvSpPr>
        <xdr:cNvPr id="43" name="四角形: 角を丸くする 2">
          <a:extLst>
            <a:ext uri="{FF2B5EF4-FFF2-40B4-BE49-F238E27FC236}">
              <a16:creationId xmlns:a16="http://schemas.microsoft.com/office/drawing/2014/main" id="{27537570-1676-457B-A9DF-B08FB46B072A}"/>
            </a:ext>
          </a:extLst>
        </xdr:cNvPr>
        <xdr:cNvSpPr/>
      </xdr:nvSpPr>
      <xdr:spPr bwMode="auto">
        <a:xfrm>
          <a:off x="7211170" y="4272500"/>
          <a:ext cx="291464"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No.44</a:t>
          </a:r>
          <a:endParaRPr kumimoji="1" lang="ja-JP" altLang="en-US" sz="800"/>
        </a:p>
      </xdr:txBody>
    </xdr:sp>
    <xdr:clientData/>
  </xdr:twoCellAnchor>
  <xdr:twoCellAnchor>
    <xdr:from>
      <xdr:col>13</xdr:col>
      <xdr:colOff>106431</xdr:colOff>
      <xdr:row>24</xdr:row>
      <xdr:rowOff>122997</xdr:rowOff>
    </xdr:from>
    <xdr:to>
      <xdr:col>16</xdr:col>
      <xdr:colOff>21534</xdr:colOff>
      <xdr:row>26</xdr:row>
      <xdr:rowOff>2484</xdr:rowOff>
    </xdr:to>
    <xdr:sp macro="" textlink="">
      <xdr:nvSpPr>
        <xdr:cNvPr id="44" name="四角形: 角を丸くする 2">
          <a:extLst>
            <a:ext uri="{FF2B5EF4-FFF2-40B4-BE49-F238E27FC236}">
              <a16:creationId xmlns:a16="http://schemas.microsoft.com/office/drawing/2014/main" id="{A51B623C-80E5-40A7-8865-D536601A3057}"/>
            </a:ext>
          </a:extLst>
        </xdr:cNvPr>
        <xdr:cNvSpPr/>
      </xdr:nvSpPr>
      <xdr:spPr bwMode="auto">
        <a:xfrm>
          <a:off x="1676151" y="4481637"/>
          <a:ext cx="280863"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No.45</a:t>
          </a:r>
          <a:endParaRPr kumimoji="1" lang="ja-JP" altLang="en-US" sz="800"/>
        </a:p>
      </xdr:txBody>
    </xdr:sp>
    <xdr:clientData/>
  </xdr:twoCellAnchor>
  <xdr:twoCellAnchor>
    <xdr:from>
      <xdr:col>23</xdr:col>
      <xdr:colOff>41413</xdr:colOff>
      <xdr:row>24</xdr:row>
      <xdr:rowOff>124239</xdr:rowOff>
    </xdr:from>
    <xdr:to>
      <xdr:col>25</xdr:col>
      <xdr:colOff>89038</xdr:colOff>
      <xdr:row>26</xdr:row>
      <xdr:rowOff>3726</xdr:rowOff>
    </xdr:to>
    <xdr:sp macro="" textlink="">
      <xdr:nvSpPr>
        <xdr:cNvPr id="45" name="四角形: 角を丸くする 2">
          <a:extLst>
            <a:ext uri="{FF2B5EF4-FFF2-40B4-BE49-F238E27FC236}">
              <a16:creationId xmlns:a16="http://schemas.microsoft.com/office/drawing/2014/main" id="{B5363337-DCD5-405C-8822-7FF263794F38}"/>
            </a:ext>
          </a:extLst>
        </xdr:cNvPr>
        <xdr:cNvSpPr/>
      </xdr:nvSpPr>
      <xdr:spPr bwMode="auto">
        <a:xfrm>
          <a:off x="2830333" y="4482879"/>
          <a:ext cx="29146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No.46</a:t>
          </a:r>
          <a:endParaRPr kumimoji="1" lang="ja-JP" altLang="en-US" sz="800"/>
        </a:p>
      </xdr:txBody>
    </xdr:sp>
    <xdr:clientData/>
  </xdr:twoCellAnchor>
  <xdr:twoCellAnchor>
    <xdr:from>
      <xdr:col>38</xdr:col>
      <xdr:colOff>66261</xdr:colOff>
      <xdr:row>24</xdr:row>
      <xdr:rowOff>132521</xdr:rowOff>
    </xdr:from>
    <xdr:to>
      <xdr:col>40</xdr:col>
      <xdr:colOff>113886</xdr:colOff>
      <xdr:row>26</xdr:row>
      <xdr:rowOff>12008</xdr:rowOff>
    </xdr:to>
    <xdr:sp macro="" textlink="">
      <xdr:nvSpPr>
        <xdr:cNvPr id="46" name="四角形: 角を丸くする 2">
          <a:extLst>
            <a:ext uri="{FF2B5EF4-FFF2-40B4-BE49-F238E27FC236}">
              <a16:creationId xmlns:a16="http://schemas.microsoft.com/office/drawing/2014/main" id="{7DB1D3F1-6D07-4F9D-81DD-093626AA6764}"/>
            </a:ext>
          </a:extLst>
        </xdr:cNvPr>
        <xdr:cNvSpPr/>
      </xdr:nvSpPr>
      <xdr:spPr bwMode="auto">
        <a:xfrm>
          <a:off x="4683981" y="4491161"/>
          <a:ext cx="29146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No.47</a:t>
          </a:r>
          <a:endParaRPr kumimoji="1" lang="ja-JP" altLang="en-US" sz="800"/>
        </a:p>
      </xdr:txBody>
    </xdr:sp>
    <xdr:clientData/>
  </xdr:twoCellAnchor>
  <xdr:twoCellAnchor>
    <xdr:from>
      <xdr:col>57</xdr:col>
      <xdr:colOff>114300</xdr:colOff>
      <xdr:row>31</xdr:row>
      <xdr:rowOff>28575</xdr:rowOff>
    </xdr:from>
    <xdr:to>
      <xdr:col>60</xdr:col>
      <xdr:colOff>28575</xdr:colOff>
      <xdr:row>32</xdr:row>
      <xdr:rowOff>57149</xdr:rowOff>
    </xdr:to>
    <xdr:sp macro="" textlink="">
      <xdr:nvSpPr>
        <xdr:cNvPr id="47" name="四角形: 角を丸くする 2">
          <a:extLst>
            <a:ext uri="{FF2B5EF4-FFF2-40B4-BE49-F238E27FC236}">
              <a16:creationId xmlns:a16="http://schemas.microsoft.com/office/drawing/2014/main" id="{6748970E-ADE8-452A-A405-06658D80E1AD}"/>
            </a:ext>
          </a:extLst>
        </xdr:cNvPr>
        <xdr:cNvSpPr/>
      </xdr:nvSpPr>
      <xdr:spPr bwMode="auto">
        <a:xfrm>
          <a:off x="7048500" y="5454015"/>
          <a:ext cx="28003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No.51</a:t>
          </a:r>
          <a:endParaRPr kumimoji="1" lang="ja-JP" altLang="en-US" sz="800"/>
        </a:p>
      </xdr:txBody>
    </xdr:sp>
    <xdr:clientData/>
  </xdr:twoCellAnchor>
  <xdr:twoCellAnchor>
    <xdr:from>
      <xdr:col>50</xdr:col>
      <xdr:colOff>113471</xdr:colOff>
      <xdr:row>31</xdr:row>
      <xdr:rowOff>28575</xdr:rowOff>
    </xdr:from>
    <xdr:to>
      <xdr:col>53</xdr:col>
      <xdr:colOff>28574</xdr:colOff>
      <xdr:row>32</xdr:row>
      <xdr:rowOff>57149</xdr:rowOff>
    </xdr:to>
    <xdr:sp macro="" textlink="">
      <xdr:nvSpPr>
        <xdr:cNvPr id="48" name="四角形: 角を丸くする 2">
          <a:extLst>
            <a:ext uri="{FF2B5EF4-FFF2-40B4-BE49-F238E27FC236}">
              <a16:creationId xmlns:a16="http://schemas.microsoft.com/office/drawing/2014/main" id="{61C3CCED-7A9A-46D6-9A03-DE47B4F92E48}"/>
            </a:ext>
          </a:extLst>
        </xdr:cNvPr>
        <xdr:cNvSpPr/>
      </xdr:nvSpPr>
      <xdr:spPr bwMode="auto">
        <a:xfrm>
          <a:off x="6194231" y="5454015"/>
          <a:ext cx="28086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No.50</a:t>
          </a:r>
          <a:endParaRPr kumimoji="1" lang="ja-JP" altLang="en-US" sz="800"/>
        </a:p>
      </xdr:txBody>
    </xdr:sp>
    <xdr:clientData/>
  </xdr:twoCellAnchor>
  <xdr:twoCellAnchor>
    <xdr:from>
      <xdr:col>43</xdr:col>
      <xdr:colOff>114300</xdr:colOff>
      <xdr:row>31</xdr:row>
      <xdr:rowOff>28575</xdr:rowOff>
    </xdr:from>
    <xdr:to>
      <xdr:col>46</xdr:col>
      <xdr:colOff>28574</xdr:colOff>
      <xdr:row>32</xdr:row>
      <xdr:rowOff>57149</xdr:rowOff>
    </xdr:to>
    <xdr:sp macro="" textlink="">
      <xdr:nvSpPr>
        <xdr:cNvPr id="49" name="四角形: 角を丸くする 2">
          <a:extLst>
            <a:ext uri="{FF2B5EF4-FFF2-40B4-BE49-F238E27FC236}">
              <a16:creationId xmlns:a16="http://schemas.microsoft.com/office/drawing/2014/main" id="{8756EC99-87A4-4F6C-9177-A8D956EFF6D3}"/>
            </a:ext>
          </a:extLst>
        </xdr:cNvPr>
        <xdr:cNvSpPr/>
      </xdr:nvSpPr>
      <xdr:spPr bwMode="auto">
        <a:xfrm>
          <a:off x="5341620" y="5454015"/>
          <a:ext cx="28003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No.49</a:t>
          </a:r>
          <a:endParaRPr kumimoji="1" lang="ja-JP" altLang="en-US" sz="800"/>
        </a:p>
      </xdr:txBody>
    </xdr:sp>
    <xdr:clientData/>
  </xdr:twoCellAnchor>
  <xdr:twoCellAnchor>
    <xdr:from>
      <xdr:col>36</xdr:col>
      <xdr:colOff>114300</xdr:colOff>
      <xdr:row>31</xdr:row>
      <xdr:rowOff>28575</xdr:rowOff>
    </xdr:from>
    <xdr:to>
      <xdr:col>39</xdr:col>
      <xdr:colOff>28574</xdr:colOff>
      <xdr:row>32</xdr:row>
      <xdr:rowOff>57149</xdr:rowOff>
    </xdr:to>
    <xdr:sp macro="" textlink="">
      <xdr:nvSpPr>
        <xdr:cNvPr id="50" name="四角形: 角を丸くする 2">
          <a:extLst>
            <a:ext uri="{FF2B5EF4-FFF2-40B4-BE49-F238E27FC236}">
              <a16:creationId xmlns:a16="http://schemas.microsoft.com/office/drawing/2014/main" id="{85481972-44B7-44C0-BF7D-1725E4F9C09B}"/>
            </a:ext>
          </a:extLst>
        </xdr:cNvPr>
        <xdr:cNvSpPr/>
      </xdr:nvSpPr>
      <xdr:spPr bwMode="auto">
        <a:xfrm>
          <a:off x="4488180" y="5454015"/>
          <a:ext cx="28003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No.48</a:t>
          </a:r>
          <a:endParaRPr kumimoji="1" lang="ja-JP" altLang="en-US" sz="800"/>
        </a:p>
      </xdr:txBody>
    </xdr:sp>
    <xdr:clientData/>
  </xdr:twoCellAnchor>
  <xdr:twoCellAnchor>
    <xdr:from>
      <xdr:col>36</xdr:col>
      <xdr:colOff>14078</xdr:colOff>
      <xdr:row>33</xdr:row>
      <xdr:rowOff>413</xdr:rowOff>
    </xdr:from>
    <xdr:to>
      <xdr:col>38</xdr:col>
      <xdr:colOff>61702</xdr:colOff>
      <xdr:row>34</xdr:row>
      <xdr:rowOff>32300</xdr:rowOff>
    </xdr:to>
    <xdr:sp macro="" textlink="">
      <xdr:nvSpPr>
        <xdr:cNvPr id="51" name="四角形: 角を丸くする 2">
          <a:extLst>
            <a:ext uri="{FF2B5EF4-FFF2-40B4-BE49-F238E27FC236}">
              <a16:creationId xmlns:a16="http://schemas.microsoft.com/office/drawing/2014/main" id="{02BA14F5-0C57-4A29-A97B-E112663902B6}"/>
            </a:ext>
          </a:extLst>
        </xdr:cNvPr>
        <xdr:cNvSpPr/>
      </xdr:nvSpPr>
      <xdr:spPr bwMode="auto">
        <a:xfrm>
          <a:off x="4387958" y="5730653"/>
          <a:ext cx="29146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No.52</a:t>
          </a:r>
          <a:endParaRPr kumimoji="1" lang="ja-JP" altLang="en-US" sz="800"/>
        </a:p>
      </xdr:txBody>
    </xdr:sp>
    <xdr:clientData/>
  </xdr:twoCellAnchor>
  <xdr:twoCellAnchor>
    <xdr:from>
      <xdr:col>50</xdr:col>
      <xdr:colOff>113471</xdr:colOff>
      <xdr:row>33</xdr:row>
      <xdr:rowOff>28575</xdr:rowOff>
    </xdr:from>
    <xdr:to>
      <xdr:col>53</xdr:col>
      <xdr:colOff>28574</xdr:colOff>
      <xdr:row>34</xdr:row>
      <xdr:rowOff>57149</xdr:rowOff>
    </xdr:to>
    <xdr:sp macro="" textlink="">
      <xdr:nvSpPr>
        <xdr:cNvPr id="52" name="四角形: 角を丸くする 2">
          <a:extLst>
            <a:ext uri="{FF2B5EF4-FFF2-40B4-BE49-F238E27FC236}">
              <a16:creationId xmlns:a16="http://schemas.microsoft.com/office/drawing/2014/main" id="{7A2409C4-F8D1-46B8-8ECA-644B37DD36A2}"/>
            </a:ext>
          </a:extLst>
        </xdr:cNvPr>
        <xdr:cNvSpPr/>
      </xdr:nvSpPr>
      <xdr:spPr bwMode="auto">
        <a:xfrm>
          <a:off x="6194231" y="5758815"/>
          <a:ext cx="28086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No.54</a:t>
          </a:r>
          <a:endParaRPr kumimoji="1" lang="ja-JP" altLang="en-US" sz="800"/>
        </a:p>
      </xdr:txBody>
    </xdr:sp>
    <xdr:clientData/>
  </xdr:twoCellAnchor>
  <xdr:twoCellAnchor>
    <xdr:from>
      <xdr:col>43</xdr:col>
      <xdr:colOff>114300</xdr:colOff>
      <xdr:row>33</xdr:row>
      <xdr:rowOff>28575</xdr:rowOff>
    </xdr:from>
    <xdr:to>
      <xdr:col>46</xdr:col>
      <xdr:colOff>28574</xdr:colOff>
      <xdr:row>34</xdr:row>
      <xdr:rowOff>57149</xdr:rowOff>
    </xdr:to>
    <xdr:sp macro="" textlink="">
      <xdr:nvSpPr>
        <xdr:cNvPr id="53" name="四角形: 角を丸くする 2">
          <a:extLst>
            <a:ext uri="{FF2B5EF4-FFF2-40B4-BE49-F238E27FC236}">
              <a16:creationId xmlns:a16="http://schemas.microsoft.com/office/drawing/2014/main" id="{1835259E-B91A-494A-BAEF-94DEFF2FE5C4}"/>
            </a:ext>
          </a:extLst>
        </xdr:cNvPr>
        <xdr:cNvSpPr/>
      </xdr:nvSpPr>
      <xdr:spPr bwMode="auto">
        <a:xfrm>
          <a:off x="5341620" y="5758815"/>
          <a:ext cx="28003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No.53</a:t>
          </a:r>
          <a:endParaRPr kumimoji="1" lang="ja-JP" altLang="en-US" sz="800"/>
        </a:p>
      </xdr:txBody>
    </xdr:sp>
    <xdr:clientData/>
  </xdr:twoCellAnchor>
  <xdr:twoCellAnchor>
    <xdr:from>
      <xdr:col>57</xdr:col>
      <xdr:colOff>114300</xdr:colOff>
      <xdr:row>33</xdr:row>
      <xdr:rowOff>28575</xdr:rowOff>
    </xdr:from>
    <xdr:to>
      <xdr:col>60</xdr:col>
      <xdr:colOff>28575</xdr:colOff>
      <xdr:row>34</xdr:row>
      <xdr:rowOff>57149</xdr:rowOff>
    </xdr:to>
    <xdr:sp macro="" textlink="">
      <xdr:nvSpPr>
        <xdr:cNvPr id="54" name="四角形: 角を丸くする 2">
          <a:extLst>
            <a:ext uri="{FF2B5EF4-FFF2-40B4-BE49-F238E27FC236}">
              <a16:creationId xmlns:a16="http://schemas.microsoft.com/office/drawing/2014/main" id="{A841CA44-EA8D-4CD6-B6DC-092012DD6386}"/>
            </a:ext>
          </a:extLst>
        </xdr:cNvPr>
        <xdr:cNvSpPr/>
      </xdr:nvSpPr>
      <xdr:spPr bwMode="auto">
        <a:xfrm>
          <a:off x="7048500" y="5758815"/>
          <a:ext cx="28003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No.55</a:t>
          </a:r>
          <a:endParaRPr kumimoji="1" lang="ja-JP" altLang="en-US" sz="800"/>
        </a:p>
      </xdr:txBody>
    </xdr:sp>
    <xdr:clientData/>
  </xdr:twoCellAnchor>
  <xdr:twoCellAnchor>
    <xdr:from>
      <xdr:col>36</xdr:col>
      <xdr:colOff>14077</xdr:colOff>
      <xdr:row>36</xdr:row>
      <xdr:rowOff>28575</xdr:rowOff>
    </xdr:from>
    <xdr:to>
      <xdr:col>38</xdr:col>
      <xdr:colOff>61701</xdr:colOff>
      <xdr:row>37</xdr:row>
      <xdr:rowOff>57149</xdr:rowOff>
    </xdr:to>
    <xdr:sp macro="" textlink="">
      <xdr:nvSpPr>
        <xdr:cNvPr id="55" name="四角形: 角を丸くする 2">
          <a:extLst>
            <a:ext uri="{FF2B5EF4-FFF2-40B4-BE49-F238E27FC236}">
              <a16:creationId xmlns:a16="http://schemas.microsoft.com/office/drawing/2014/main" id="{8BBBCE08-3385-4B84-A54B-C0E88A59048B}"/>
            </a:ext>
          </a:extLst>
        </xdr:cNvPr>
        <xdr:cNvSpPr/>
      </xdr:nvSpPr>
      <xdr:spPr bwMode="auto">
        <a:xfrm>
          <a:off x="4387957" y="6216015"/>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No.56</a:t>
          </a:r>
          <a:endParaRPr kumimoji="1" lang="ja-JP" altLang="en-US" sz="800"/>
        </a:p>
      </xdr:txBody>
    </xdr:sp>
    <xdr:clientData/>
  </xdr:twoCellAnchor>
  <xdr:twoCellAnchor>
    <xdr:from>
      <xdr:col>43</xdr:col>
      <xdr:colOff>114300</xdr:colOff>
      <xdr:row>36</xdr:row>
      <xdr:rowOff>28575</xdr:rowOff>
    </xdr:from>
    <xdr:to>
      <xdr:col>46</xdr:col>
      <xdr:colOff>28574</xdr:colOff>
      <xdr:row>37</xdr:row>
      <xdr:rowOff>57149</xdr:rowOff>
    </xdr:to>
    <xdr:sp macro="" textlink="">
      <xdr:nvSpPr>
        <xdr:cNvPr id="56" name="四角形: 角を丸くする 2">
          <a:extLst>
            <a:ext uri="{FF2B5EF4-FFF2-40B4-BE49-F238E27FC236}">
              <a16:creationId xmlns:a16="http://schemas.microsoft.com/office/drawing/2014/main" id="{3B6AAB5B-C056-4C08-BCF3-43432A465D5D}"/>
            </a:ext>
          </a:extLst>
        </xdr:cNvPr>
        <xdr:cNvSpPr/>
      </xdr:nvSpPr>
      <xdr:spPr bwMode="auto">
        <a:xfrm>
          <a:off x="5341620" y="6216015"/>
          <a:ext cx="28003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No.57</a:t>
          </a:r>
          <a:endParaRPr kumimoji="1" lang="ja-JP" altLang="en-US" sz="800"/>
        </a:p>
      </xdr:txBody>
    </xdr:sp>
    <xdr:clientData/>
  </xdr:twoCellAnchor>
  <xdr:twoCellAnchor>
    <xdr:from>
      <xdr:col>50</xdr:col>
      <xdr:colOff>113471</xdr:colOff>
      <xdr:row>36</xdr:row>
      <xdr:rowOff>28575</xdr:rowOff>
    </xdr:from>
    <xdr:to>
      <xdr:col>53</xdr:col>
      <xdr:colOff>28574</xdr:colOff>
      <xdr:row>37</xdr:row>
      <xdr:rowOff>57149</xdr:rowOff>
    </xdr:to>
    <xdr:sp macro="" textlink="">
      <xdr:nvSpPr>
        <xdr:cNvPr id="57" name="四角形: 角を丸くする 2">
          <a:extLst>
            <a:ext uri="{FF2B5EF4-FFF2-40B4-BE49-F238E27FC236}">
              <a16:creationId xmlns:a16="http://schemas.microsoft.com/office/drawing/2014/main" id="{77F93C6B-D030-47F6-86F5-5F0B5EE30296}"/>
            </a:ext>
          </a:extLst>
        </xdr:cNvPr>
        <xdr:cNvSpPr/>
      </xdr:nvSpPr>
      <xdr:spPr bwMode="auto">
        <a:xfrm>
          <a:off x="6194231" y="6216015"/>
          <a:ext cx="28086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No.58</a:t>
          </a:r>
          <a:endParaRPr kumimoji="1" lang="ja-JP" altLang="en-US" sz="800"/>
        </a:p>
      </xdr:txBody>
    </xdr:sp>
    <xdr:clientData/>
  </xdr:twoCellAnchor>
  <xdr:twoCellAnchor>
    <xdr:from>
      <xdr:col>57</xdr:col>
      <xdr:colOff>114300</xdr:colOff>
      <xdr:row>36</xdr:row>
      <xdr:rowOff>28575</xdr:rowOff>
    </xdr:from>
    <xdr:to>
      <xdr:col>60</xdr:col>
      <xdr:colOff>28575</xdr:colOff>
      <xdr:row>37</xdr:row>
      <xdr:rowOff>57149</xdr:rowOff>
    </xdr:to>
    <xdr:sp macro="" textlink="">
      <xdr:nvSpPr>
        <xdr:cNvPr id="58" name="四角形: 角を丸くする 2">
          <a:extLst>
            <a:ext uri="{FF2B5EF4-FFF2-40B4-BE49-F238E27FC236}">
              <a16:creationId xmlns:a16="http://schemas.microsoft.com/office/drawing/2014/main" id="{3A69C30F-AE71-4FE0-8BBA-B54E65DFB370}"/>
            </a:ext>
          </a:extLst>
        </xdr:cNvPr>
        <xdr:cNvSpPr/>
      </xdr:nvSpPr>
      <xdr:spPr bwMode="auto">
        <a:xfrm>
          <a:off x="7048500" y="6216015"/>
          <a:ext cx="28003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No.59</a:t>
          </a:r>
          <a:endParaRPr kumimoji="1" lang="ja-JP" altLang="en-US" sz="800"/>
        </a:p>
      </xdr:txBody>
    </xdr:sp>
    <xdr:clientData/>
  </xdr:twoCellAnchor>
  <xdr:twoCellAnchor>
    <xdr:from>
      <xdr:col>36</xdr:col>
      <xdr:colOff>104775</xdr:colOff>
      <xdr:row>38</xdr:row>
      <xdr:rowOff>47625</xdr:rowOff>
    </xdr:from>
    <xdr:to>
      <xdr:col>39</xdr:col>
      <xdr:colOff>19049</xdr:colOff>
      <xdr:row>39</xdr:row>
      <xdr:rowOff>76199</xdr:rowOff>
    </xdr:to>
    <xdr:sp macro="" textlink="">
      <xdr:nvSpPr>
        <xdr:cNvPr id="59" name="四角形: 角を丸くする 2">
          <a:extLst>
            <a:ext uri="{FF2B5EF4-FFF2-40B4-BE49-F238E27FC236}">
              <a16:creationId xmlns:a16="http://schemas.microsoft.com/office/drawing/2014/main" id="{87237953-9B5E-430C-8F3E-14F1DB72E19B}"/>
            </a:ext>
          </a:extLst>
        </xdr:cNvPr>
        <xdr:cNvSpPr/>
      </xdr:nvSpPr>
      <xdr:spPr bwMode="auto">
        <a:xfrm>
          <a:off x="4478655" y="6539865"/>
          <a:ext cx="28003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No.60</a:t>
          </a:r>
          <a:endParaRPr kumimoji="1" lang="ja-JP" altLang="en-US" sz="800"/>
        </a:p>
      </xdr:txBody>
    </xdr:sp>
    <xdr:clientData/>
  </xdr:twoCellAnchor>
  <xdr:twoCellAnchor>
    <xdr:from>
      <xdr:col>43</xdr:col>
      <xdr:colOff>104775</xdr:colOff>
      <xdr:row>38</xdr:row>
      <xdr:rowOff>47625</xdr:rowOff>
    </xdr:from>
    <xdr:to>
      <xdr:col>46</xdr:col>
      <xdr:colOff>19049</xdr:colOff>
      <xdr:row>39</xdr:row>
      <xdr:rowOff>76199</xdr:rowOff>
    </xdr:to>
    <xdr:sp macro="" textlink="">
      <xdr:nvSpPr>
        <xdr:cNvPr id="60" name="四角形: 角を丸くする 2">
          <a:extLst>
            <a:ext uri="{FF2B5EF4-FFF2-40B4-BE49-F238E27FC236}">
              <a16:creationId xmlns:a16="http://schemas.microsoft.com/office/drawing/2014/main" id="{7E87CBAC-381F-43DF-946E-C8BC84CCBFB9}"/>
            </a:ext>
          </a:extLst>
        </xdr:cNvPr>
        <xdr:cNvSpPr/>
      </xdr:nvSpPr>
      <xdr:spPr bwMode="auto">
        <a:xfrm>
          <a:off x="5332095" y="6539865"/>
          <a:ext cx="28003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No.61</a:t>
          </a:r>
          <a:endParaRPr kumimoji="1" lang="ja-JP" altLang="en-US" sz="800"/>
        </a:p>
      </xdr:txBody>
    </xdr:sp>
    <xdr:clientData/>
  </xdr:twoCellAnchor>
  <xdr:twoCellAnchor>
    <xdr:from>
      <xdr:col>50</xdr:col>
      <xdr:colOff>103946</xdr:colOff>
      <xdr:row>38</xdr:row>
      <xdr:rowOff>47625</xdr:rowOff>
    </xdr:from>
    <xdr:to>
      <xdr:col>53</xdr:col>
      <xdr:colOff>19049</xdr:colOff>
      <xdr:row>39</xdr:row>
      <xdr:rowOff>76199</xdr:rowOff>
    </xdr:to>
    <xdr:sp macro="" textlink="">
      <xdr:nvSpPr>
        <xdr:cNvPr id="61" name="四角形: 角を丸くする 2">
          <a:extLst>
            <a:ext uri="{FF2B5EF4-FFF2-40B4-BE49-F238E27FC236}">
              <a16:creationId xmlns:a16="http://schemas.microsoft.com/office/drawing/2014/main" id="{E80EBB7B-6D96-4E3F-BD73-DE2FB8E60182}"/>
            </a:ext>
          </a:extLst>
        </xdr:cNvPr>
        <xdr:cNvSpPr/>
      </xdr:nvSpPr>
      <xdr:spPr bwMode="auto">
        <a:xfrm>
          <a:off x="6184706" y="6539865"/>
          <a:ext cx="28086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No.62</a:t>
          </a:r>
          <a:endParaRPr kumimoji="1" lang="ja-JP" altLang="en-US" sz="800"/>
        </a:p>
      </xdr:txBody>
    </xdr:sp>
    <xdr:clientData/>
  </xdr:twoCellAnchor>
  <xdr:twoCellAnchor>
    <xdr:from>
      <xdr:col>57</xdr:col>
      <xdr:colOff>104775</xdr:colOff>
      <xdr:row>38</xdr:row>
      <xdr:rowOff>47625</xdr:rowOff>
    </xdr:from>
    <xdr:to>
      <xdr:col>60</xdr:col>
      <xdr:colOff>19050</xdr:colOff>
      <xdr:row>39</xdr:row>
      <xdr:rowOff>76199</xdr:rowOff>
    </xdr:to>
    <xdr:sp macro="" textlink="">
      <xdr:nvSpPr>
        <xdr:cNvPr id="62" name="四角形: 角を丸くする 2">
          <a:extLst>
            <a:ext uri="{FF2B5EF4-FFF2-40B4-BE49-F238E27FC236}">
              <a16:creationId xmlns:a16="http://schemas.microsoft.com/office/drawing/2014/main" id="{0990C9B4-09D3-47BB-B8CF-B18629C3EA2F}"/>
            </a:ext>
          </a:extLst>
        </xdr:cNvPr>
        <xdr:cNvSpPr/>
      </xdr:nvSpPr>
      <xdr:spPr bwMode="auto">
        <a:xfrm>
          <a:off x="7038975" y="6539865"/>
          <a:ext cx="28003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No.63</a:t>
          </a:r>
          <a:endParaRPr kumimoji="1" lang="ja-JP" altLang="en-US" sz="800"/>
        </a:p>
      </xdr:txBody>
    </xdr:sp>
    <xdr:clientData/>
  </xdr:twoCellAnchor>
  <xdr:twoCellAnchor>
    <xdr:from>
      <xdr:col>35</xdr:col>
      <xdr:colOff>113052</xdr:colOff>
      <xdr:row>40</xdr:row>
      <xdr:rowOff>47625</xdr:rowOff>
    </xdr:from>
    <xdr:to>
      <xdr:col>38</xdr:col>
      <xdr:colOff>27326</xdr:colOff>
      <xdr:row>41</xdr:row>
      <xdr:rowOff>76199</xdr:rowOff>
    </xdr:to>
    <xdr:sp macro="" textlink="">
      <xdr:nvSpPr>
        <xdr:cNvPr id="63" name="四角形: 角を丸くする 2">
          <a:extLst>
            <a:ext uri="{FF2B5EF4-FFF2-40B4-BE49-F238E27FC236}">
              <a16:creationId xmlns:a16="http://schemas.microsoft.com/office/drawing/2014/main" id="{1B4412E9-A7C2-46D8-AE50-769030AAE03B}"/>
            </a:ext>
          </a:extLst>
        </xdr:cNvPr>
        <xdr:cNvSpPr/>
      </xdr:nvSpPr>
      <xdr:spPr bwMode="auto">
        <a:xfrm>
          <a:off x="4365012" y="6844665"/>
          <a:ext cx="28003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No.64</a:t>
          </a:r>
          <a:endParaRPr kumimoji="1" lang="ja-JP" altLang="en-US" sz="800"/>
        </a:p>
      </xdr:txBody>
    </xdr:sp>
    <xdr:clientData/>
  </xdr:twoCellAnchor>
  <xdr:twoCellAnchor>
    <xdr:from>
      <xdr:col>43</xdr:col>
      <xdr:colOff>104775</xdr:colOff>
      <xdr:row>40</xdr:row>
      <xdr:rowOff>47625</xdr:rowOff>
    </xdr:from>
    <xdr:to>
      <xdr:col>46</xdr:col>
      <xdr:colOff>19049</xdr:colOff>
      <xdr:row>41</xdr:row>
      <xdr:rowOff>76199</xdr:rowOff>
    </xdr:to>
    <xdr:sp macro="" textlink="">
      <xdr:nvSpPr>
        <xdr:cNvPr id="64" name="四角形: 角を丸くする 2">
          <a:extLst>
            <a:ext uri="{FF2B5EF4-FFF2-40B4-BE49-F238E27FC236}">
              <a16:creationId xmlns:a16="http://schemas.microsoft.com/office/drawing/2014/main" id="{70A09137-F6F2-4568-8653-61BF5DD95334}"/>
            </a:ext>
          </a:extLst>
        </xdr:cNvPr>
        <xdr:cNvSpPr/>
      </xdr:nvSpPr>
      <xdr:spPr bwMode="auto">
        <a:xfrm>
          <a:off x="5332095" y="6844665"/>
          <a:ext cx="28003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No.65</a:t>
          </a:r>
          <a:endParaRPr kumimoji="1" lang="ja-JP" altLang="en-US" sz="800"/>
        </a:p>
      </xdr:txBody>
    </xdr:sp>
    <xdr:clientData/>
  </xdr:twoCellAnchor>
  <xdr:twoCellAnchor>
    <xdr:from>
      <xdr:col>50</xdr:col>
      <xdr:colOff>103946</xdr:colOff>
      <xdr:row>40</xdr:row>
      <xdr:rowOff>47625</xdr:rowOff>
    </xdr:from>
    <xdr:to>
      <xdr:col>53</xdr:col>
      <xdr:colOff>19049</xdr:colOff>
      <xdr:row>41</xdr:row>
      <xdr:rowOff>76199</xdr:rowOff>
    </xdr:to>
    <xdr:sp macro="" textlink="">
      <xdr:nvSpPr>
        <xdr:cNvPr id="65" name="四角形: 角を丸くする 2">
          <a:extLst>
            <a:ext uri="{FF2B5EF4-FFF2-40B4-BE49-F238E27FC236}">
              <a16:creationId xmlns:a16="http://schemas.microsoft.com/office/drawing/2014/main" id="{F8A2D10F-AE4C-4CD5-86CC-0581E3830653}"/>
            </a:ext>
          </a:extLst>
        </xdr:cNvPr>
        <xdr:cNvSpPr/>
      </xdr:nvSpPr>
      <xdr:spPr bwMode="auto">
        <a:xfrm>
          <a:off x="6184706" y="6844665"/>
          <a:ext cx="28086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No.66</a:t>
          </a:r>
          <a:endParaRPr kumimoji="1" lang="ja-JP" altLang="en-US" sz="800"/>
        </a:p>
      </xdr:txBody>
    </xdr:sp>
    <xdr:clientData/>
  </xdr:twoCellAnchor>
  <xdr:twoCellAnchor>
    <xdr:from>
      <xdr:col>57</xdr:col>
      <xdr:colOff>104775</xdr:colOff>
      <xdr:row>40</xdr:row>
      <xdr:rowOff>47625</xdr:rowOff>
    </xdr:from>
    <xdr:to>
      <xdr:col>60</xdr:col>
      <xdr:colOff>19050</xdr:colOff>
      <xdr:row>41</xdr:row>
      <xdr:rowOff>76199</xdr:rowOff>
    </xdr:to>
    <xdr:sp macro="" textlink="">
      <xdr:nvSpPr>
        <xdr:cNvPr id="66" name="四角形: 角を丸くする 2">
          <a:extLst>
            <a:ext uri="{FF2B5EF4-FFF2-40B4-BE49-F238E27FC236}">
              <a16:creationId xmlns:a16="http://schemas.microsoft.com/office/drawing/2014/main" id="{5718CC4A-D6A5-4BEE-9ED8-16706964E95A}"/>
            </a:ext>
          </a:extLst>
        </xdr:cNvPr>
        <xdr:cNvSpPr/>
      </xdr:nvSpPr>
      <xdr:spPr bwMode="auto">
        <a:xfrm>
          <a:off x="7038975" y="6844665"/>
          <a:ext cx="28003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No.67</a:t>
          </a:r>
          <a:endParaRPr kumimoji="1" lang="ja-JP" altLang="en-US" sz="800"/>
        </a:p>
      </xdr:txBody>
    </xdr:sp>
    <xdr:clientData/>
  </xdr:twoCellAnchor>
  <xdr:twoCellAnchor>
    <xdr:from>
      <xdr:col>35</xdr:col>
      <xdr:colOff>121335</xdr:colOff>
      <xdr:row>43</xdr:row>
      <xdr:rowOff>47625</xdr:rowOff>
    </xdr:from>
    <xdr:to>
      <xdr:col>38</xdr:col>
      <xdr:colOff>35609</xdr:colOff>
      <xdr:row>44</xdr:row>
      <xdr:rowOff>76199</xdr:rowOff>
    </xdr:to>
    <xdr:sp macro="" textlink="">
      <xdr:nvSpPr>
        <xdr:cNvPr id="67" name="四角形: 角を丸くする 2">
          <a:extLst>
            <a:ext uri="{FF2B5EF4-FFF2-40B4-BE49-F238E27FC236}">
              <a16:creationId xmlns:a16="http://schemas.microsoft.com/office/drawing/2014/main" id="{85A87723-1C3C-4C36-B75F-D04FCDAA222B}"/>
            </a:ext>
          </a:extLst>
        </xdr:cNvPr>
        <xdr:cNvSpPr/>
      </xdr:nvSpPr>
      <xdr:spPr bwMode="auto">
        <a:xfrm>
          <a:off x="4373295" y="7301865"/>
          <a:ext cx="28003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No.68</a:t>
          </a:r>
          <a:endParaRPr kumimoji="1" lang="ja-JP" altLang="en-US" sz="800"/>
        </a:p>
      </xdr:txBody>
    </xdr:sp>
    <xdr:clientData/>
  </xdr:twoCellAnchor>
  <xdr:twoCellAnchor>
    <xdr:from>
      <xdr:col>43</xdr:col>
      <xdr:colOff>104775</xdr:colOff>
      <xdr:row>43</xdr:row>
      <xdr:rowOff>47625</xdr:rowOff>
    </xdr:from>
    <xdr:to>
      <xdr:col>46</xdr:col>
      <xdr:colOff>19049</xdr:colOff>
      <xdr:row>44</xdr:row>
      <xdr:rowOff>76199</xdr:rowOff>
    </xdr:to>
    <xdr:sp macro="" textlink="">
      <xdr:nvSpPr>
        <xdr:cNvPr id="68" name="四角形: 角を丸くする 2">
          <a:extLst>
            <a:ext uri="{FF2B5EF4-FFF2-40B4-BE49-F238E27FC236}">
              <a16:creationId xmlns:a16="http://schemas.microsoft.com/office/drawing/2014/main" id="{A31F8E63-A04A-435C-BEB0-29A0598E702E}"/>
            </a:ext>
          </a:extLst>
        </xdr:cNvPr>
        <xdr:cNvSpPr/>
      </xdr:nvSpPr>
      <xdr:spPr bwMode="auto">
        <a:xfrm>
          <a:off x="5332095" y="7301865"/>
          <a:ext cx="28003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No.69</a:t>
          </a:r>
          <a:endParaRPr kumimoji="1" lang="ja-JP" altLang="en-US" sz="800"/>
        </a:p>
      </xdr:txBody>
    </xdr:sp>
    <xdr:clientData/>
  </xdr:twoCellAnchor>
  <xdr:twoCellAnchor>
    <xdr:from>
      <xdr:col>50</xdr:col>
      <xdr:colOff>103946</xdr:colOff>
      <xdr:row>43</xdr:row>
      <xdr:rowOff>47625</xdr:rowOff>
    </xdr:from>
    <xdr:to>
      <xdr:col>53</xdr:col>
      <xdr:colOff>19049</xdr:colOff>
      <xdr:row>44</xdr:row>
      <xdr:rowOff>76199</xdr:rowOff>
    </xdr:to>
    <xdr:sp macro="" textlink="">
      <xdr:nvSpPr>
        <xdr:cNvPr id="69" name="四角形: 角を丸くする 2">
          <a:extLst>
            <a:ext uri="{FF2B5EF4-FFF2-40B4-BE49-F238E27FC236}">
              <a16:creationId xmlns:a16="http://schemas.microsoft.com/office/drawing/2014/main" id="{67D9DFBC-9F65-40BF-AC5A-0B7513B50689}"/>
            </a:ext>
          </a:extLst>
        </xdr:cNvPr>
        <xdr:cNvSpPr/>
      </xdr:nvSpPr>
      <xdr:spPr bwMode="auto">
        <a:xfrm>
          <a:off x="6184706" y="7301865"/>
          <a:ext cx="28086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No.70</a:t>
          </a:r>
          <a:endParaRPr kumimoji="1" lang="ja-JP" altLang="en-US" sz="800"/>
        </a:p>
      </xdr:txBody>
    </xdr:sp>
    <xdr:clientData/>
  </xdr:twoCellAnchor>
  <xdr:twoCellAnchor>
    <xdr:from>
      <xdr:col>57</xdr:col>
      <xdr:colOff>104775</xdr:colOff>
      <xdr:row>43</xdr:row>
      <xdr:rowOff>47625</xdr:rowOff>
    </xdr:from>
    <xdr:to>
      <xdr:col>60</xdr:col>
      <xdr:colOff>19050</xdr:colOff>
      <xdr:row>44</xdr:row>
      <xdr:rowOff>76199</xdr:rowOff>
    </xdr:to>
    <xdr:sp macro="" textlink="">
      <xdr:nvSpPr>
        <xdr:cNvPr id="70" name="四角形: 角を丸くする 2">
          <a:extLst>
            <a:ext uri="{FF2B5EF4-FFF2-40B4-BE49-F238E27FC236}">
              <a16:creationId xmlns:a16="http://schemas.microsoft.com/office/drawing/2014/main" id="{9879C194-664A-4D25-B1A6-66505F8E6097}"/>
            </a:ext>
          </a:extLst>
        </xdr:cNvPr>
        <xdr:cNvSpPr/>
      </xdr:nvSpPr>
      <xdr:spPr bwMode="auto">
        <a:xfrm>
          <a:off x="7038975" y="7301865"/>
          <a:ext cx="28003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No.71</a:t>
          </a:r>
          <a:endParaRPr kumimoji="1" lang="ja-JP" altLang="en-US" sz="800"/>
        </a:p>
      </xdr:txBody>
    </xdr:sp>
    <xdr:clientData/>
  </xdr:twoCellAnchor>
  <xdr:twoCellAnchor>
    <xdr:from>
      <xdr:col>37</xdr:col>
      <xdr:colOff>0</xdr:colOff>
      <xdr:row>45</xdr:row>
      <xdr:rowOff>0</xdr:rowOff>
    </xdr:from>
    <xdr:to>
      <xdr:col>39</xdr:col>
      <xdr:colOff>47624</xdr:colOff>
      <xdr:row>46</xdr:row>
      <xdr:rowOff>28574</xdr:rowOff>
    </xdr:to>
    <xdr:sp macro="" textlink="">
      <xdr:nvSpPr>
        <xdr:cNvPr id="71" name="四角形: 角を丸くする 2">
          <a:extLst>
            <a:ext uri="{FF2B5EF4-FFF2-40B4-BE49-F238E27FC236}">
              <a16:creationId xmlns:a16="http://schemas.microsoft.com/office/drawing/2014/main" id="{7C3F2B53-A6FC-4536-9536-D07B6947D6B5}"/>
            </a:ext>
          </a:extLst>
        </xdr:cNvPr>
        <xdr:cNvSpPr/>
      </xdr:nvSpPr>
      <xdr:spPr bwMode="auto">
        <a:xfrm>
          <a:off x="4495800" y="7543800"/>
          <a:ext cx="291464" cy="16573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No.72</a:t>
          </a:r>
          <a:endParaRPr kumimoji="1" lang="ja-JP" altLang="en-US" sz="800"/>
        </a:p>
      </xdr:txBody>
    </xdr:sp>
    <xdr:clientData/>
  </xdr:twoCellAnchor>
  <xdr:twoCellAnchor>
    <xdr:from>
      <xdr:col>44</xdr:col>
      <xdr:colOff>0</xdr:colOff>
      <xdr:row>45</xdr:row>
      <xdr:rowOff>0</xdr:rowOff>
    </xdr:from>
    <xdr:to>
      <xdr:col>46</xdr:col>
      <xdr:colOff>47624</xdr:colOff>
      <xdr:row>46</xdr:row>
      <xdr:rowOff>28574</xdr:rowOff>
    </xdr:to>
    <xdr:sp macro="" textlink="">
      <xdr:nvSpPr>
        <xdr:cNvPr id="72" name="四角形: 角を丸くする 2">
          <a:extLst>
            <a:ext uri="{FF2B5EF4-FFF2-40B4-BE49-F238E27FC236}">
              <a16:creationId xmlns:a16="http://schemas.microsoft.com/office/drawing/2014/main" id="{000AB2FC-1E73-465D-A170-386F86D63D58}"/>
            </a:ext>
          </a:extLst>
        </xdr:cNvPr>
        <xdr:cNvSpPr/>
      </xdr:nvSpPr>
      <xdr:spPr bwMode="auto">
        <a:xfrm>
          <a:off x="5349240" y="7543800"/>
          <a:ext cx="291464" cy="16573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No.73</a:t>
          </a:r>
          <a:endParaRPr kumimoji="1" lang="ja-JP" altLang="en-US" sz="800"/>
        </a:p>
      </xdr:txBody>
    </xdr:sp>
    <xdr:clientData/>
  </xdr:twoCellAnchor>
  <xdr:twoCellAnchor>
    <xdr:from>
      <xdr:col>50</xdr:col>
      <xdr:colOff>132521</xdr:colOff>
      <xdr:row>45</xdr:row>
      <xdr:rowOff>0</xdr:rowOff>
    </xdr:from>
    <xdr:to>
      <xdr:col>53</xdr:col>
      <xdr:colOff>47624</xdr:colOff>
      <xdr:row>46</xdr:row>
      <xdr:rowOff>28574</xdr:rowOff>
    </xdr:to>
    <xdr:sp macro="" textlink="">
      <xdr:nvSpPr>
        <xdr:cNvPr id="73" name="四角形: 角を丸くする 2">
          <a:extLst>
            <a:ext uri="{FF2B5EF4-FFF2-40B4-BE49-F238E27FC236}">
              <a16:creationId xmlns:a16="http://schemas.microsoft.com/office/drawing/2014/main" id="{5FC49773-2271-4543-88AE-2ABB953DA689}"/>
            </a:ext>
          </a:extLst>
        </xdr:cNvPr>
        <xdr:cNvSpPr/>
      </xdr:nvSpPr>
      <xdr:spPr bwMode="auto">
        <a:xfrm>
          <a:off x="6205661" y="7543800"/>
          <a:ext cx="288483" cy="16573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No.74</a:t>
          </a:r>
          <a:endParaRPr kumimoji="1" lang="ja-JP" altLang="en-US" sz="800"/>
        </a:p>
      </xdr:txBody>
    </xdr:sp>
    <xdr:clientData/>
  </xdr:twoCellAnchor>
  <xdr:twoCellAnchor>
    <xdr:from>
      <xdr:col>58</xdr:col>
      <xdr:colOff>0</xdr:colOff>
      <xdr:row>45</xdr:row>
      <xdr:rowOff>0</xdr:rowOff>
    </xdr:from>
    <xdr:to>
      <xdr:col>60</xdr:col>
      <xdr:colOff>47625</xdr:colOff>
      <xdr:row>46</xdr:row>
      <xdr:rowOff>28574</xdr:rowOff>
    </xdr:to>
    <xdr:sp macro="" textlink="">
      <xdr:nvSpPr>
        <xdr:cNvPr id="74" name="四角形: 角を丸くする 2">
          <a:extLst>
            <a:ext uri="{FF2B5EF4-FFF2-40B4-BE49-F238E27FC236}">
              <a16:creationId xmlns:a16="http://schemas.microsoft.com/office/drawing/2014/main" id="{BDC67240-15E8-4358-89E4-95624329D7C8}"/>
            </a:ext>
          </a:extLst>
        </xdr:cNvPr>
        <xdr:cNvSpPr/>
      </xdr:nvSpPr>
      <xdr:spPr bwMode="auto">
        <a:xfrm>
          <a:off x="7056120" y="7543800"/>
          <a:ext cx="291465" cy="16573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No.75</a:t>
          </a:r>
          <a:endParaRPr kumimoji="1" lang="ja-JP" altLang="en-US" sz="800"/>
        </a:p>
      </xdr:txBody>
    </xdr:sp>
    <xdr:clientData/>
  </xdr:twoCellAnchor>
  <xdr:twoCellAnchor>
    <xdr:from>
      <xdr:col>36</xdr:col>
      <xdr:colOff>8277</xdr:colOff>
      <xdr:row>46</xdr:row>
      <xdr:rowOff>149086</xdr:rowOff>
    </xdr:from>
    <xdr:to>
      <xdr:col>38</xdr:col>
      <xdr:colOff>55901</xdr:colOff>
      <xdr:row>48</xdr:row>
      <xdr:rowOff>28574</xdr:rowOff>
    </xdr:to>
    <xdr:sp macro="" textlink="">
      <xdr:nvSpPr>
        <xdr:cNvPr id="75" name="四角形: 角を丸くする 2">
          <a:extLst>
            <a:ext uri="{FF2B5EF4-FFF2-40B4-BE49-F238E27FC236}">
              <a16:creationId xmlns:a16="http://schemas.microsoft.com/office/drawing/2014/main" id="{783596A5-2BA6-46A2-8276-7A398776FCC7}"/>
            </a:ext>
          </a:extLst>
        </xdr:cNvPr>
        <xdr:cNvSpPr/>
      </xdr:nvSpPr>
      <xdr:spPr bwMode="auto">
        <a:xfrm>
          <a:off x="4382157" y="7830046"/>
          <a:ext cx="29146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No.76</a:t>
          </a:r>
          <a:endParaRPr kumimoji="1" lang="ja-JP" altLang="en-US" sz="800"/>
        </a:p>
      </xdr:txBody>
    </xdr:sp>
    <xdr:clientData/>
  </xdr:twoCellAnchor>
  <xdr:twoCellAnchor>
    <xdr:from>
      <xdr:col>44</xdr:col>
      <xdr:colOff>0</xdr:colOff>
      <xdr:row>46</xdr:row>
      <xdr:rowOff>149086</xdr:rowOff>
    </xdr:from>
    <xdr:to>
      <xdr:col>46</xdr:col>
      <xdr:colOff>47624</xdr:colOff>
      <xdr:row>48</xdr:row>
      <xdr:rowOff>28574</xdr:rowOff>
    </xdr:to>
    <xdr:sp macro="" textlink="">
      <xdr:nvSpPr>
        <xdr:cNvPr id="76" name="四角形: 角を丸くする 2">
          <a:extLst>
            <a:ext uri="{FF2B5EF4-FFF2-40B4-BE49-F238E27FC236}">
              <a16:creationId xmlns:a16="http://schemas.microsoft.com/office/drawing/2014/main" id="{7FAF5068-B6B4-48BF-9003-63C7AA535EB1}"/>
            </a:ext>
          </a:extLst>
        </xdr:cNvPr>
        <xdr:cNvSpPr/>
      </xdr:nvSpPr>
      <xdr:spPr bwMode="auto">
        <a:xfrm>
          <a:off x="5349240" y="7830046"/>
          <a:ext cx="29146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No.77</a:t>
          </a:r>
          <a:endParaRPr kumimoji="1" lang="ja-JP" altLang="en-US" sz="800"/>
        </a:p>
      </xdr:txBody>
    </xdr:sp>
    <xdr:clientData/>
  </xdr:twoCellAnchor>
  <xdr:twoCellAnchor>
    <xdr:from>
      <xdr:col>50</xdr:col>
      <xdr:colOff>132521</xdr:colOff>
      <xdr:row>46</xdr:row>
      <xdr:rowOff>149086</xdr:rowOff>
    </xdr:from>
    <xdr:to>
      <xdr:col>53</xdr:col>
      <xdr:colOff>47624</xdr:colOff>
      <xdr:row>48</xdr:row>
      <xdr:rowOff>28574</xdr:rowOff>
    </xdr:to>
    <xdr:sp macro="" textlink="">
      <xdr:nvSpPr>
        <xdr:cNvPr id="77" name="四角形: 角を丸くする 2">
          <a:extLst>
            <a:ext uri="{FF2B5EF4-FFF2-40B4-BE49-F238E27FC236}">
              <a16:creationId xmlns:a16="http://schemas.microsoft.com/office/drawing/2014/main" id="{9CD96910-4781-4A6A-8D5F-0B3978C7883C}"/>
            </a:ext>
          </a:extLst>
        </xdr:cNvPr>
        <xdr:cNvSpPr/>
      </xdr:nvSpPr>
      <xdr:spPr bwMode="auto">
        <a:xfrm>
          <a:off x="6205661" y="7830046"/>
          <a:ext cx="28848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No.78</a:t>
          </a:r>
          <a:endParaRPr kumimoji="1" lang="ja-JP" altLang="en-US" sz="800"/>
        </a:p>
      </xdr:txBody>
    </xdr:sp>
    <xdr:clientData/>
  </xdr:twoCellAnchor>
  <xdr:twoCellAnchor>
    <xdr:from>
      <xdr:col>58</xdr:col>
      <xdr:colOff>0</xdr:colOff>
      <xdr:row>46</xdr:row>
      <xdr:rowOff>149086</xdr:rowOff>
    </xdr:from>
    <xdr:to>
      <xdr:col>60</xdr:col>
      <xdr:colOff>47625</xdr:colOff>
      <xdr:row>48</xdr:row>
      <xdr:rowOff>28574</xdr:rowOff>
    </xdr:to>
    <xdr:sp macro="" textlink="">
      <xdr:nvSpPr>
        <xdr:cNvPr id="78" name="四角形: 角を丸くする 2">
          <a:extLst>
            <a:ext uri="{FF2B5EF4-FFF2-40B4-BE49-F238E27FC236}">
              <a16:creationId xmlns:a16="http://schemas.microsoft.com/office/drawing/2014/main" id="{B1974EEE-E03D-42B1-B0DD-A742FCE80F0F}"/>
            </a:ext>
          </a:extLst>
        </xdr:cNvPr>
        <xdr:cNvSpPr/>
      </xdr:nvSpPr>
      <xdr:spPr bwMode="auto">
        <a:xfrm>
          <a:off x="7056120" y="7830046"/>
          <a:ext cx="29146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No.79</a:t>
          </a:r>
          <a:endParaRPr kumimoji="1" lang="ja-JP" altLang="en-US" sz="800"/>
        </a:p>
      </xdr:txBody>
    </xdr:sp>
    <xdr:clientData/>
  </xdr:twoCellAnchor>
  <xdr:twoCellAnchor>
    <xdr:from>
      <xdr:col>36</xdr:col>
      <xdr:colOff>8277</xdr:colOff>
      <xdr:row>50</xdr:row>
      <xdr:rowOff>0</xdr:rowOff>
    </xdr:from>
    <xdr:to>
      <xdr:col>38</xdr:col>
      <xdr:colOff>55901</xdr:colOff>
      <xdr:row>51</xdr:row>
      <xdr:rowOff>28574</xdr:rowOff>
    </xdr:to>
    <xdr:sp macro="" textlink="">
      <xdr:nvSpPr>
        <xdr:cNvPr id="79" name="四角形: 角を丸くする 2">
          <a:extLst>
            <a:ext uri="{FF2B5EF4-FFF2-40B4-BE49-F238E27FC236}">
              <a16:creationId xmlns:a16="http://schemas.microsoft.com/office/drawing/2014/main" id="{1317D1E7-FAF8-4534-9FA8-1E2B71A63D40}"/>
            </a:ext>
          </a:extLst>
        </xdr:cNvPr>
        <xdr:cNvSpPr/>
      </xdr:nvSpPr>
      <xdr:spPr bwMode="auto">
        <a:xfrm>
          <a:off x="4382157" y="8290560"/>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No.80</a:t>
          </a:r>
          <a:endParaRPr kumimoji="1" lang="ja-JP" altLang="en-US" sz="800"/>
        </a:p>
      </xdr:txBody>
    </xdr:sp>
    <xdr:clientData/>
  </xdr:twoCellAnchor>
  <xdr:twoCellAnchor>
    <xdr:from>
      <xdr:col>44</xdr:col>
      <xdr:colOff>0</xdr:colOff>
      <xdr:row>50</xdr:row>
      <xdr:rowOff>0</xdr:rowOff>
    </xdr:from>
    <xdr:to>
      <xdr:col>46</xdr:col>
      <xdr:colOff>47624</xdr:colOff>
      <xdr:row>51</xdr:row>
      <xdr:rowOff>28574</xdr:rowOff>
    </xdr:to>
    <xdr:sp macro="" textlink="">
      <xdr:nvSpPr>
        <xdr:cNvPr id="80" name="四角形: 角を丸くする 2">
          <a:extLst>
            <a:ext uri="{FF2B5EF4-FFF2-40B4-BE49-F238E27FC236}">
              <a16:creationId xmlns:a16="http://schemas.microsoft.com/office/drawing/2014/main" id="{5040BF26-8553-44D7-B5DF-428172C78203}"/>
            </a:ext>
          </a:extLst>
        </xdr:cNvPr>
        <xdr:cNvSpPr/>
      </xdr:nvSpPr>
      <xdr:spPr bwMode="auto">
        <a:xfrm>
          <a:off x="5349240" y="8290560"/>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No.81</a:t>
          </a:r>
          <a:endParaRPr kumimoji="1" lang="ja-JP" altLang="en-US" sz="800"/>
        </a:p>
      </xdr:txBody>
    </xdr:sp>
    <xdr:clientData/>
  </xdr:twoCellAnchor>
  <xdr:twoCellAnchor>
    <xdr:from>
      <xdr:col>50</xdr:col>
      <xdr:colOff>132521</xdr:colOff>
      <xdr:row>50</xdr:row>
      <xdr:rowOff>0</xdr:rowOff>
    </xdr:from>
    <xdr:to>
      <xdr:col>53</xdr:col>
      <xdr:colOff>47624</xdr:colOff>
      <xdr:row>51</xdr:row>
      <xdr:rowOff>28574</xdr:rowOff>
    </xdr:to>
    <xdr:sp macro="" textlink="">
      <xdr:nvSpPr>
        <xdr:cNvPr id="81" name="四角形: 角を丸くする 2">
          <a:extLst>
            <a:ext uri="{FF2B5EF4-FFF2-40B4-BE49-F238E27FC236}">
              <a16:creationId xmlns:a16="http://schemas.microsoft.com/office/drawing/2014/main" id="{1D182B81-CE0B-4019-B424-78D618F4C817}"/>
            </a:ext>
          </a:extLst>
        </xdr:cNvPr>
        <xdr:cNvSpPr/>
      </xdr:nvSpPr>
      <xdr:spPr bwMode="auto">
        <a:xfrm>
          <a:off x="6205661" y="8290560"/>
          <a:ext cx="28848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No.82</a:t>
          </a:r>
          <a:endParaRPr kumimoji="1" lang="ja-JP" altLang="en-US" sz="800"/>
        </a:p>
      </xdr:txBody>
    </xdr:sp>
    <xdr:clientData/>
  </xdr:twoCellAnchor>
  <xdr:twoCellAnchor>
    <xdr:from>
      <xdr:col>58</xdr:col>
      <xdr:colOff>0</xdr:colOff>
      <xdr:row>50</xdr:row>
      <xdr:rowOff>0</xdr:rowOff>
    </xdr:from>
    <xdr:to>
      <xdr:col>60</xdr:col>
      <xdr:colOff>47625</xdr:colOff>
      <xdr:row>51</xdr:row>
      <xdr:rowOff>28574</xdr:rowOff>
    </xdr:to>
    <xdr:sp macro="" textlink="">
      <xdr:nvSpPr>
        <xdr:cNvPr id="82" name="四角形: 角を丸くする 2">
          <a:extLst>
            <a:ext uri="{FF2B5EF4-FFF2-40B4-BE49-F238E27FC236}">
              <a16:creationId xmlns:a16="http://schemas.microsoft.com/office/drawing/2014/main" id="{19330511-A275-48AD-81FB-4DBCABA6891C}"/>
            </a:ext>
          </a:extLst>
        </xdr:cNvPr>
        <xdr:cNvSpPr/>
      </xdr:nvSpPr>
      <xdr:spPr bwMode="auto">
        <a:xfrm>
          <a:off x="7056120" y="8290560"/>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No.83</a:t>
          </a:r>
          <a:endParaRPr kumimoji="1" lang="ja-JP" altLang="en-US" sz="800"/>
        </a:p>
      </xdr:txBody>
    </xdr:sp>
    <xdr:clientData/>
  </xdr:twoCellAnchor>
  <xdr:twoCellAnchor>
    <xdr:from>
      <xdr:col>45</xdr:col>
      <xdr:colOff>99390</xdr:colOff>
      <xdr:row>5</xdr:row>
      <xdr:rowOff>132521</xdr:rowOff>
    </xdr:from>
    <xdr:to>
      <xdr:col>48</xdr:col>
      <xdr:colOff>14494</xdr:colOff>
      <xdr:row>7</xdr:row>
      <xdr:rowOff>12008</xdr:rowOff>
    </xdr:to>
    <xdr:sp macro="" textlink="">
      <xdr:nvSpPr>
        <xdr:cNvPr id="83" name="四角形: 角を丸くする 2">
          <a:extLst>
            <a:ext uri="{FF2B5EF4-FFF2-40B4-BE49-F238E27FC236}">
              <a16:creationId xmlns:a16="http://schemas.microsoft.com/office/drawing/2014/main" id="{2137DC33-4EDA-42F1-8C72-A2EEEC8A05AF}"/>
            </a:ext>
          </a:extLst>
        </xdr:cNvPr>
        <xdr:cNvSpPr/>
      </xdr:nvSpPr>
      <xdr:spPr bwMode="auto">
        <a:xfrm>
          <a:off x="5570550" y="1542221"/>
          <a:ext cx="280864" cy="23762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45</xdr:col>
      <xdr:colOff>99390</xdr:colOff>
      <xdr:row>7</xdr:row>
      <xdr:rowOff>16566</xdr:rowOff>
    </xdr:from>
    <xdr:to>
      <xdr:col>48</xdr:col>
      <xdr:colOff>14494</xdr:colOff>
      <xdr:row>8</xdr:row>
      <xdr:rowOff>45140</xdr:rowOff>
    </xdr:to>
    <xdr:sp macro="" textlink="">
      <xdr:nvSpPr>
        <xdr:cNvPr id="84" name="四角形: 角を丸くする 2">
          <a:extLst>
            <a:ext uri="{FF2B5EF4-FFF2-40B4-BE49-F238E27FC236}">
              <a16:creationId xmlns:a16="http://schemas.microsoft.com/office/drawing/2014/main" id="{A2F650CD-CF47-42FD-AA3F-691C6967E785}"/>
            </a:ext>
          </a:extLst>
        </xdr:cNvPr>
        <xdr:cNvSpPr/>
      </xdr:nvSpPr>
      <xdr:spPr bwMode="auto">
        <a:xfrm>
          <a:off x="5570550" y="1784406"/>
          <a:ext cx="2808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0</xdr:col>
      <xdr:colOff>85725</xdr:colOff>
      <xdr:row>31</xdr:row>
      <xdr:rowOff>85725</xdr:rowOff>
    </xdr:from>
    <xdr:to>
      <xdr:col>3</xdr:col>
      <xdr:colOff>19050</xdr:colOff>
      <xdr:row>32</xdr:row>
      <xdr:rowOff>114299</xdr:rowOff>
    </xdr:to>
    <xdr:sp macro="" textlink="">
      <xdr:nvSpPr>
        <xdr:cNvPr id="85" name="四角形: 角を丸くする 2">
          <a:extLst>
            <a:ext uri="{FF2B5EF4-FFF2-40B4-BE49-F238E27FC236}">
              <a16:creationId xmlns:a16="http://schemas.microsoft.com/office/drawing/2014/main" id="{1974DB14-9AA2-4E83-B831-1AE0FD903185}"/>
            </a:ext>
          </a:extLst>
        </xdr:cNvPr>
        <xdr:cNvSpPr/>
      </xdr:nvSpPr>
      <xdr:spPr bwMode="auto">
        <a:xfrm>
          <a:off x="85725" y="5511165"/>
          <a:ext cx="28384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No.84</a:t>
          </a:r>
          <a:endParaRPr kumimoji="1" lang="ja-JP" altLang="en-US" sz="800"/>
        </a:p>
      </xdr:txBody>
    </xdr:sp>
    <xdr:clientData/>
  </xdr:twoCellAnchor>
  <xdr:twoCellAnchor>
    <xdr:from>
      <xdr:col>0</xdr:col>
      <xdr:colOff>85725</xdr:colOff>
      <xdr:row>32</xdr:row>
      <xdr:rowOff>142875</xdr:rowOff>
    </xdr:from>
    <xdr:to>
      <xdr:col>3</xdr:col>
      <xdr:colOff>19050</xdr:colOff>
      <xdr:row>34</xdr:row>
      <xdr:rowOff>19049</xdr:rowOff>
    </xdr:to>
    <xdr:sp macro="" textlink="">
      <xdr:nvSpPr>
        <xdr:cNvPr id="86" name="四角形: 角を丸くする 2">
          <a:extLst>
            <a:ext uri="{FF2B5EF4-FFF2-40B4-BE49-F238E27FC236}">
              <a16:creationId xmlns:a16="http://schemas.microsoft.com/office/drawing/2014/main" id="{0C0A423B-CC2E-42C5-BB9B-E1CC447FE2B8}"/>
            </a:ext>
          </a:extLst>
        </xdr:cNvPr>
        <xdr:cNvSpPr/>
      </xdr:nvSpPr>
      <xdr:spPr bwMode="auto">
        <a:xfrm>
          <a:off x="85725" y="5720715"/>
          <a:ext cx="28384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No.85</a:t>
          </a:r>
          <a:endParaRPr kumimoji="1" lang="ja-JP" altLang="en-US" sz="800"/>
        </a:p>
      </xdr:txBody>
    </xdr:sp>
    <xdr:clientData/>
  </xdr:twoCellAnchor>
  <xdr:twoCellAnchor>
    <xdr:from>
      <xdr:col>0</xdr:col>
      <xdr:colOff>85725</xdr:colOff>
      <xdr:row>34</xdr:row>
      <xdr:rowOff>19050</xdr:rowOff>
    </xdr:from>
    <xdr:to>
      <xdr:col>3</xdr:col>
      <xdr:colOff>19050</xdr:colOff>
      <xdr:row>35</xdr:row>
      <xdr:rowOff>47624</xdr:rowOff>
    </xdr:to>
    <xdr:sp macro="" textlink="">
      <xdr:nvSpPr>
        <xdr:cNvPr id="87" name="四角形: 角を丸くする 2">
          <a:extLst>
            <a:ext uri="{FF2B5EF4-FFF2-40B4-BE49-F238E27FC236}">
              <a16:creationId xmlns:a16="http://schemas.microsoft.com/office/drawing/2014/main" id="{7CF6DB80-4A85-4F06-A973-C3F4B838F1BA}"/>
            </a:ext>
          </a:extLst>
        </xdr:cNvPr>
        <xdr:cNvSpPr/>
      </xdr:nvSpPr>
      <xdr:spPr bwMode="auto">
        <a:xfrm>
          <a:off x="85725" y="5901690"/>
          <a:ext cx="28384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No.86</a:t>
          </a:r>
          <a:endParaRPr kumimoji="1" lang="ja-JP" altLang="en-US" sz="800"/>
        </a:p>
      </xdr:txBody>
    </xdr:sp>
    <xdr:clientData/>
  </xdr:twoCellAnchor>
  <xdr:twoCellAnchor>
    <xdr:from>
      <xdr:col>0</xdr:col>
      <xdr:colOff>85725</xdr:colOff>
      <xdr:row>35</xdr:row>
      <xdr:rowOff>47625</xdr:rowOff>
    </xdr:from>
    <xdr:to>
      <xdr:col>3</xdr:col>
      <xdr:colOff>19050</xdr:colOff>
      <xdr:row>36</xdr:row>
      <xdr:rowOff>76199</xdr:rowOff>
    </xdr:to>
    <xdr:sp macro="" textlink="">
      <xdr:nvSpPr>
        <xdr:cNvPr id="88" name="四角形: 角を丸くする 2">
          <a:extLst>
            <a:ext uri="{FF2B5EF4-FFF2-40B4-BE49-F238E27FC236}">
              <a16:creationId xmlns:a16="http://schemas.microsoft.com/office/drawing/2014/main" id="{1C814EF7-ED8A-41F9-8158-8ACD379AAC1C}"/>
            </a:ext>
          </a:extLst>
        </xdr:cNvPr>
        <xdr:cNvSpPr/>
      </xdr:nvSpPr>
      <xdr:spPr bwMode="auto">
        <a:xfrm>
          <a:off x="85725" y="6082665"/>
          <a:ext cx="28384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No.87</a:t>
          </a:r>
        </a:p>
      </xdr:txBody>
    </xdr:sp>
    <xdr:clientData/>
  </xdr:twoCellAnchor>
  <xdr:twoCellAnchor>
    <xdr:from>
      <xdr:col>24</xdr:col>
      <xdr:colOff>76200</xdr:colOff>
      <xdr:row>22</xdr:row>
      <xdr:rowOff>142875</xdr:rowOff>
    </xdr:from>
    <xdr:to>
      <xdr:col>26</xdr:col>
      <xdr:colOff>123825</xdr:colOff>
      <xdr:row>24</xdr:row>
      <xdr:rowOff>19049</xdr:rowOff>
    </xdr:to>
    <xdr:sp macro="" textlink="">
      <xdr:nvSpPr>
        <xdr:cNvPr id="89" name="四角形: 角を丸くする 2">
          <a:extLst>
            <a:ext uri="{FF2B5EF4-FFF2-40B4-BE49-F238E27FC236}">
              <a16:creationId xmlns:a16="http://schemas.microsoft.com/office/drawing/2014/main" id="{E7DD681B-E5C9-433D-A1AA-735949718AFA}"/>
            </a:ext>
          </a:extLst>
        </xdr:cNvPr>
        <xdr:cNvSpPr/>
      </xdr:nvSpPr>
      <xdr:spPr bwMode="auto">
        <a:xfrm>
          <a:off x="2987040" y="4196715"/>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38</xdr:col>
      <xdr:colOff>0</xdr:colOff>
      <xdr:row>5</xdr:row>
      <xdr:rowOff>0</xdr:rowOff>
    </xdr:from>
    <xdr:to>
      <xdr:col>40</xdr:col>
      <xdr:colOff>47625</xdr:colOff>
      <xdr:row>6</xdr:row>
      <xdr:rowOff>28574</xdr:rowOff>
    </xdr:to>
    <xdr:sp macro="" textlink="">
      <xdr:nvSpPr>
        <xdr:cNvPr id="2" name="四角形: 角を丸くする 1">
          <a:extLst>
            <a:ext uri="{FF2B5EF4-FFF2-40B4-BE49-F238E27FC236}">
              <a16:creationId xmlns:a16="http://schemas.microsoft.com/office/drawing/2014/main" id="{032662EA-93B2-45F1-92D4-52CC8C48D7E2}"/>
            </a:ext>
          </a:extLst>
        </xdr:cNvPr>
        <xdr:cNvSpPr/>
      </xdr:nvSpPr>
      <xdr:spPr bwMode="auto">
        <a:xfrm>
          <a:off x="4617720" y="1409700"/>
          <a:ext cx="291465" cy="2571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56</xdr:col>
      <xdr:colOff>33131</xdr:colOff>
      <xdr:row>7</xdr:row>
      <xdr:rowOff>107674</xdr:rowOff>
    </xdr:from>
    <xdr:to>
      <xdr:col>58</xdr:col>
      <xdr:colOff>80755</xdr:colOff>
      <xdr:row>8</xdr:row>
      <xdr:rowOff>136248</xdr:rowOff>
    </xdr:to>
    <xdr:sp macro="" textlink="">
      <xdr:nvSpPr>
        <xdr:cNvPr id="3" name="四角形: 角を丸くする 2">
          <a:extLst>
            <a:ext uri="{FF2B5EF4-FFF2-40B4-BE49-F238E27FC236}">
              <a16:creationId xmlns:a16="http://schemas.microsoft.com/office/drawing/2014/main" id="{4E796BED-133E-476D-B1F4-C18185917D37}"/>
            </a:ext>
          </a:extLst>
        </xdr:cNvPr>
        <xdr:cNvSpPr/>
      </xdr:nvSpPr>
      <xdr:spPr bwMode="auto">
        <a:xfrm>
          <a:off x="6845411" y="1898374"/>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56</xdr:col>
      <xdr:colOff>24848</xdr:colOff>
      <xdr:row>4</xdr:row>
      <xdr:rowOff>124239</xdr:rowOff>
    </xdr:from>
    <xdr:to>
      <xdr:col>58</xdr:col>
      <xdr:colOff>74957</xdr:colOff>
      <xdr:row>6</xdr:row>
      <xdr:rowOff>3726</xdr:rowOff>
    </xdr:to>
    <xdr:sp macro="" textlink="">
      <xdr:nvSpPr>
        <xdr:cNvPr id="4" name="四角形: 角を丸くする 2">
          <a:extLst>
            <a:ext uri="{FF2B5EF4-FFF2-40B4-BE49-F238E27FC236}">
              <a16:creationId xmlns:a16="http://schemas.microsoft.com/office/drawing/2014/main" id="{FE0274AD-313B-4F3B-8CE9-A76584D0F7DF}"/>
            </a:ext>
          </a:extLst>
        </xdr:cNvPr>
        <xdr:cNvSpPr/>
      </xdr:nvSpPr>
      <xdr:spPr bwMode="auto">
        <a:xfrm>
          <a:off x="6837128" y="1381539"/>
          <a:ext cx="293949" cy="2604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6</xdr:col>
      <xdr:colOff>104775</xdr:colOff>
      <xdr:row>9</xdr:row>
      <xdr:rowOff>114300</xdr:rowOff>
    </xdr:from>
    <xdr:to>
      <xdr:col>9</xdr:col>
      <xdr:colOff>19050</xdr:colOff>
      <xdr:row>10</xdr:row>
      <xdr:rowOff>142874</xdr:rowOff>
    </xdr:to>
    <xdr:sp macro="" textlink="">
      <xdr:nvSpPr>
        <xdr:cNvPr id="5" name="四角形: 角を丸くする 2">
          <a:extLst>
            <a:ext uri="{FF2B5EF4-FFF2-40B4-BE49-F238E27FC236}">
              <a16:creationId xmlns:a16="http://schemas.microsoft.com/office/drawing/2014/main" id="{84D2A78A-2208-4BC4-9742-975E805A5D6D}"/>
            </a:ext>
          </a:extLst>
        </xdr:cNvPr>
        <xdr:cNvSpPr/>
      </xdr:nvSpPr>
      <xdr:spPr bwMode="auto">
        <a:xfrm>
          <a:off x="821055" y="2209800"/>
          <a:ext cx="28003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a:t>
          </a:r>
          <a:endParaRPr kumimoji="1" lang="ja-JP" altLang="en-US" sz="800"/>
        </a:p>
      </xdr:txBody>
    </xdr:sp>
    <xdr:clientData/>
  </xdr:twoCellAnchor>
  <xdr:twoCellAnchor>
    <xdr:from>
      <xdr:col>0</xdr:col>
      <xdr:colOff>104775</xdr:colOff>
      <xdr:row>11</xdr:row>
      <xdr:rowOff>76200</xdr:rowOff>
    </xdr:from>
    <xdr:to>
      <xdr:col>3</xdr:col>
      <xdr:colOff>38100</xdr:colOff>
      <xdr:row>12</xdr:row>
      <xdr:rowOff>104774</xdr:rowOff>
    </xdr:to>
    <xdr:sp macro="" textlink="">
      <xdr:nvSpPr>
        <xdr:cNvPr id="6" name="四角形: 角を丸くする 2">
          <a:extLst>
            <a:ext uri="{FF2B5EF4-FFF2-40B4-BE49-F238E27FC236}">
              <a16:creationId xmlns:a16="http://schemas.microsoft.com/office/drawing/2014/main" id="{2C9BC969-4547-476A-A20A-DCB0B484F8A7}"/>
            </a:ext>
          </a:extLst>
        </xdr:cNvPr>
        <xdr:cNvSpPr/>
      </xdr:nvSpPr>
      <xdr:spPr bwMode="auto">
        <a:xfrm>
          <a:off x="104775" y="2476500"/>
          <a:ext cx="28384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a:t>
          </a:r>
          <a:endParaRPr kumimoji="1" lang="ja-JP" altLang="en-US" sz="800"/>
        </a:p>
      </xdr:txBody>
    </xdr:sp>
    <xdr:clientData/>
  </xdr:twoCellAnchor>
  <xdr:twoCellAnchor>
    <xdr:from>
      <xdr:col>14</xdr:col>
      <xdr:colOff>38100</xdr:colOff>
      <xdr:row>10</xdr:row>
      <xdr:rowOff>142875</xdr:rowOff>
    </xdr:from>
    <xdr:to>
      <xdr:col>16</xdr:col>
      <xdr:colOff>85725</xdr:colOff>
      <xdr:row>12</xdr:row>
      <xdr:rowOff>19049</xdr:rowOff>
    </xdr:to>
    <xdr:sp macro="" textlink="">
      <xdr:nvSpPr>
        <xdr:cNvPr id="7" name="四角形: 角を丸くする 2">
          <a:extLst>
            <a:ext uri="{FF2B5EF4-FFF2-40B4-BE49-F238E27FC236}">
              <a16:creationId xmlns:a16="http://schemas.microsoft.com/office/drawing/2014/main" id="{F6476AEC-6448-4F12-B373-24AEBA6E411E}"/>
            </a:ext>
          </a:extLst>
        </xdr:cNvPr>
        <xdr:cNvSpPr/>
      </xdr:nvSpPr>
      <xdr:spPr bwMode="auto">
        <a:xfrm>
          <a:off x="1729740" y="2390775"/>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a:t>
          </a:r>
          <a:endParaRPr kumimoji="1" lang="ja-JP" altLang="en-US" sz="800"/>
        </a:p>
      </xdr:txBody>
    </xdr:sp>
    <xdr:clientData/>
  </xdr:twoCellAnchor>
  <xdr:twoCellAnchor>
    <xdr:from>
      <xdr:col>24</xdr:col>
      <xdr:colOff>47625</xdr:colOff>
      <xdr:row>10</xdr:row>
      <xdr:rowOff>133350</xdr:rowOff>
    </xdr:from>
    <xdr:to>
      <xdr:col>26</xdr:col>
      <xdr:colOff>95250</xdr:colOff>
      <xdr:row>12</xdr:row>
      <xdr:rowOff>9524</xdr:rowOff>
    </xdr:to>
    <xdr:sp macro="" textlink="">
      <xdr:nvSpPr>
        <xdr:cNvPr id="8" name="四角形: 角を丸くする 2">
          <a:extLst>
            <a:ext uri="{FF2B5EF4-FFF2-40B4-BE49-F238E27FC236}">
              <a16:creationId xmlns:a16="http://schemas.microsoft.com/office/drawing/2014/main" id="{67B1E0FA-330C-466E-BDEE-1D1E0ACF784C}"/>
            </a:ext>
          </a:extLst>
        </xdr:cNvPr>
        <xdr:cNvSpPr/>
      </xdr:nvSpPr>
      <xdr:spPr bwMode="auto">
        <a:xfrm>
          <a:off x="2958465" y="2381250"/>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No.9</a:t>
          </a:r>
          <a:endParaRPr kumimoji="1" lang="ja-JP" altLang="en-US" sz="800"/>
        </a:p>
      </xdr:txBody>
    </xdr:sp>
    <xdr:clientData/>
  </xdr:twoCellAnchor>
  <xdr:twoCellAnchor>
    <xdr:from>
      <xdr:col>41</xdr:col>
      <xdr:colOff>28575</xdr:colOff>
      <xdr:row>10</xdr:row>
      <xdr:rowOff>133350</xdr:rowOff>
    </xdr:from>
    <xdr:to>
      <xdr:col>43</xdr:col>
      <xdr:colOff>76200</xdr:colOff>
      <xdr:row>12</xdr:row>
      <xdr:rowOff>9524</xdr:rowOff>
    </xdr:to>
    <xdr:sp macro="" textlink="">
      <xdr:nvSpPr>
        <xdr:cNvPr id="9" name="四角形: 角を丸くする 2">
          <a:extLst>
            <a:ext uri="{FF2B5EF4-FFF2-40B4-BE49-F238E27FC236}">
              <a16:creationId xmlns:a16="http://schemas.microsoft.com/office/drawing/2014/main" id="{DF63C121-8D3A-4EEF-9AD7-8BABC9DE6F84}"/>
            </a:ext>
          </a:extLst>
        </xdr:cNvPr>
        <xdr:cNvSpPr/>
      </xdr:nvSpPr>
      <xdr:spPr bwMode="auto">
        <a:xfrm>
          <a:off x="5012055" y="2381250"/>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No.10</a:t>
          </a:r>
          <a:endParaRPr kumimoji="1" lang="ja-JP" altLang="en-US" sz="800"/>
        </a:p>
      </xdr:txBody>
    </xdr:sp>
    <xdr:clientData/>
  </xdr:twoCellAnchor>
  <xdr:twoCellAnchor>
    <xdr:from>
      <xdr:col>46</xdr:col>
      <xdr:colOff>41413</xdr:colOff>
      <xdr:row>11</xdr:row>
      <xdr:rowOff>57149</xdr:rowOff>
    </xdr:from>
    <xdr:to>
      <xdr:col>48</xdr:col>
      <xdr:colOff>89038</xdr:colOff>
      <xdr:row>12</xdr:row>
      <xdr:rowOff>85723</xdr:rowOff>
    </xdr:to>
    <xdr:sp macro="" textlink="">
      <xdr:nvSpPr>
        <xdr:cNvPr id="10" name="四角形: 角を丸くする 2">
          <a:extLst>
            <a:ext uri="{FF2B5EF4-FFF2-40B4-BE49-F238E27FC236}">
              <a16:creationId xmlns:a16="http://schemas.microsoft.com/office/drawing/2014/main" id="{2B16114D-3B1F-42AD-9893-0413182DC3E2}"/>
            </a:ext>
          </a:extLst>
        </xdr:cNvPr>
        <xdr:cNvSpPr/>
      </xdr:nvSpPr>
      <xdr:spPr bwMode="auto">
        <a:xfrm>
          <a:off x="5634493" y="2457449"/>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No.11</a:t>
          </a:r>
          <a:endParaRPr kumimoji="1" lang="ja-JP" altLang="en-US" sz="800"/>
        </a:p>
      </xdr:txBody>
    </xdr:sp>
    <xdr:clientData/>
  </xdr:twoCellAnchor>
  <xdr:twoCellAnchor>
    <xdr:from>
      <xdr:col>53</xdr:col>
      <xdr:colOff>122582</xdr:colOff>
      <xdr:row>11</xdr:row>
      <xdr:rowOff>48868</xdr:rowOff>
    </xdr:from>
    <xdr:to>
      <xdr:col>56</xdr:col>
      <xdr:colOff>36857</xdr:colOff>
      <xdr:row>12</xdr:row>
      <xdr:rowOff>77442</xdr:rowOff>
    </xdr:to>
    <xdr:sp macro="" textlink="">
      <xdr:nvSpPr>
        <xdr:cNvPr id="11" name="四角形: 角を丸くする 2">
          <a:extLst>
            <a:ext uri="{FF2B5EF4-FFF2-40B4-BE49-F238E27FC236}">
              <a16:creationId xmlns:a16="http://schemas.microsoft.com/office/drawing/2014/main" id="{935B4904-33CA-476D-8E0B-B6B9151FEC09}"/>
            </a:ext>
          </a:extLst>
        </xdr:cNvPr>
        <xdr:cNvSpPr/>
      </xdr:nvSpPr>
      <xdr:spPr bwMode="auto">
        <a:xfrm>
          <a:off x="6569102" y="2449168"/>
          <a:ext cx="28003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No.12</a:t>
          </a:r>
          <a:endParaRPr kumimoji="1" lang="ja-JP" altLang="en-US" sz="800"/>
        </a:p>
      </xdr:txBody>
    </xdr:sp>
    <xdr:clientData/>
  </xdr:twoCellAnchor>
  <xdr:twoCellAnchor>
    <xdr:from>
      <xdr:col>59</xdr:col>
      <xdr:colOff>55908</xdr:colOff>
      <xdr:row>11</xdr:row>
      <xdr:rowOff>64190</xdr:rowOff>
    </xdr:from>
    <xdr:to>
      <xdr:col>61</xdr:col>
      <xdr:colOff>103533</xdr:colOff>
      <xdr:row>12</xdr:row>
      <xdr:rowOff>92764</xdr:rowOff>
    </xdr:to>
    <xdr:sp macro="" textlink="">
      <xdr:nvSpPr>
        <xdr:cNvPr id="12" name="四角形: 角を丸くする 2">
          <a:extLst>
            <a:ext uri="{FF2B5EF4-FFF2-40B4-BE49-F238E27FC236}">
              <a16:creationId xmlns:a16="http://schemas.microsoft.com/office/drawing/2014/main" id="{16EBB32E-9553-48B0-B69B-3C846E009634}"/>
            </a:ext>
          </a:extLst>
        </xdr:cNvPr>
        <xdr:cNvSpPr/>
      </xdr:nvSpPr>
      <xdr:spPr bwMode="auto">
        <a:xfrm>
          <a:off x="7233948" y="2464490"/>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No.13</a:t>
          </a:r>
          <a:endParaRPr kumimoji="1" lang="ja-JP" altLang="en-US" sz="800"/>
        </a:p>
      </xdr:txBody>
    </xdr:sp>
    <xdr:clientData/>
  </xdr:twoCellAnchor>
  <xdr:twoCellAnchor>
    <xdr:from>
      <xdr:col>12</xdr:col>
      <xdr:colOff>76200</xdr:colOff>
      <xdr:row>12</xdr:row>
      <xdr:rowOff>0</xdr:rowOff>
    </xdr:from>
    <xdr:to>
      <xdr:col>14</xdr:col>
      <xdr:colOff>123825</xdr:colOff>
      <xdr:row>13</xdr:row>
      <xdr:rowOff>28574</xdr:rowOff>
    </xdr:to>
    <xdr:sp macro="" textlink="">
      <xdr:nvSpPr>
        <xdr:cNvPr id="13" name="四角形: 角を丸くする 2">
          <a:extLst>
            <a:ext uri="{FF2B5EF4-FFF2-40B4-BE49-F238E27FC236}">
              <a16:creationId xmlns:a16="http://schemas.microsoft.com/office/drawing/2014/main" id="{6203EA4D-ABBA-48EC-83F6-EE79DEAC960B}"/>
            </a:ext>
          </a:extLst>
        </xdr:cNvPr>
        <xdr:cNvSpPr/>
      </xdr:nvSpPr>
      <xdr:spPr bwMode="auto">
        <a:xfrm>
          <a:off x="1524000" y="2552700"/>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No.14</a:t>
          </a:r>
          <a:endParaRPr kumimoji="1" lang="ja-JP" altLang="en-US" sz="800"/>
        </a:p>
      </xdr:txBody>
    </xdr:sp>
    <xdr:clientData/>
  </xdr:twoCellAnchor>
  <xdr:twoCellAnchor>
    <xdr:from>
      <xdr:col>24</xdr:col>
      <xdr:colOff>76200</xdr:colOff>
      <xdr:row>11</xdr:row>
      <xdr:rowOff>142875</xdr:rowOff>
    </xdr:from>
    <xdr:to>
      <xdr:col>26</xdr:col>
      <xdr:colOff>123825</xdr:colOff>
      <xdr:row>13</xdr:row>
      <xdr:rowOff>19049</xdr:rowOff>
    </xdr:to>
    <xdr:sp macro="" textlink="">
      <xdr:nvSpPr>
        <xdr:cNvPr id="14" name="四角形: 角を丸くする 2">
          <a:extLst>
            <a:ext uri="{FF2B5EF4-FFF2-40B4-BE49-F238E27FC236}">
              <a16:creationId xmlns:a16="http://schemas.microsoft.com/office/drawing/2014/main" id="{AFCBA54B-2CBF-4A72-B947-3AA2CB0A60ED}"/>
            </a:ext>
          </a:extLst>
        </xdr:cNvPr>
        <xdr:cNvSpPr/>
      </xdr:nvSpPr>
      <xdr:spPr bwMode="auto">
        <a:xfrm>
          <a:off x="2987040" y="2543175"/>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41</xdr:col>
      <xdr:colOff>28575</xdr:colOff>
      <xdr:row>12</xdr:row>
      <xdr:rowOff>9525</xdr:rowOff>
    </xdr:from>
    <xdr:to>
      <xdr:col>43</xdr:col>
      <xdr:colOff>76200</xdr:colOff>
      <xdr:row>13</xdr:row>
      <xdr:rowOff>38099</xdr:rowOff>
    </xdr:to>
    <xdr:sp macro="" textlink="">
      <xdr:nvSpPr>
        <xdr:cNvPr id="15" name="四角形: 角を丸くする 2">
          <a:extLst>
            <a:ext uri="{FF2B5EF4-FFF2-40B4-BE49-F238E27FC236}">
              <a16:creationId xmlns:a16="http://schemas.microsoft.com/office/drawing/2014/main" id="{4D238CD8-D4F7-4C92-AC86-FCB0C72C5AFA}"/>
            </a:ext>
          </a:extLst>
        </xdr:cNvPr>
        <xdr:cNvSpPr/>
      </xdr:nvSpPr>
      <xdr:spPr bwMode="auto">
        <a:xfrm>
          <a:off x="5012055" y="2562225"/>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No.16</a:t>
          </a:r>
          <a:endParaRPr kumimoji="1" lang="ja-JP" altLang="en-US" sz="800"/>
        </a:p>
      </xdr:txBody>
    </xdr:sp>
    <xdr:clientData/>
  </xdr:twoCellAnchor>
  <xdr:twoCellAnchor>
    <xdr:from>
      <xdr:col>0</xdr:col>
      <xdr:colOff>104775</xdr:colOff>
      <xdr:row>13</xdr:row>
      <xdr:rowOff>66675</xdr:rowOff>
    </xdr:from>
    <xdr:to>
      <xdr:col>3</xdr:col>
      <xdr:colOff>38100</xdr:colOff>
      <xdr:row>14</xdr:row>
      <xdr:rowOff>95249</xdr:rowOff>
    </xdr:to>
    <xdr:sp macro="" textlink="">
      <xdr:nvSpPr>
        <xdr:cNvPr id="16" name="四角形: 角を丸くする 2">
          <a:extLst>
            <a:ext uri="{FF2B5EF4-FFF2-40B4-BE49-F238E27FC236}">
              <a16:creationId xmlns:a16="http://schemas.microsoft.com/office/drawing/2014/main" id="{F014FCCE-6716-4CC0-8821-C2C8D3C86784}"/>
            </a:ext>
          </a:extLst>
        </xdr:cNvPr>
        <xdr:cNvSpPr/>
      </xdr:nvSpPr>
      <xdr:spPr bwMode="auto">
        <a:xfrm>
          <a:off x="104775" y="2771775"/>
          <a:ext cx="28384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No.17</a:t>
          </a:r>
          <a:endParaRPr kumimoji="1" lang="ja-JP" altLang="en-US" sz="800"/>
        </a:p>
      </xdr:txBody>
    </xdr:sp>
    <xdr:clientData/>
  </xdr:twoCellAnchor>
  <xdr:twoCellAnchor>
    <xdr:from>
      <xdr:col>11</xdr:col>
      <xdr:colOff>9525</xdr:colOff>
      <xdr:row>12</xdr:row>
      <xdr:rowOff>133350</xdr:rowOff>
    </xdr:from>
    <xdr:to>
      <xdr:col>13</xdr:col>
      <xdr:colOff>57150</xdr:colOff>
      <xdr:row>14</xdr:row>
      <xdr:rowOff>9524</xdr:rowOff>
    </xdr:to>
    <xdr:sp macro="" textlink="">
      <xdr:nvSpPr>
        <xdr:cNvPr id="17" name="四角形: 角を丸くする 2">
          <a:extLst>
            <a:ext uri="{FF2B5EF4-FFF2-40B4-BE49-F238E27FC236}">
              <a16:creationId xmlns:a16="http://schemas.microsoft.com/office/drawing/2014/main" id="{31AE5577-1746-4660-8E07-E27471B93211}"/>
            </a:ext>
          </a:extLst>
        </xdr:cNvPr>
        <xdr:cNvSpPr/>
      </xdr:nvSpPr>
      <xdr:spPr bwMode="auto">
        <a:xfrm>
          <a:off x="1335405" y="2686050"/>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No.18</a:t>
          </a:r>
          <a:endParaRPr kumimoji="1" lang="ja-JP" altLang="en-US" sz="800"/>
        </a:p>
      </xdr:txBody>
    </xdr:sp>
    <xdr:clientData/>
  </xdr:twoCellAnchor>
  <xdr:twoCellAnchor>
    <xdr:from>
      <xdr:col>20</xdr:col>
      <xdr:colOff>76200</xdr:colOff>
      <xdr:row>12</xdr:row>
      <xdr:rowOff>142875</xdr:rowOff>
    </xdr:from>
    <xdr:to>
      <xdr:col>22</xdr:col>
      <xdr:colOff>123825</xdr:colOff>
      <xdr:row>14</xdr:row>
      <xdr:rowOff>19049</xdr:rowOff>
    </xdr:to>
    <xdr:sp macro="" textlink="">
      <xdr:nvSpPr>
        <xdr:cNvPr id="18" name="四角形: 角を丸くする 2">
          <a:extLst>
            <a:ext uri="{FF2B5EF4-FFF2-40B4-BE49-F238E27FC236}">
              <a16:creationId xmlns:a16="http://schemas.microsoft.com/office/drawing/2014/main" id="{E0690AC0-B131-4A57-9EEE-41CA71936B77}"/>
            </a:ext>
          </a:extLst>
        </xdr:cNvPr>
        <xdr:cNvSpPr/>
      </xdr:nvSpPr>
      <xdr:spPr bwMode="auto">
        <a:xfrm>
          <a:off x="2499360" y="2695575"/>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No.19</a:t>
          </a:r>
          <a:endParaRPr kumimoji="1" lang="ja-JP" altLang="en-US" sz="800"/>
        </a:p>
      </xdr:txBody>
    </xdr:sp>
    <xdr:clientData/>
  </xdr:twoCellAnchor>
  <xdr:twoCellAnchor>
    <xdr:from>
      <xdr:col>32</xdr:col>
      <xdr:colOff>57150</xdr:colOff>
      <xdr:row>13</xdr:row>
      <xdr:rowOff>0</xdr:rowOff>
    </xdr:from>
    <xdr:to>
      <xdr:col>34</xdr:col>
      <xdr:colOff>104775</xdr:colOff>
      <xdr:row>14</xdr:row>
      <xdr:rowOff>28574</xdr:rowOff>
    </xdr:to>
    <xdr:sp macro="" textlink="">
      <xdr:nvSpPr>
        <xdr:cNvPr id="19" name="四角形: 角を丸くする 2">
          <a:extLst>
            <a:ext uri="{FF2B5EF4-FFF2-40B4-BE49-F238E27FC236}">
              <a16:creationId xmlns:a16="http://schemas.microsoft.com/office/drawing/2014/main" id="{B045CCA6-6EDB-473F-A0FC-427985840031}"/>
            </a:ext>
          </a:extLst>
        </xdr:cNvPr>
        <xdr:cNvSpPr/>
      </xdr:nvSpPr>
      <xdr:spPr bwMode="auto">
        <a:xfrm>
          <a:off x="3943350" y="2705100"/>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No.20</a:t>
          </a:r>
          <a:endParaRPr kumimoji="1" lang="ja-JP" altLang="en-US" sz="800"/>
        </a:p>
      </xdr:txBody>
    </xdr:sp>
    <xdr:clientData/>
  </xdr:twoCellAnchor>
  <xdr:twoCellAnchor>
    <xdr:from>
      <xdr:col>48</xdr:col>
      <xdr:colOff>18223</xdr:colOff>
      <xdr:row>13</xdr:row>
      <xdr:rowOff>55908</xdr:rowOff>
    </xdr:from>
    <xdr:to>
      <xdr:col>50</xdr:col>
      <xdr:colOff>65847</xdr:colOff>
      <xdr:row>14</xdr:row>
      <xdr:rowOff>84482</xdr:rowOff>
    </xdr:to>
    <xdr:sp macro="" textlink="">
      <xdr:nvSpPr>
        <xdr:cNvPr id="20" name="四角形: 角を丸くする 2">
          <a:extLst>
            <a:ext uri="{FF2B5EF4-FFF2-40B4-BE49-F238E27FC236}">
              <a16:creationId xmlns:a16="http://schemas.microsoft.com/office/drawing/2014/main" id="{1E5DA873-DF2C-43C6-8A28-227F3482363C}"/>
            </a:ext>
          </a:extLst>
        </xdr:cNvPr>
        <xdr:cNvSpPr/>
      </xdr:nvSpPr>
      <xdr:spPr bwMode="auto">
        <a:xfrm>
          <a:off x="5855143" y="2761008"/>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No.21</a:t>
          </a:r>
          <a:endParaRPr kumimoji="1" lang="ja-JP" altLang="en-US" sz="800"/>
        </a:p>
      </xdr:txBody>
    </xdr:sp>
    <xdr:clientData/>
  </xdr:twoCellAnchor>
  <xdr:twoCellAnchor>
    <xdr:from>
      <xdr:col>54</xdr:col>
      <xdr:colOff>132520</xdr:colOff>
      <xdr:row>12</xdr:row>
      <xdr:rowOff>82826</xdr:rowOff>
    </xdr:from>
    <xdr:to>
      <xdr:col>57</xdr:col>
      <xdr:colOff>47623</xdr:colOff>
      <xdr:row>13</xdr:row>
      <xdr:rowOff>111400</xdr:rowOff>
    </xdr:to>
    <xdr:sp macro="" textlink="">
      <xdr:nvSpPr>
        <xdr:cNvPr id="21" name="四角形: 角を丸くする 2">
          <a:extLst>
            <a:ext uri="{FF2B5EF4-FFF2-40B4-BE49-F238E27FC236}">
              <a16:creationId xmlns:a16="http://schemas.microsoft.com/office/drawing/2014/main" id="{A0AB716F-DF76-4892-B84F-3DCAC90FA374}"/>
            </a:ext>
          </a:extLst>
        </xdr:cNvPr>
        <xdr:cNvSpPr/>
      </xdr:nvSpPr>
      <xdr:spPr bwMode="auto">
        <a:xfrm>
          <a:off x="6693340" y="2635526"/>
          <a:ext cx="28848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No.22</a:t>
          </a:r>
          <a:endParaRPr kumimoji="1" lang="ja-JP" altLang="en-US" sz="800"/>
        </a:p>
      </xdr:txBody>
    </xdr:sp>
    <xdr:clientData/>
  </xdr:twoCellAnchor>
  <xdr:twoCellAnchor>
    <xdr:from>
      <xdr:col>60</xdr:col>
      <xdr:colOff>0</xdr:colOff>
      <xdr:row>12</xdr:row>
      <xdr:rowOff>82826</xdr:rowOff>
    </xdr:from>
    <xdr:to>
      <xdr:col>62</xdr:col>
      <xdr:colOff>47624</xdr:colOff>
      <xdr:row>13</xdr:row>
      <xdr:rowOff>111400</xdr:rowOff>
    </xdr:to>
    <xdr:sp macro="" textlink="">
      <xdr:nvSpPr>
        <xdr:cNvPr id="22" name="四角形: 角を丸くする 2">
          <a:extLst>
            <a:ext uri="{FF2B5EF4-FFF2-40B4-BE49-F238E27FC236}">
              <a16:creationId xmlns:a16="http://schemas.microsoft.com/office/drawing/2014/main" id="{7EC1ADFC-09A3-41B0-B76B-628169024363}"/>
            </a:ext>
          </a:extLst>
        </xdr:cNvPr>
        <xdr:cNvSpPr/>
      </xdr:nvSpPr>
      <xdr:spPr bwMode="auto">
        <a:xfrm>
          <a:off x="7299960" y="2635526"/>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No.23</a:t>
          </a:r>
          <a:endParaRPr kumimoji="1" lang="ja-JP" altLang="en-US" sz="800"/>
        </a:p>
      </xdr:txBody>
    </xdr:sp>
    <xdr:clientData/>
  </xdr:twoCellAnchor>
  <xdr:twoCellAnchor>
    <xdr:from>
      <xdr:col>13</xdr:col>
      <xdr:colOff>117613</xdr:colOff>
      <xdr:row>13</xdr:row>
      <xdr:rowOff>121754</xdr:rowOff>
    </xdr:from>
    <xdr:to>
      <xdr:col>16</xdr:col>
      <xdr:colOff>31887</xdr:colOff>
      <xdr:row>15</xdr:row>
      <xdr:rowOff>1241</xdr:rowOff>
    </xdr:to>
    <xdr:sp macro="" textlink="">
      <xdr:nvSpPr>
        <xdr:cNvPr id="23" name="四角形: 角を丸くする 2">
          <a:extLst>
            <a:ext uri="{FF2B5EF4-FFF2-40B4-BE49-F238E27FC236}">
              <a16:creationId xmlns:a16="http://schemas.microsoft.com/office/drawing/2014/main" id="{64A6819D-ED91-481A-959E-2D0E022F47A5}"/>
            </a:ext>
          </a:extLst>
        </xdr:cNvPr>
        <xdr:cNvSpPr/>
      </xdr:nvSpPr>
      <xdr:spPr bwMode="auto">
        <a:xfrm>
          <a:off x="1687333" y="2826854"/>
          <a:ext cx="28003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No.24</a:t>
          </a:r>
          <a:endParaRPr kumimoji="1" lang="ja-JP" altLang="en-US" sz="800"/>
        </a:p>
      </xdr:txBody>
    </xdr:sp>
    <xdr:clientData/>
  </xdr:twoCellAnchor>
  <xdr:twoCellAnchor>
    <xdr:from>
      <xdr:col>23</xdr:col>
      <xdr:colOff>66261</xdr:colOff>
      <xdr:row>13</xdr:row>
      <xdr:rowOff>140805</xdr:rowOff>
    </xdr:from>
    <xdr:to>
      <xdr:col>25</xdr:col>
      <xdr:colOff>113886</xdr:colOff>
      <xdr:row>15</xdr:row>
      <xdr:rowOff>20292</xdr:rowOff>
    </xdr:to>
    <xdr:sp macro="" textlink="">
      <xdr:nvSpPr>
        <xdr:cNvPr id="24" name="四角形: 角を丸くする 2">
          <a:extLst>
            <a:ext uri="{FF2B5EF4-FFF2-40B4-BE49-F238E27FC236}">
              <a16:creationId xmlns:a16="http://schemas.microsoft.com/office/drawing/2014/main" id="{2B6192D6-3B4D-427A-B905-87D51F0B735A}"/>
            </a:ext>
          </a:extLst>
        </xdr:cNvPr>
        <xdr:cNvSpPr/>
      </xdr:nvSpPr>
      <xdr:spPr bwMode="auto">
        <a:xfrm>
          <a:off x="2855181" y="2845905"/>
          <a:ext cx="29146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No.25</a:t>
          </a:r>
          <a:endParaRPr kumimoji="1" lang="ja-JP" altLang="en-US" sz="800"/>
        </a:p>
      </xdr:txBody>
    </xdr:sp>
    <xdr:clientData/>
  </xdr:twoCellAnchor>
  <xdr:twoCellAnchor>
    <xdr:from>
      <xdr:col>34</xdr:col>
      <xdr:colOff>24848</xdr:colOff>
      <xdr:row>13</xdr:row>
      <xdr:rowOff>140805</xdr:rowOff>
    </xdr:from>
    <xdr:to>
      <xdr:col>36</xdr:col>
      <xdr:colOff>72473</xdr:colOff>
      <xdr:row>15</xdr:row>
      <xdr:rowOff>20292</xdr:rowOff>
    </xdr:to>
    <xdr:sp macro="" textlink="">
      <xdr:nvSpPr>
        <xdr:cNvPr id="25" name="四角形: 角を丸くする 2">
          <a:extLst>
            <a:ext uri="{FF2B5EF4-FFF2-40B4-BE49-F238E27FC236}">
              <a16:creationId xmlns:a16="http://schemas.microsoft.com/office/drawing/2014/main" id="{03685F65-B3B4-47FD-9E0E-B0FE1A424A10}"/>
            </a:ext>
          </a:extLst>
        </xdr:cNvPr>
        <xdr:cNvSpPr/>
      </xdr:nvSpPr>
      <xdr:spPr bwMode="auto">
        <a:xfrm>
          <a:off x="4154888" y="2845905"/>
          <a:ext cx="29146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No.26</a:t>
          </a:r>
          <a:endParaRPr kumimoji="1" lang="ja-JP" altLang="en-US" sz="800"/>
        </a:p>
      </xdr:txBody>
    </xdr:sp>
    <xdr:clientData/>
  </xdr:twoCellAnchor>
  <xdr:twoCellAnchor>
    <xdr:from>
      <xdr:col>45</xdr:col>
      <xdr:colOff>99390</xdr:colOff>
      <xdr:row>5</xdr:row>
      <xdr:rowOff>132521</xdr:rowOff>
    </xdr:from>
    <xdr:to>
      <xdr:col>48</xdr:col>
      <xdr:colOff>14494</xdr:colOff>
      <xdr:row>7</xdr:row>
      <xdr:rowOff>12008</xdr:rowOff>
    </xdr:to>
    <xdr:sp macro="" textlink="">
      <xdr:nvSpPr>
        <xdr:cNvPr id="26" name="四角形: 角を丸くする 2">
          <a:extLst>
            <a:ext uri="{FF2B5EF4-FFF2-40B4-BE49-F238E27FC236}">
              <a16:creationId xmlns:a16="http://schemas.microsoft.com/office/drawing/2014/main" id="{F1658407-2FDA-4FBB-9275-59970FE55FB5}"/>
            </a:ext>
          </a:extLst>
        </xdr:cNvPr>
        <xdr:cNvSpPr/>
      </xdr:nvSpPr>
      <xdr:spPr bwMode="auto">
        <a:xfrm>
          <a:off x="5570550" y="1542221"/>
          <a:ext cx="280864" cy="2604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45</xdr:col>
      <xdr:colOff>99390</xdr:colOff>
      <xdr:row>7</xdr:row>
      <xdr:rowOff>16566</xdr:rowOff>
    </xdr:from>
    <xdr:to>
      <xdr:col>48</xdr:col>
      <xdr:colOff>14494</xdr:colOff>
      <xdr:row>8</xdr:row>
      <xdr:rowOff>45140</xdr:rowOff>
    </xdr:to>
    <xdr:sp macro="" textlink="">
      <xdr:nvSpPr>
        <xdr:cNvPr id="27" name="四角形: 角を丸くする 2">
          <a:extLst>
            <a:ext uri="{FF2B5EF4-FFF2-40B4-BE49-F238E27FC236}">
              <a16:creationId xmlns:a16="http://schemas.microsoft.com/office/drawing/2014/main" id="{6E307CD8-5809-4CA3-A52D-182E61F5F538}"/>
            </a:ext>
          </a:extLst>
        </xdr:cNvPr>
        <xdr:cNvSpPr/>
      </xdr:nvSpPr>
      <xdr:spPr bwMode="auto">
        <a:xfrm>
          <a:off x="5570550" y="1807266"/>
          <a:ext cx="2808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38</xdr:col>
      <xdr:colOff>0</xdr:colOff>
      <xdr:row>58</xdr:row>
      <xdr:rowOff>0</xdr:rowOff>
    </xdr:from>
    <xdr:to>
      <xdr:col>40</xdr:col>
      <xdr:colOff>47625</xdr:colOff>
      <xdr:row>59</xdr:row>
      <xdr:rowOff>28574</xdr:rowOff>
    </xdr:to>
    <xdr:sp macro="" textlink="">
      <xdr:nvSpPr>
        <xdr:cNvPr id="28" name="四角形: 角を丸くする 27">
          <a:extLst>
            <a:ext uri="{FF2B5EF4-FFF2-40B4-BE49-F238E27FC236}">
              <a16:creationId xmlns:a16="http://schemas.microsoft.com/office/drawing/2014/main" id="{DECE7D85-FB7C-45D5-A5E0-4363C6CFCABF}"/>
            </a:ext>
          </a:extLst>
        </xdr:cNvPr>
        <xdr:cNvSpPr/>
      </xdr:nvSpPr>
      <xdr:spPr bwMode="auto">
        <a:xfrm>
          <a:off x="4617720" y="9532620"/>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56</xdr:col>
      <xdr:colOff>33131</xdr:colOff>
      <xdr:row>60</xdr:row>
      <xdr:rowOff>107674</xdr:rowOff>
    </xdr:from>
    <xdr:to>
      <xdr:col>58</xdr:col>
      <xdr:colOff>80755</xdr:colOff>
      <xdr:row>61</xdr:row>
      <xdr:rowOff>136248</xdr:rowOff>
    </xdr:to>
    <xdr:sp macro="" textlink="">
      <xdr:nvSpPr>
        <xdr:cNvPr id="29" name="四角形: 角を丸くする 28">
          <a:extLst>
            <a:ext uri="{FF2B5EF4-FFF2-40B4-BE49-F238E27FC236}">
              <a16:creationId xmlns:a16="http://schemas.microsoft.com/office/drawing/2014/main" id="{762690DB-AD76-4510-8C51-F284EA6B8269}"/>
            </a:ext>
          </a:extLst>
        </xdr:cNvPr>
        <xdr:cNvSpPr/>
      </xdr:nvSpPr>
      <xdr:spPr bwMode="auto">
        <a:xfrm>
          <a:off x="6845411" y="9945094"/>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56</xdr:col>
      <xdr:colOff>24848</xdr:colOff>
      <xdr:row>57</xdr:row>
      <xdr:rowOff>124239</xdr:rowOff>
    </xdr:from>
    <xdr:to>
      <xdr:col>58</xdr:col>
      <xdr:colOff>74957</xdr:colOff>
      <xdr:row>59</xdr:row>
      <xdr:rowOff>3726</xdr:rowOff>
    </xdr:to>
    <xdr:sp macro="" textlink="">
      <xdr:nvSpPr>
        <xdr:cNvPr id="30" name="四角形: 角を丸くする 2">
          <a:extLst>
            <a:ext uri="{FF2B5EF4-FFF2-40B4-BE49-F238E27FC236}">
              <a16:creationId xmlns:a16="http://schemas.microsoft.com/office/drawing/2014/main" id="{91B0576C-4800-4303-88F5-714D6551503F}"/>
            </a:ext>
          </a:extLst>
        </xdr:cNvPr>
        <xdr:cNvSpPr/>
      </xdr:nvSpPr>
      <xdr:spPr bwMode="auto">
        <a:xfrm>
          <a:off x="6837128" y="9504459"/>
          <a:ext cx="293949"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6</xdr:col>
      <xdr:colOff>3314</xdr:colOff>
      <xdr:row>73</xdr:row>
      <xdr:rowOff>61292</xdr:rowOff>
    </xdr:from>
    <xdr:to>
      <xdr:col>8</xdr:col>
      <xdr:colOff>50938</xdr:colOff>
      <xdr:row>74</xdr:row>
      <xdr:rowOff>89866</xdr:rowOff>
    </xdr:to>
    <xdr:sp macro="" textlink="">
      <xdr:nvSpPr>
        <xdr:cNvPr id="31" name="四角形: 角を丸くする 2">
          <a:extLst>
            <a:ext uri="{FF2B5EF4-FFF2-40B4-BE49-F238E27FC236}">
              <a16:creationId xmlns:a16="http://schemas.microsoft.com/office/drawing/2014/main" id="{D31EBE68-26BA-44AA-990F-AB8D833EAE8A}"/>
            </a:ext>
          </a:extLst>
        </xdr:cNvPr>
        <xdr:cNvSpPr/>
      </xdr:nvSpPr>
      <xdr:spPr bwMode="auto">
        <a:xfrm>
          <a:off x="719594" y="11879912"/>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No.27</a:t>
          </a:r>
          <a:endParaRPr kumimoji="1" lang="ja-JP" altLang="en-US" sz="800"/>
        </a:p>
      </xdr:txBody>
    </xdr:sp>
    <xdr:clientData/>
  </xdr:twoCellAnchor>
  <xdr:twoCellAnchor>
    <xdr:from>
      <xdr:col>0</xdr:col>
      <xdr:colOff>53009</xdr:colOff>
      <xdr:row>75</xdr:row>
      <xdr:rowOff>28161</xdr:rowOff>
    </xdr:from>
    <xdr:to>
      <xdr:col>2</xdr:col>
      <xdr:colOff>118027</xdr:colOff>
      <xdr:row>76</xdr:row>
      <xdr:rowOff>56735</xdr:rowOff>
    </xdr:to>
    <xdr:sp macro="" textlink="">
      <xdr:nvSpPr>
        <xdr:cNvPr id="32" name="四角形: 角を丸くする 2">
          <a:extLst>
            <a:ext uri="{FF2B5EF4-FFF2-40B4-BE49-F238E27FC236}">
              <a16:creationId xmlns:a16="http://schemas.microsoft.com/office/drawing/2014/main" id="{F825B6F6-E194-4C63-95A1-D46A86DDDB13}"/>
            </a:ext>
          </a:extLst>
        </xdr:cNvPr>
        <xdr:cNvSpPr/>
      </xdr:nvSpPr>
      <xdr:spPr bwMode="auto">
        <a:xfrm>
          <a:off x="53009" y="12151581"/>
          <a:ext cx="29361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No.28</a:t>
          </a:r>
          <a:endParaRPr kumimoji="1" lang="ja-JP" altLang="en-US" sz="800"/>
        </a:p>
      </xdr:txBody>
    </xdr:sp>
    <xdr:clientData/>
  </xdr:twoCellAnchor>
  <xdr:twoCellAnchor>
    <xdr:from>
      <xdr:col>13</xdr:col>
      <xdr:colOff>95250</xdr:colOff>
      <xdr:row>74</xdr:row>
      <xdr:rowOff>86139</xdr:rowOff>
    </xdr:from>
    <xdr:to>
      <xdr:col>16</xdr:col>
      <xdr:colOff>9524</xdr:colOff>
      <xdr:row>75</xdr:row>
      <xdr:rowOff>118026</xdr:rowOff>
    </xdr:to>
    <xdr:sp macro="" textlink="">
      <xdr:nvSpPr>
        <xdr:cNvPr id="33" name="四角形: 角を丸くする 2">
          <a:extLst>
            <a:ext uri="{FF2B5EF4-FFF2-40B4-BE49-F238E27FC236}">
              <a16:creationId xmlns:a16="http://schemas.microsoft.com/office/drawing/2014/main" id="{9FB6A162-8CFD-405F-AACF-774CDADD5A78}"/>
            </a:ext>
          </a:extLst>
        </xdr:cNvPr>
        <xdr:cNvSpPr/>
      </xdr:nvSpPr>
      <xdr:spPr bwMode="auto">
        <a:xfrm>
          <a:off x="1664970" y="12057159"/>
          <a:ext cx="28003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No.29</a:t>
          </a:r>
          <a:endParaRPr kumimoji="1" lang="ja-JP" altLang="en-US" sz="800"/>
        </a:p>
      </xdr:txBody>
    </xdr:sp>
    <xdr:clientData/>
  </xdr:twoCellAnchor>
  <xdr:twoCellAnchor>
    <xdr:from>
      <xdr:col>23</xdr:col>
      <xdr:colOff>111815</xdr:colOff>
      <xdr:row>74</xdr:row>
      <xdr:rowOff>94422</xdr:rowOff>
    </xdr:from>
    <xdr:to>
      <xdr:col>26</xdr:col>
      <xdr:colOff>26090</xdr:colOff>
      <xdr:row>75</xdr:row>
      <xdr:rowOff>126309</xdr:rowOff>
    </xdr:to>
    <xdr:sp macro="" textlink="">
      <xdr:nvSpPr>
        <xdr:cNvPr id="34" name="四角形: 角を丸くする 2">
          <a:extLst>
            <a:ext uri="{FF2B5EF4-FFF2-40B4-BE49-F238E27FC236}">
              <a16:creationId xmlns:a16="http://schemas.microsoft.com/office/drawing/2014/main" id="{60CF128A-43D5-4CC9-91B6-0F8061850F42}"/>
            </a:ext>
          </a:extLst>
        </xdr:cNvPr>
        <xdr:cNvSpPr/>
      </xdr:nvSpPr>
      <xdr:spPr bwMode="auto">
        <a:xfrm>
          <a:off x="2900735" y="12065442"/>
          <a:ext cx="28003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No.30</a:t>
          </a:r>
          <a:endParaRPr kumimoji="1" lang="ja-JP" altLang="en-US" sz="800"/>
        </a:p>
      </xdr:txBody>
    </xdr:sp>
    <xdr:clientData/>
  </xdr:twoCellAnchor>
  <xdr:twoCellAnchor>
    <xdr:from>
      <xdr:col>41</xdr:col>
      <xdr:colOff>9939</xdr:colOff>
      <xdr:row>74</xdr:row>
      <xdr:rowOff>133350</xdr:rowOff>
    </xdr:from>
    <xdr:to>
      <xdr:col>43</xdr:col>
      <xdr:colOff>58392</xdr:colOff>
      <xdr:row>76</xdr:row>
      <xdr:rowOff>2483</xdr:rowOff>
    </xdr:to>
    <xdr:sp macro="" textlink="">
      <xdr:nvSpPr>
        <xdr:cNvPr id="35" name="四角形: 角を丸くする 2">
          <a:extLst>
            <a:ext uri="{FF2B5EF4-FFF2-40B4-BE49-F238E27FC236}">
              <a16:creationId xmlns:a16="http://schemas.microsoft.com/office/drawing/2014/main" id="{D68EE299-B463-4D6E-9FF5-ADF4010B9842}"/>
            </a:ext>
          </a:extLst>
        </xdr:cNvPr>
        <xdr:cNvSpPr/>
      </xdr:nvSpPr>
      <xdr:spPr bwMode="auto">
        <a:xfrm>
          <a:off x="4993419" y="12104370"/>
          <a:ext cx="292293" cy="173933"/>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No.31</a:t>
          </a:r>
          <a:endParaRPr kumimoji="1" lang="ja-JP" altLang="en-US" sz="800"/>
        </a:p>
      </xdr:txBody>
    </xdr:sp>
    <xdr:clientData/>
  </xdr:twoCellAnchor>
  <xdr:twoCellAnchor>
    <xdr:from>
      <xdr:col>46</xdr:col>
      <xdr:colOff>95250</xdr:colOff>
      <xdr:row>74</xdr:row>
      <xdr:rowOff>3313</xdr:rowOff>
    </xdr:from>
    <xdr:to>
      <xdr:col>49</xdr:col>
      <xdr:colOff>9525</xdr:colOff>
      <xdr:row>75</xdr:row>
      <xdr:rowOff>31887</xdr:rowOff>
    </xdr:to>
    <xdr:sp macro="" textlink="">
      <xdr:nvSpPr>
        <xdr:cNvPr id="36" name="四角形: 角を丸くする 2">
          <a:extLst>
            <a:ext uri="{FF2B5EF4-FFF2-40B4-BE49-F238E27FC236}">
              <a16:creationId xmlns:a16="http://schemas.microsoft.com/office/drawing/2014/main" id="{F32271F3-A5E7-4525-8EFC-11363C70358B}"/>
            </a:ext>
          </a:extLst>
        </xdr:cNvPr>
        <xdr:cNvSpPr/>
      </xdr:nvSpPr>
      <xdr:spPr bwMode="auto">
        <a:xfrm>
          <a:off x="5688330" y="11974333"/>
          <a:ext cx="28003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No.32</a:t>
          </a:r>
          <a:endParaRPr kumimoji="1" lang="ja-JP" altLang="en-US" sz="800"/>
        </a:p>
      </xdr:txBody>
    </xdr:sp>
    <xdr:clientData/>
  </xdr:twoCellAnchor>
  <xdr:twoCellAnchor>
    <xdr:from>
      <xdr:col>54</xdr:col>
      <xdr:colOff>103533</xdr:colOff>
      <xdr:row>73</xdr:row>
      <xdr:rowOff>147431</xdr:rowOff>
    </xdr:from>
    <xdr:to>
      <xdr:col>57</xdr:col>
      <xdr:colOff>17807</xdr:colOff>
      <xdr:row>75</xdr:row>
      <xdr:rowOff>23605</xdr:rowOff>
    </xdr:to>
    <xdr:sp macro="" textlink="">
      <xdr:nvSpPr>
        <xdr:cNvPr id="37" name="四角形: 角を丸くする 2">
          <a:extLst>
            <a:ext uri="{FF2B5EF4-FFF2-40B4-BE49-F238E27FC236}">
              <a16:creationId xmlns:a16="http://schemas.microsoft.com/office/drawing/2014/main" id="{3FB9F15A-CFB5-4C9A-890A-651B71744C02}"/>
            </a:ext>
          </a:extLst>
        </xdr:cNvPr>
        <xdr:cNvSpPr/>
      </xdr:nvSpPr>
      <xdr:spPr bwMode="auto">
        <a:xfrm>
          <a:off x="6671973" y="11966051"/>
          <a:ext cx="28003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No.33</a:t>
          </a:r>
          <a:endParaRPr kumimoji="1" lang="ja-JP" altLang="en-US" sz="800"/>
        </a:p>
      </xdr:txBody>
    </xdr:sp>
    <xdr:clientData/>
  </xdr:twoCellAnchor>
  <xdr:twoCellAnchor>
    <xdr:from>
      <xdr:col>59</xdr:col>
      <xdr:colOff>103533</xdr:colOff>
      <xdr:row>74</xdr:row>
      <xdr:rowOff>19878</xdr:rowOff>
    </xdr:from>
    <xdr:to>
      <xdr:col>62</xdr:col>
      <xdr:colOff>17807</xdr:colOff>
      <xdr:row>75</xdr:row>
      <xdr:rowOff>48452</xdr:rowOff>
    </xdr:to>
    <xdr:sp macro="" textlink="">
      <xdr:nvSpPr>
        <xdr:cNvPr id="38" name="四角形: 角を丸くする 2">
          <a:extLst>
            <a:ext uri="{FF2B5EF4-FFF2-40B4-BE49-F238E27FC236}">
              <a16:creationId xmlns:a16="http://schemas.microsoft.com/office/drawing/2014/main" id="{BFD9AEE0-1EAE-4298-86E6-1D8E70494124}"/>
            </a:ext>
          </a:extLst>
        </xdr:cNvPr>
        <xdr:cNvSpPr/>
      </xdr:nvSpPr>
      <xdr:spPr bwMode="auto">
        <a:xfrm>
          <a:off x="7281573" y="11990898"/>
          <a:ext cx="28003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No.34</a:t>
          </a:r>
          <a:endParaRPr kumimoji="1" lang="ja-JP" altLang="en-US" sz="800"/>
        </a:p>
      </xdr:txBody>
    </xdr:sp>
    <xdr:clientData/>
  </xdr:twoCellAnchor>
  <xdr:twoCellAnchor>
    <xdr:from>
      <xdr:col>12</xdr:col>
      <xdr:colOff>11595</xdr:colOff>
      <xdr:row>75</xdr:row>
      <xdr:rowOff>102704</xdr:rowOff>
    </xdr:from>
    <xdr:to>
      <xdr:col>14</xdr:col>
      <xdr:colOff>59220</xdr:colOff>
      <xdr:row>76</xdr:row>
      <xdr:rowOff>134592</xdr:rowOff>
    </xdr:to>
    <xdr:sp macro="" textlink="">
      <xdr:nvSpPr>
        <xdr:cNvPr id="39" name="四角形: 角を丸くする 2">
          <a:extLst>
            <a:ext uri="{FF2B5EF4-FFF2-40B4-BE49-F238E27FC236}">
              <a16:creationId xmlns:a16="http://schemas.microsoft.com/office/drawing/2014/main" id="{0461AF24-991D-4FFB-B199-635CF7DE7363}"/>
            </a:ext>
          </a:extLst>
        </xdr:cNvPr>
        <xdr:cNvSpPr/>
      </xdr:nvSpPr>
      <xdr:spPr bwMode="auto">
        <a:xfrm>
          <a:off x="1459395" y="12226124"/>
          <a:ext cx="29146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No.35</a:t>
          </a:r>
          <a:endParaRPr kumimoji="1" lang="ja-JP" altLang="en-US" sz="800"/>
        </a:p>
      </xdr:txBody>
    </xdr:sp>
    <xdr:clientData/>
  </xdr:twoCellAnchor>
  <xdr:twoCellAnchor>
    <xdr:from>
      <xdr:col>23</xdr:col>
      <xdr:colOff>120097</xdr:colOff>
      <xdr:row>75</xdr:row>
      <xdr:rowOff>102704</xdr:rowOff>
    </xdr:from>
    <xdr:to>
      <xdr:col>26</xdr:col>
      <xdr:colOff>34372</xdr:colOff>
      <xdr:row>76</xdr:row>
      <xdr:rowOff>134592</xdr:rowOff>
    </xdr:to>
    <xdr:sp macro="" textlink="">
      <xdr:nvSpPr>
        <xdr:cNvPr id="40" name="四角形: 角を丸くする 2">
          <a:extLst>
            <a:ext uri="{FF2B5EF4-FFF2-40B4-BE49-F238E27FC236}">
              <a16:creationId xmlns:a16="http://schemas.microsoft.com/office/drawing/2014/main" id="{3B2C9C8E-4C51-485F-9269-517A1FBB11A0}"/>
            </a:ext>
          </a:extLst>
        </xdr:cNvPr>
        <xdr:cNvSpPr/>
      </xdr:nvSpPr>
      <xdr:spPr bwMode="auto">
        <a:xfrm>
          <a:off x="2909017" y="12226124"/>
          <a:ext cx="28003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No.36</a:t>
          </a:r>
          <a:endParaRPr kumimoji="1" lang="ja-JP" altLang="en-US" sz="800"/>
        </a:p>
      </xdr:txBody>
    </xdr:sp>
    <xdr:clientData/>
  </xdr:twoCellAnchor>
  <xdr:twoCellAnchor>
    <xdr:from>
      <xdr:col>41</xdr:col>
      <xdr:colOff>14080</xdr:colOff>
      <xdr:row>76</xdr:row>
      <xdr:rowOff>0</xdr:rowOff>
    </xdr:from>
    <xdr:to>
      <xdr:col>43</xdr:col>
      <xdr:colOff>61705</xdr:colOff>
      <xdr:row>77</xdr:row>
      <xdr:rowOff>29818</xdr:rowOff>
    </xdr:to>
    <xdr:sp macro="" textlink="">
      <xdr:nvSpPr>
        <xdr:cNvPr id="41" name="四角形: 角を丸くする 2">
          <a:extLst>
            <a:ext uri="{FF2B5EF4-FFF2-40B4-BE49-F238E27FC236}">
              <a16:creationId xmlns:a16="http://schemas.microsoft.com/office/drawing/2014/main" id="{337DD6B0-1358-42DC-8928-0FA578A1F7F6}"/>
            </a:ext>
          </a:extLst>
        </xdr:cNvPr>
        <xdr:cNvSpPr/>
      </xdr:nvSpPr>
      <xdr:spPr bwMode="auto">
        <a:xfrm>
          <a:off x="4997560" y="12275820"/>
          <a:ext cx="291465" cy="18221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No.37</a:t>
          </a:r>
          <a:endParaRPr kumimoji="1" lang="ja-JP" altLang="en-US" sz="800"/>
        </a:p>
      </xdr:txBody>
    </xdr:sp>
    <xdr:clientData/>
  </xdr:twoCellAnchor>
  <xdr:twoCellAnchor>
    <xdr:from>
      <xdr:col>0</xdr:col>
      <xdr:colOff>61291</xdr:colOff>
      <xdr:row>77</xdr:row>
      <xdr:rowOff>19878</xdr:rowOff>
    </xdr:from>
    <xdr:to>
      <xdr:col>2</xdr:col>
      <xdr:colOff>126309</xdr:colOff>
      <xdr:row>78</xdr:row>
      <xdr:rowOff>48452</xdr:rowOff>
    </xdr:to>
    <xdr:sp macro="" textlink="">
      <xdr:nvSpPr>
        <xdr:cNvPr id="42" name="四角形: 角を丸くする 2">
          <a:extLst>
            <a:ext uri="{FF2B5EF4-FFF2-40B4-BE49-F238E27FC236}">
              <a16:creationId xmlns:a16="http://schemas.microsoft.com/office/drawing/2014/main" id="{D3B4DB77-B47F-4753-AB4A-8469E3E87927}"/>
            </a:ext>
          </a:extLst>
        </xdr:cNvPr>
        <xdr:cNvSpPr/>
      </xdr:nvSpPr>
      <xdr:spPr bwMode="auto">
        <a:xfrm>
          <a:off x="61291" y="12448098"/>
          <a:ext cx="28599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No.38</a:t>
          </a:r>
          <a:endParaRPr kumimoji="1" lang="ja-JP" altLang="en-US" sz="800"/>
        </a:p>
      </xdr:txBody>
    </xdr:sp>
    <xdr:clientData/>
  </xdr:twoCellAnchor>
  <xdr:twoCellAnchor>
    <xdr:from>
      <xdr:col>10</xdr:col>
      <xdr:colOff>112643</xdr:colOff>
      <xdr:row>76</xdr:row>
      <xdr:rowOff>102704</xdr:rowOff>
    </xdr:from>
    <xdr:to>
      <xdr:col>13</xdr:col>
      <xdr:colOff>26917</xdr:colOff>
      <xdr:row>77</xdr:row>
      <xdr:rowOff>134592</xdr:rowOff>
    </xdr:to>
    <xdr:sp macro="" textlink="">
      <xdr:nvSpPr>
        <xdr:cNvPr id="43" name="四角形: 角を丸くする 2">
          <a:extLst>
            <a:ext uri="{FF2B5EF4-FFF2-40B4-BE49-F238E27FC236}">
              <a16:creationId xmlns:a16="http://schemas.microsoft.com/office/drawing/2014/main" id="{E05821E8-AC34-400D-B293-8EBE81B7A951}"/>
            </a:ext>
          </a:extLst>
        </xdr:cNvPr>
        <xdr:cNvSpPr/>
      </xdr:nvSpPr>
      <xdr:spPr bwMode="auto">
        <a:xfrm>
          <a:off x="1316603" y="12378524"/>
          <a:ext cx="28003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No.39</a:t>
          </a:r>
          <a:endParaRPr kumimoji="1" lang="ja-JP" altLang="en-US" sz="800"/>
        </a:p>
      </xdr:txBody>
    </xdr:sp>
    <xdr:clientData/>
  </xdr:twoCellAnchor>
  <xdr:twoCellAnchor>
    <xdr:from>
      <xdr:col>19</xdr:col>
      <xdr:colOff>95250</xdr:colOff>
      <xdr:row>76</xdr:row>
      <xdr:rowOff>86138</xdr:rowOff>
    </xdr:from>
    <xdr:to>
      <xdr:col>22</xdr:col>
      <xdr:colOff>9525</xdr:colOff>
      <xdr:row>77</xdr:row>
      <xdr:rowOff>118026</xdr:rowOff>
    </xdr:to>
    <xdr:sp macro="" textlink="">
      <xdr:nvSpPr>
        <xdr:cNvPr id="44" name="四角形: 角を丸くする 2">
          <a:extLst>
            <a:ext uri="{FF2B5EF4-FFF2-40B4-BE49-F238E27FC236}">
              <a16:creationId xmlns:a16="http://schemas.microsoft.com/office/drawing/2014/main" id="{D2FC7119-77E9-4F84-B5EA-4F59D4C61E01}"/>
            </a:ext>
          </a:extLst>
        </xdr:cNvPr>
        <xdr:cNvSpPr/>
      </xdr:nvSpPr>
      <xdr:spPr bwMode="auto">
        <a:xfrm>
          <a:off x="2396490" y="12361958"/>
          <a:ext cx="28003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No.40</a:t>
          </a:r>
          <a:endParaRPr kumimoji="1" lang="ja-JP" altLang="en-US" sz="800"/>
        </a:p>
      </xdr:txBody>
    </xdr:sp>
    <xdr:clientData/>
  </xdr:twoCellAnchor>
  <xdr:twoCellAnchor>
    <xdr:from>
      <xdr:col>30</xdr:col>
      <xdr:colOff>53008</xdr:colOff>
      <xdr:row>76</xdr:row>
      <xdr:rowOff>102703</xdr:rowOff>
    </xdr:from>
    <xdr:to>
      <xdr:col>32</xdr:col>
      <xdr:colOff>101461</xdr:colOff>
      <xdr:row>77</xdr:row>
      <xdr:rowOff>134591</xdr:rowOff>
    </xdr:to>
    <xdr:sp macro="" textlink="">
      <xdr:nvSpPr>
        <xdr:cNvPr id="45" name="四角形: 角を丸くする 2">
          <a:extLst>
            <a:ext uri="{FF2B5EF4-FFF2-40B4-BE49-F238E27FC236}">
              <a16:creationId xmlns:a16="http://schemas.microsoft.com/office/drawing/2014/main" id="{BDAD3A63-E696-4DEB-AA74-B53303436B4F}"/>
            </a:ext>
          </a:extLst>
        </xdr:cNvPr>
        <xdr:cNvSpPr/>
      </xdr:nvSpPr>
      <xdr:spPr bwMode="auto">
        <a:xfrm>
          <a:off x="3695368" y="12378523"/>
          <a:ext cx="29229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No.41</a:t>
          </a:r>
          <a:endParaRPr kumimoji="1" lang="ja-JP" altLang="en-US" sz="800"/>
        </a:p>
      </xdr:txBody>
    </xdr:sp>
    <xdr:clientData/>
  </xdr:twoCellAnchor>
  <xdr:twoCellAnchor>
    <xdr:from>
      <xdr:col>49</xdr:col>
      <xdr:colOff>61292</xdr:colOff>
      <xdr:row>76</xdr:row>
      <xdr:rowOff>86139</xdr:rowOff>
    </xdr:from>
    <xdr:to>
      <xdr:col>51</xdr:col>
      <xdr:colOff>109745</xdr:colOff>
      <xdr:row>77</xdr:row>
      <xdr:rowOff>118027</xdr:rowOff>
    </xdr:to>
    <xdr:sp macro="" textlink="">
      <xdr:nvSpPr>
        <xdr:cNvPr id="46" name="四角形: 角を丸くする 2">
          <a:extLst>
            <a:ext uri="{FF2B5EF4-FFF2-40B4-BE49-F238E27FC236}">
              <a16:creationId xmlns:a16="http://schemas.microsoft.com/office/drawing/2014/main" id="{F334E71A-99CC-4555-AA19-75BBBB9AABE7}"/>
            </a:ext>
          </a:extLst>
        </xdr:cNvPr>
        <xdr:cNvSpPr/>
      </xdr:nvSpPr>
      <xdr:spPr bwMode="auto">
        <a:xfrm>
          <a:off x="6020132" y="12361959"/>
          <a:ext cx="29229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No.42</a:t>
          </a:r>
          <a:endParaRPr kumimoji="1" lang="ja-JP" altLang="en-US" sz="800"/>
        </a:p>
      </xdr:txBody>
    </xdr:sp>
    <xdr:clientData/>
  </xdr:twoCellAnchor>
  <xdr:twoCellAnchor>
    <xdr:from>
      <xdr:col>54</xdr:col>
      <xdr:colOff>61291</xdr:colOff>
      <xdr:row>76</xdr:row>
      <xdr:rowOff>61290</xdr:rowOff>
    </xdr:from>
    <xdr:to>
      <xdr:col>56</xdr:col>
      <xdr:colOff>109744</xdr:colOff>
      <xdr:row>77</xdr:row>
      <xdr:rowOff>89865</xdr:rowOff>
    </xdr:to>
    <xdr:sp macro="" textlink="">
      <xdr:nvSpPr>
        <xdr:cNvPr id="47" name="四角形: 角を丸くする 2">
          <a:extLst>
            <a:ext uri="{FF2B5EF4-FFF2-40B4-BE49-F238E27FC236}">
              <a16:creationId xmlns:a16="http://schemas.microsoft.com/office/drawing/2014/main" id="{E31CAD9B-EEBE-4887-8F0D-366076EF69BE}"/>
            </a:ext>
          </a:extLst>
        </xdr:cNvPr>
        <xdr:cNvSpPr/>
      </xdr:nvSpPr>
      <xdr:spPr bwMode="auto">
        <a:xfrm>
          <a:off x="6629731" y="12337110"/>
          <a:ext cx="292293"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No.43</a:t>
          </a:r>
          <a:endParaRPr kumimoji="1" lang="ja-JP" altLang="en-US" sz="800"/>
        </a:p>
      </xdr:txBody>
    </xdr:sp>
    <xdr:clientData/>
  </xdr:twoCellAnchor>
  <xdr:twoCellAnchor>
    <xdr:from>
      <xdr:col>58</xdr:col>
      <xdr:colOff>128380</xdr:colOff>
      <xdr:row>76</xdr:row>
      <xdr:rowOff>28160</xdr:rowOff>
    </xdr:from>
    <xdr:to>
      <xdr:col>61</xdr:col>
      <xdr:colOff>42654</xdr:colOff>
      <xdr:row>77</xdr:row>
      <xdr:rowOff>56735</xdr:rowOff>
    </xdr:to>
    <xdr:sp macro="" textlink="">
      <xdr:nvSpPr>
        <xdr:cNvPr id="48" name="四角形: 角を丸くする 2">
          <a:extLst>
            <a:ext uri="{FF2B5EF4-FFF2-40B4-BE49-F238E27FC236}">
              <a16:creationId xmlns:a16="http://schemas.microsoft.com/office/drawing/2014/main" id="{7978BE84-8814-425D-8A83-50E08DCF995A}"/>
            </a:ext>
          </a:extLst>
        </xdr:cNvPr>
        <xdr:cNvSpPr/>
      </xdr:nvSpPr>
      <xdr:spPr bwMode="auto">
        <a:xfrm>
          <a:off x="7176880" y="12303980"/>
          <a:ext cx="287654"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No.44</a:t>
          </a:r>
          <a:endParaRPr kumimoji="1" lang="ja-JP" altLang="en-US" sz="800"/>
        </a:p>
      </xdr:txBody>
    </xdr:sp>
    <xdr:clientData/>
  </xdr:twoCellAnchor>
  <xdr:twoCellAnchor>
    <xdr:from>
      <xdr:col>13</xdr:col>
      <xdr:colOff>68331</xdr:colOff>
      <xdr:row>77</xdr:row>
      <xdr:rowOff>84897</xdr:rowOff>
    </xdr:from>
    <xdr:to>
      <xdr:col>15</xdr:col>
      <xdr:colOff>116784</xdr:colOff>
      <xdr:row>78</xdr:row>
      <xdr:rowOff>116784</xdr:rowOff>
    </xdr:to>
    <xdr:sp macro="" textlink="">
      <xdr:nvSpPr>
        <xdr:cNvPr id="49" name="四角形: 角を丸くする 2">
          <a:extLst>
            <a:ext uri="{FF2B5EF4-FFF2-40B4-BE49-F238E27FC236}">
              <a16:creationId xmlns:a16="http://schemas.microsoft.com/office/drawing/2014/main" id="{0C388B90-377E-4040-97A9-81278B0F0F8F}"/>
            </a:ext>
          </a:extLst>
        </xdr:cNvPr>
        <xdr:cNvSpPr/>
      </xdr:nvSpPr>
      <xdr:spPr bwMode="auto">
        <a:xfrm>
          <a:off x="1638051" y="12513117"/>
          <a:ext cx="292293"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No.45</a:t>
          </a:r>
          <a:endParaRPr kumimoji="1" lang="ja-JP" altLang="en-US" sz="800"/>
        </a:p>
      </xdr:txBody>
    </xdr:sp>
    <xdr:clientData/>
  </xdr:twoCellAnchor>
  <xdr:twoCellAnchor>
    <xdr:from>
      <xdr:col>23</xdr:col>
      <xdr:colOff>3313</xdr:colOff>
      <xdr:row>77</xdr:row>
      <xdr:rowOff>86139</xdr:rowOff>
    </xdr:from>
    <xdr:to>
      <xdr:col>25</xdr:col>
      <xdr:colOff>50938</xdr:colOff>
      <xdr:row>78</xdr:row>
      <xdr:rowOff>118026</xdr:rowOff>
    </xdr:to>
    <xdr:sp macro="" textlink="">
      <xdr:nvSpPr>
        <xdr:cNvPr id="50" name="四角形: 角を丸くする 2">
          <a:extLst>
            <a:ext uri="{FF2B5EF4-FFF2-40B4-BE49-F238E27FC236}">
              <a16:creationId xmlns:a16="http://schemas.microsoft.com/office/drawing/2014/main" id="{DE3366DD-8D36-430D-85FA-1CD736FAD381}"/>
            </a:ext>
          </a:extLst>
        </xdr:cNvPr>
        <xdr:cNvSpPr/>
      </xdr:nvSpPr>
      <xdr:spPr bwMode="auto">
        <a:xfrm>
          <a:off x="2792233" y="12514359"/>
          <a:ext cx="29146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No.46</a:t>
          </a:r>
          <a:endParaRPr kumimoji="1" lang="ja-JP" altLang="en-US" sz="800"/>
        </a:p>
      </xdr:txBody>
    </xdr:sp>
    <xdr:clientData/>
  </xdr:twoCellAnchor>
  <xdr:twoCellAnchor>
    <xdr:from>
      <xdr:col>38</xdr:col>
      <xdr:colOff>28161</xdr:colOff>
      <xdr:row>77</xdr:row>
      <xdr:rowOff>94421</xdr:rowOff>
    </xdr:from>
    <xdr:to>
      <xdr:col>40</xdr:col>
      <xdr:colOff>75786</xdr:colOff>
      <xdr:row>78</xdr:row>
      <xdr:rowOff>126308</xdr:rowOff>
    </xdr:to>
    <xdr:sp macro="" textlink="">
      <xdr:nvSpPr>
        <xdr:cNvPr id="51" name="四角形: 角を丸くする 2">
          <a:extLst>
            <a:ext uri="{FF2B5EF4-FFF2-40B4-BE49-F238E27FC236}">
              <a16:creationId xmlns:a16="http://schemas.microsoft.com/office/drawing/2014/main" id="{528CDB2E-DA5B-43A9-851E-D4002C7E23C6}"/>
            </a:ext>
          </a:extLst>
        </xdr:cNvPr>
        <xdr:cNvSpPr/>
      </xdr:nvSpPr>
      <xdr:spPr bwMode="auto">
        <a:xfrm>
          <a:off x="4645881" y="12522641"/>
          <a:ext cx="29146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No.47</a:t>
          </a:r>
          <a:endParaRPr kumimoji="1" lang="ja-JP" altLang="en-US" sz="800"/>
        </a:p>
      </xdr:txBody>
    </xdr:sp>
    <xdr:clientData/>
  </xdr:twoCellAnchor>
  <xdr:twoCellAnchor>
    <xdr:from>
      <xdr:col>45</xdr:col>
      <xdr:colOff>99390</xdr:colOff>
      <xdr:row>58</xdr:row>
      <xdr:rowOff>132521</xdr:rowOff>
    </xdr:from>
    <xdr:to>
      <xdr:col>48</xdr:col>
      <xdr:colOff>14494</xdr:colOff>
      <xdr:row>60</xdr:row>
      <xdr:rowOff>12008</xdr:rowOff>
    </xdr:to>
    <xdr:sp macro="" textlink="">
      <xdr:nvSpPr>
        <xdr:cNvPr id="52" name="四角形: 角を丸くする 2">
          <a:extLst>
            <a:ext uri="{FF2B5EF4-FFF2-40B4-BE49-F238E27FC236}">
              <a16:creationId xmlns:a16="http://schemas.microsoft.com/office/drawing/2014/main" id="{EAFAEDCD-A0DC-4501-AC20-945C9AE58341}"/>
            </a:ext>
          </a:extLst>
        </xdr:cNvPr>
        <xdr:cNvSpPr/>
      </xdr:nvSpPr>
      <xdr:spPr bwMode="auto">
        <a:xfrm>
          <a:off x="5570550" y="9665141"/>
          <a:ext cx="28086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45</xdr:col>
      <xdr:colOff>99390</xdr:colOff>
      <xdr:row>60</xdr:row>
      <xdr:rowOff>16566</xdr:rowOff>
    </xdr:from>
    <xdr:to>
      <xdr:col>48</xdr:col>
      <xdr:colOff>14494</xdr:colOff>
      <xdr:row>61</xdr:row>
      <xdr:rowOff>45140</xdr:rowOff>
    </xdr:to>
    <xdr:sp macro="" textlink="">
      <xdr:nvSpPr>
        <xdr:cNvPr id="53" name="四角形: 角を丸くする 2">
          <a:extLst>
            <a:ext uri="{FF2B5EF4-FFF2-40B4-BE49-F238E27FC236}">
              <a16:creationId xmlns:a16="http://schemas.microsoft.com/office/drawing/2014/main" id="{FF3BF625-0546-4DAC-83C9-91B428D72F3D}"/>
            </a:ext>
          </a:extLst>
        </xdr:cNvPr>
        <xdr:cNvSpPr/>
      </xdr:nvSpPr>
      <xdr:spPr bwMode="auto">
        <a:xfrm>
          <a:off x="5570550" y="9853986"/>
          <a:ext cx="2808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38</xdr:col>
      <xdr:colOff>0</xdr:colOff>
      <xdr:row>113</xdr:row>
      <xdr:rowOff>0</xdr:rowOff>
    </xdr:from>
    <xdr:to>
      <xdr:col>40</xdr:col>
      <xdr:colOff>47625</xdr:colOff>
      <xdr:row>114</xdr:row>
      <xdr:rowOff>28574</xdr:rowOff>
    </xdr:to>
    <xdr:sp macro="" textlink="">
      <xdr:nvSpPr>
        <xdr:cNvPr id="54" name="四角形: 角を丸くする 53">
          <a:extLst>
            <a:ext uri="{FF2B5EF4-FFF2-40B4-BE49-F238E27FC236}">
              <a16:creationId xmlns:a16="http://schemas.microsoft.com/office/drawing/2014/main" id="{69607539-3488-4FA0-93CD-1EEDA5550067}"/>
            </a:ext>
          </a:extLst>
        </xdr:cNvPr>
        <xdr:cNvSpPr/>
      </xdr:nvSpPr>
      <xdr:spPr bwMode="auto">
        <a:xfrm>
          <a:off x="4617720" y="17914620"/>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a:t>
          </a:r>
          <a:endParaRPr kumimoji="1" lang="ja-JP" altLang="en-US" sz="800"/>
        </a:p>
      </xdr:txBody>
    </xdr:sp>
    <xdr:clientData/>
  </xdr:twoCellAnchor>
  <xdr:twoCellAnchor>
    <xdr:from>
      <xdr:col>56</xdr:col>
      <xdr:colOff>33131</xdr:colOff>
      <xdr:row>115</xdr:row>
      <xdr:rowOff>107674</xdr:rowOff>
    </xdr:from>
    <xdr:to>
      <xdr:col>58</xdr:col>
      <xdr:colOff>80755</xdr:colOff>
      <xdr:row>116</xdr:row>
      <xdr:rowOff>136248</xdr:rowOff>
    </xdr:to>
    <xdr:sp macro="" textlink="">
      <xdr:nvSpPr>
        <xdr:cNvPr id="55" name="四角形: 角を丸くする 54">
          <a:extLst>
            <a:ext uri="{FF2B5EF4-FFF2-40B4-BE49-F238E27FC236}">
              <a16:creationId xmlns:a16="http://schemas.microsoft.com/office/drawing/2014/main" id="{328A012C-FDEE-486B-B041-5D08DCAA866C}"/>
            </a:ext>
          </a:extLst>
        </xdr:cNvPr>
        <xdr:cNvSpPr/>
      </xdr:nvSpPr>
      <xdr:spPr bwMode="auto">
        <a:xfrm>
          <a:off x="6845411" y="18327094"/>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a:t>
          </a:r>
          <a:endParaRPr kumimoji="1" lang="ja-JP" altLang="en-US" sz="800"/>
        </a:p>
      </xdr:txBody>
    </xdr:sp>
    <xdr:clientData/>
  </xdr:twoCellAnchor>
  <xdr:twoCellAnchor>
    <xdr:from>
      <xdr:col>56</xdr:col>
      <xdr:colOff>24848</xdr:colOff>
      <xdr:row>112</xdr:row>
      <xdr:rowOff>124239</xdr:rowOff>
    </xdr:from>
    <xdr:to>
      <xdr:col>58</xdr:col>
      <xdr:colOff>74957</xdr:colOff>
      <xdr:row>114</xdr:row>
      <xdr:rowOff>3726</xdr:rowOff>
    </xdr:to>
    <xdr:sp macro="" textlink="">
      <xdr:nvSpPr>
        <xdr:cNvPr id="56" name="四角形: 角を丸くする 2">
          <a:extLst>
            <a:ext uri="{FF2B5EF4-FFF2-40B4-BE49-F238E27FC236}">
              <a16:creationId xmlns:a16="http://schemas.microsoft.com/office/drawing/2014/main" id="{10000BCF-33E6-42BC-A584-E10C4EB02CFF}"/>
            </a:ext>
          </a:extLst>
        </xdr:cNvPr>
        <xdr:cNvSpPr/>
      </xdr:nvSpPr>
      <xdr:spPr bwMode="auto">
        <a:xfrm>
          <a:off x="6837128" y="17886459"/>
          <a:ext cx="293949"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a:t>
          </a:r>
          <a:endParaRPr kumimoji="1" lang="ja-JP" altLang="en-US" sz="800"/>
        </a:p>
      </xdr:txBody>
    </xdr:sp>
    <xdr:clientData/>
  </xdr:twoCellAnchor>
  <xdr:twoCellAnchor>
    <xdr:from>
      <xdr:col>6</xdr:col>
      <xdr:colOff>41414</xdr:colOff>
      <xdr:row>117</xdr:row>
      <xdr:rowOff>99392</xdr:rowOff>
    </xdr:from>
    <xdr:to>
      <xdr:col>8</xdr:col>
      <xdr:colOff>89038</xdr:colOff>
      <xdr:row>118</xdr:row>
      <xdr:rowOff>127966</xdr:rowOff>
    </xdr:to>
    <xdr:sp macro="" textlink="">
      <xdr:nvSpPr>
        <xdr:cNvPr id="57" name="四角形: 角を丸くする 2">
          <a:extLst>
            <a:ext uri="{FF2B5EF4-FFF2-40B4-BE49-F238E27FC236}">
              <a16:creationId xmlns:a16="http://schemas.microsoft.com/office/drawing/2014/main" id="{73692D12-F3DC-4385-B58F-15F7F536DEEC}"/>
            </a:ext>
          </a:extLst>
        </xdr:cNvPr>
        <xdr:cNvSpPr/>
      </xdr:nvSpPr>
      <xdr:spPr bwMode="auto">
        <a:xfrm>
          <a:off x="757694" y="18623612"/>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No.27</a:t>
          </a:r>
          <a:endParaRPr kumimoji="1" lang="ja-JP" altLang="en-US" sz="800"/>
        </a:p>
      </xdr:txBody>
    </xdr:sp>
    <xdr:clientData/>
  </xdr:twoCellAnchor>
  <xdr:twoCellAnchor>
    <xdr:from>
      <xdr:col>0</xdr:col>
      <xdr:colOff>91109</xdr:colOff>
      <xdr:row>119</xdr:row>
      <xdr:rowOff>66261</xdr:rowOff>
    </xdr:from>
    <xdr:to>
      <xdr:col>3</xdr:col>
      <xdr:colOff>22777</xdr:colOff>
      <xdr:row>120</xdr:row>
      <xdr:rowOff>94835</xdr:rowOff>
    </xdr:to>
    <xdr:sp macro="" textlink="">
      <xdr:nvSpPr>
        <xdr:cNvPr id="58" name="四角形: 角を丸くする 2">
          <a:extLst>
            <a:ext uri="{FF2B5EF4-FFF2-40B4-BE49-F238E27FC236}">
              <a16:creationId xmlns:a16="http://schemas.microsoft.com/office/drawing/2014/main" id="{88FDF65C-63AC-454C-AE2C-064E4264C7AB}"/>
            </a:ext>
          </a:extLst>
        </xdr:cNvPr>
        <xdr:cNvSpPr/>
      </xdr:nvSpPr>
      <xdr:spPr bwMode="auto">
        <a:xfrm>
          <a:off x="91109" y="18895281"/>
          <a:ext cx="28218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No.28</a:t>
          </a:r>
          <a:endParaRPr kumimoji="1" lang="ja-JP" altLang="en-US" sz="800"/>
        </a:p>
      </xdr:txBody>
    </xdr:sp>
    <xdr:clientData/>
  </xdr:twoCellAnchor>
  <xdr:twoCellAnchor>
    <xdr:from>
      <xdr:col>14</xdr:col>
      <xdr:colOff>0</xdr:colOff>
      <xdr:row>118</xdr:row>
      <xdr:rowOff>124239</xdr:rowOff>
    </xdr:from>
    <xdr:to>
      <xdr:col>16</xdr:col>
      <xdr:colOff>47624</xdr:colOff>
      <xdr:row>120</xdr:row>
      <xdr:rowOff>3726</xdr:rowOff>
    </xdr:to>
    <xdr:sp macro="" textlink="">
      <xdr:nvSpPr>
        <xdr:cNvPr id="59" name="四角形: 角を丸くする 2">
          <a:extLst>
            <a:ext uri="{FF2B5EF4-FFF2-40B4-BE49-F238E27FC236}">
              <a16:creationId xmlns:a16="http://schemas.microsoft.com/office/drawing/2014/main" id="{4A1B3F3D-C3A2-4152-8F74-FA39EB3FE151}"/>
            </a:ext>
          </a:extLst>
        </xdr:cNvPr>
        <xdr:cNvSpPr/>
      </xdr:nvSpPr>
      <xdr:spPr bwMode="auto">
        <a:xfrm>
          <a:off x="1691640" y="18800859"/>
          <a:ext cx="29146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No.29</a:t>
          </a:r>
          <a:endParaRPr kumimoji="1" lang="ja-JP" altLang="en-US" sz="800"/>
        </a:p>
      </xdr:txBody>
    </xdr:sp>
    <xdr:clientData/>
  </xdr:twoCellAnchor>
  <xdr:twoCellAnchor>
    <xdr:from>
      <xdr:col>24</xdr:col>
      <xdr:colOff>16565</xdr:colOff>
      <xdr:row>118</xdr:row>
      <xdr:rowOff>132522</xdr:rowOff>
    </xdr:from>
    <xdr:to>
      <xdr:col>26</xdr:col>
      <xdr:colOff>64190</xdr:colOff>
      <xdr:row>120</xdr:row>
      <xdr:rowOff>12009</xdr:rowOff>
    </xdr:to>
    <xdr:sp macro="" textlink="">
      <xdr:nvSpPr>
        <xdr:cNvPr id="60" name="四角形: 角を丸くする 2">
          <a:extLst>
            <a:ext uri="{FF2B5EF4-FFF2-40B4-BE49-F238E27FC236}">
              <a16:creationId xmlns:a16="http://schemas.microsoft.com/office/drawing/2014/main" id="{5E723247-EF7F-4347-81BD-4AF60C5F7AC8}"/>
            </a:ext>
          </a:extLst>
        </xdr:cNvPr>
        <xdr:cNvSpPr/>
      </xdr:nvSpPr>
      <xdr:spPr bwMode="auto">
        <a:xfrm>
          <a:off x="2927405" y="18809142"/>
          <a:ext cx="29146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No.30</a:t>
          </a:r>
          <a:endParaRPr kumimoji="1" lang="ja-JP" altLang="en-US" sz="800"/>
        </a:p>
      </xdr:txBody>
    </xdr:sp>
    <xdr:clientData/>
  </xdr:twoCellAnchor>
  <xdr:twoCellAnchor>
    <xdr:from>
      <xdr:col>40</xdr:col>
      <xdr:colOff>124239</xdr:colOff>
      <xdr:row>118</xdr:row>
      <xdr:rowOff>132521</xdr:rowOff>
    </xdr:from>
    <xdr:to>
      <xdr:col>43</xdr:col>
      <xdr:colOff>39342</xdr:colOff>
      <xdr:row>120</xdr:row>
      <xdr:rowOff>12008</xdr:rowOff>
    </xdr:to>
    <xdr:sp macro="" textlink="">
      <xdr:nvSpPr>
        <xdr:cNvPr id="61" name="四角形: 角を丸くする 2">
          <a:extLst>
            <a:ext uri="{FF2B5EF4-FFF2-40B4-BE49-F238E27FC236}">
              <a16:creationId xmlns:a16="http://schemas.microsoft.com/office/drawing/2014/main" id="{9B3EA641-BFFD-4DC1-9555-9997939F9E46}"/>
            </a:ext>
          </a:extLst>
        </xdr:cNvPr>
        <xdr:cNvSpPr/>
      </xdr:nvSpPr>
      <xdr:spPr bwMode="auto">
        <a:xfrm>
          <a:off x="4985799" y="18809141"/>
          <a:ext cx="280863"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No.31</a:t>
          </a:r>
          <a:endParaRPr kumimoji="1" lang="ja-JP" altLang="en-US" sz="800"/>
        </a:p>
      </xdr:txBody>
    </xdr:sp>
    <xdr:clientData/>
  </xdr:twoCellAnchor>
  <xdr:twoCellAnchor>
    <xdr:from>
      <xdr:col>47</xdr:col>
      <xdr:colOff>0</xdr:colOff>
      <xdr:row>118</xdr:row>
      <xdr:rowOff>41413</xdr:rowOff>
    </xdr:from>
    <xdr:to>
      <xdr:col>49</xdr:col>
      <xdr:colOff>47625</xdr:colOff>
      <xdr:row>119</xdr:row>
      <xdr:rowOff>69987</xdr:rowOff>
    </xdr:to>
    <xdr:sp macro="" textlink="">
      <xdr:nvSpPr>
        <xdr:cNvPr id="62" name="四角形: 角を丸くする 2">
          <a:extLst>
            <a:ext uri="{FF2B5EF4-FFF2-40B4-BE49-F238E27FC236}">
              <a16:creationId xmlns:a16="http://schemas.microsoft.com/office/drawing/2014/main" id="{75F8AE1B-533F-47D0-9F46-133BD4B71810}"/>
            </a:ext>
          </a:extLst>
        </xdr:cNvPr>
        <xdr:cNvSpPr/>
      </xdr:nvSpPr>
      <xdr:spPr bwMode="auto">
        <a:xfrm>
          <a:off x="5715000" y="18718033"/>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No.32</a:t>
          </a:r>
          <a:endParaRPr kumimoji="1" lang="ja-JP" altLang="en-US" sz="800"/>
        </a:p>
      </xdr:txBody>
    </xdr:sp>
    <xdr:clientData/>
  </xdr:twoCellAnchor>
  <xdr:twoCellAnchor>
    <xdr:from>
      <xdr:col>55</xdr:col>
      <xdr:colOff>8283</xdr:colOff>
      <xdr:row>118</xdr:row>
      <xdr:rowOff>33131</xdr:rowOff>
    </xdr:from>
    <xdr:to>
      <xdr:col>57</xdr:col>
      <xdr:colOff>55907</xdr:colOff>
      <xdr:row>119</xdr:row>
      <xdr:rowOff>61705</xdr:rowOff>
    </xdr:to>
    <xdr:sp macro="" textlink="">
      <xdr:nvSpPr>
        <xdr:cNvPr id="63" name="四角形: 角を丸くする 2">
          <a:extLst>
            <a:ext uri="{FF2B5EF4-FFF2-40B4-BE49-F238E27FC236}">
              <a16:creationId xmlns:a16="http://schemas.microsoft.com/office/drawing/2014/main" id="{7E179F05-CA70-4A9C-94C6-1BAADEA6C76C}"/>
            </a:ext>
          </a:extLst>
        </xdr:cNvPr>
        <xdr:cNvSpPr/>
      </xdr:nvSpPr>
      <xdr:spPr bwMode="auto">
        <a:xfrm>
          <a:off x="6698643" y="18709751"/>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No.33</a:t>
          </a:r>
          <a:endParaRPr kumimoji="1" lang="ja-JP" altLang="en-US" sz="800"/>
        </a:p>
      </xdr:txBody>
    </xdr:sp>
    <xdr:clientData/>
  </xdr:twoCellAnchor>
  <xdr:twoCellAnchor>
    <xdr:from>
      <xdr:col>60</xdr:col>
      <xdr:colOff>8283</xdr:colOff>
      <xdr:row>118</xdr:row>
      <xdr:rowOff>57978</xdr:rowOff>
    </xdr:from>
    <xdr:to>
      <xdr:col>62</xdr:col>
      <xdr:colOff>55907</xdr:colOff>
      <xdr:row>119</xdr:row>
      <xdr:rowOff>86552</xdr:rowOff>
    </xdr:to>
    <xdr:sp macro="" textlink="">
      <xdr:nvSpPr>
        <xdr:cNvPr id="64" name="四角形: 角を丸くする 2">
          <a:extLst>
            <a:ext uri="{FF2B5EF4-FFF2-40B4-BE49-F238E27FC236}">
              <a16:creationId xmlns:a16="http://schemas.microsoft.com/office/drawing/2014/main" id="{65A3FC4C-90D5-4703-A8D4-6A6923DEDF4A}"/>
            </a:ext>
          </a:extLst>
        </xdr:cNvPr>
        <xdr:cNvSpPr/>
      </xdr:nvSpPr>
      <xdr:spPr bwMode="auto">
        <a:xfrm>
          <a:off x="7308243" y="18734598"/>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No.34</a:t>
          </a:r>
          <a:endParaRPr kumimoji="1" lang="ja-JP" altLang="en-US" sz="800"/>
        </a:p>
      </xdr:txBody>
    </xdr:sp>
    <xdr:clientData/>
  </xdr:twoCellAnchor>
  <xdr:twoCellAnchor>
    <xdr:from>
      <xdr:col>12</xdr:col>
      <xdr:colOff>49695</xdr:colOff>
      <xdr:row>119</xdr:row>
      <xdr:rowOff>140804</xdr:rowOff>
    </xdr:from>
    <xdr:to>
      <xdr:col>14</xdr:col>
      <xdr:colOff>97320</xdr:colOff>
      <xdr:row>121</xdr:row>
      <xdr:rowOff>20292</xdr:rowOff>
    </xdr:to>
    <xdr:sp macro="" textlink="">
      <xdr:nvSpPr>
        <xdr:cNvPr id="65" name="四角形: 角を丸くする 2">
          <a:extLst>
            <a:ext uri="{FF2B5EF4-FFF2-40B4-BE49-F238E27FC236}">
              <a16:creationId xmlns:a16="http://schemas.microsoft.com/office/drawing/2014/main" id="{09D53945-A12C-4398-BD9E-D7644789CD47}"/>
            </a:ext>
          </a:extLst>
        </xdr:cNvPr>
        <xdr:cNvSpPr/>
      </xdr:nvSpPr>
      <xdr:spPr bwMode="auto">
        <a:xfrm>
          <a:off x="1497495" y="18969824"/>
          <a:ext cx="29146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No.35</a:t>
          </a:r>
          <a:endParaRPr kumimoji="1" lang="ja-JP" altLang="en-US" sz="800"/>
        </a:p>
      </xdr:txBody>
    </xdr:sp>
    <xdr:clientData/>
  </xdr:twoCellAnchor>
  <xdr:twoCellAnchor>
    <xdr:from>
      <xdr:col>24</xdr:col>
      <xdr:colOff>24847</xdr:colOff>
      <xdr:row>119</xdr:row>
      <xdr:rowOff>140804</xdr:rowOff>
    </xdr:from>
    <xdr:to>
      <xdr:col>26</xdr:col>
      <xdr:colOff>72472</xdr:colOff>
      <xdr:row>121</xdr:row>
      <xdr:rowOff>20292</xdr:rowOff>
    </xdr:to>
    <xdr:sp macro="" textlink="">
      <xdr:nvSpPr>
        <xdr:cNvPr id="66" name="四角形: 角を丸くする 2">
          <a:extLst>
            <a:ext uri="{FF2B5EF4-FFF2-40B4-BE49-F238E27FC236}">
              <a16:creationId xmlns:a16="http://schemas.microsoft.com/office/drawing/2014/main" id="{F3918516-443F-42B8-A0F3-B90BA58EB5DF}"/>
            </a:ext>
          </a:extLst>
        </xdr:cNvPr>
        <xdr:cNvSpPr/>
      </xdr:nvSpPr>
      <xdr:spPr bwMode="auto">
        <a:xfrm>
          <a:off x="2935687" y="18969824"/>
          <a:ext cx="29146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No.36</a:t>
          </a:r>
          <a:endParaRPr kumimoji="1" lang="ja-JP" altLang="en-US" sz="800"/>
        </a:p>
      </xdr:txBody>
    </xdr:sp>
    <xdr:clientData/>
  </xdr:twoCellAnchor>
  <xdr:twoCellAnchor>
    <xdr:from>
      <xdr:col>40</xdr:col>
      <xdr:colOff>128380</xdr:colOff>
      <xdr:row>119</xdr:row>
      <xdr:rowOff>140805</xdr:rowOff>
    </xdr:from>
    <xdr:to>
      <xdr:col>43</xdr:col>
      <xdr:colOff>42655</xdr:colOff>
      <xdr:row>121</xdr:row>
      <xdr:rowOff>20293</xdr:rowOff>
    </xdr:to>
    <xdr:sp macro="" textlink="">
      <xdr:nvSpPr>
        <xdr:cNvPr id="67" name="四角形: 角を丸くする 2">
          <a:extLst>
            <a:ext uri="{FF2B5EF4-FFF2-40B4-BE49-F238E27FC236}">
              <a16:creationId xmlns:a16="http://schemas.microsoft.com/office/drawing/2014/main" id="{497C6677-B2AC-4D0A-85CB-6CE818C2FB84}"/>
            </a:ext>
          </a:extLst>
        </xdr:cNvPr>
        <xdr:cNvSpPr/>
      </xdr:nvSpPr>
      <xdr:spPr bwMode="auto">
        <a:xfrm>
          <a:off x="4982320" y="18969825"/>
          <a:ext cx="28765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No.37</a:t>
          </a:r>
          <a:endParaRPr kumimoji="1" lang="ja-JP" altLang="en-US" sz="800"/>
        </a:p>
      </xdr:txBody>
    </xdr:sp>
    <xdr:clientData/>
  </xdr:twoCellAnchor>
  <xdr:twoCellAnchor>
    <xdr:from>
      <xdr:col>0</xdr:col>
      <xdr:colOff>99391</xdr:colOff>
      <xdr:row>121</xdr:row>
      <xdr:rowOff>57978</xdr:rowOff>
    </xdr:from>
    <xdr:to>
      <xdr:col>3</xdr:col>
      <xdr:colOff>31059</xdr:colOff>
      <xdr:row>122</xdr:row>
      <xdr:rowOff>86552</xdr:rowOff>
    </xdr:to>
    <xdr:sp macro="" textlink="">
      <xdr:nvSpPr>
        <xdr:cNvPr id="68" name="四角形: 角を丸くする 2">
          <a:extLst>
            <a:ext uri="{FF2B5EF4-FFF2-40B4-BE49-F238E27FC236}">
              <a16:creationId xmlns:a16="http://schemas.microsoft.com/office/drawing/2014/main" id="{2AE6D518-0474-4DBA-9624-B1D480197C70}"/>
            </a:ext>
          </a:extLst>
        </xdr:cNvPr>
        <xdr:cNvSpPr/>
      </xdr:nvSpPr>
      <xdr:spPr bwMode="auto">
        <a:xfrm>
          <a:off x="99391" y="19191798"/>
          <a:ext cx="282188"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No.38</a:t>
          </a:r>
          <a:endParaRPr kumimoji="1" lang="ja-JP" altLang="en-US" sz="800"/>
        </a:p>
      </xdr:txBody>
    </xdr:sp>
    <xdr:clientData/>
  </xdr:twoCellAnchor>
  <xdr:twoCellAnchor>
    <xdr:from>
      <xdr:col>11</xdr:col>
      <xdr:colOff>17393</xdr:colOff>
      <xdr:row>120</xdr:row>
      <xdr:rowOff>140804</xdr:rowOff>
    </xdr:from>
    <xdr:to>
      <xdr:col>13</xdr:col>
      <xdr:colOff>65017</xdr:colOff>
      <xdr:row>122</xdr:row>
      <xdr:rowOff>20292</xdr:rowOff>
    </xdr:to>
    <xdr:sp macro="" textlink="">
      <xdr:nvSpPr>
        <xdr:cNvPr id="69" name="四角形: 角を丸くする 2">
          <a:extLst>
            <a:ext uri="{FF2B5EF4-FFF2-40B4-BE49-F238E27FC236}">
              <a16:creationId xmlns:a16="http://schemas.microsoft.com/office/drawing/2014/main" id="{67213BAA-F152-47B3-94BE-960FB76AEF82}"/>
            </a:ext>
          </a:extLst>
        </xdr:cNvPr>
        <xdr:cNvSpPr/>
      </xdr:nvSpPr>
      <xdr:spPr bwMode="auto">
        <a:xfrm>
          <a:off x="1343273" y="19122224"/>
          <a:ext cx="29146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No.39</a:t>
          </a:r>
          <a:endParaRPr kumimoji="1" lang="ja-JP" altLang="en-US" sz="800"/>
        </a:p>
      </xdr:txBody>
    </xdr:sp>
    <xdr:clientData/>
  </xdr:twoCellAnchor>
  <xdr:twoCellAnchor>
    <xdr:from>
      <xdr:col>20</xdr:col>
      <xdr:colOff>0</xdr:colOff>
      <xdr:row>120</xdr:row>
      <xdr:rowOff>124238</xdr:rowOff>
    </xdr:from>
    <xdr:to>
      <xdr:col>22</xdr:col>
      <xdr:colOff>47625</xdr:colOff>
      <xdr:row>122</xdr:row>
      <xdr:rowOff>3726</xdr:rowOff>
    </xdr:to>
    <xdr:sp macro="" textlink="">
      <xdr:nvSpPr>
        <xdr:cNvPr id="70" name="四角形: 角を丸くする 2">
          <a:extLst>
            <a:ext uri="{FF2B5EF4-FFF2-40B4-BE49-F238E27FC236}">
              <a16:creationId xmlns:a16="http://schemas.microsoft.com/office/drawing/2014/main" id="{92A0FAEE-D29B-4B36-9B35-DB2E9653498C}"/>
            </a:ext>
          </a:extLst>
        </xdr:cNvPr>
        <xdr:cNvSpPr/>
      </xdr:nvSpPr>
      <xdr:spPr bwMode="auto">
        <a:xfrm>
          <a:off x="2423160" y="19105658"/>
          <a:ext cx="29146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No.40</a:t>
          </a:r>
          <a:endParaRPr kumimoji="1" lang="ja-JP" altLang="en-US" sz="800"/>
        </a:p>
      </xdr:txBody>
    </xdr:sp>
    <xdr:clientData/>
  </xdr:twoCellAnchor>
  <xdr:twoCellAnchor>
    <xdr:from>
      <xdr:col>30</xdr:col>
      <xdr:colOff>91108</xdr:colOff>
      <xdr:row>120</xdr:row>
      <xdr:rowOff>140803</xdr:rowOff>
    </xdr:from>
    <xdr:to>
      <xdr:col>33</xdr:col>
      <xdr:colOff>6211</xdr:colOff>
      <xdr:row>122</xdr:row>
      <xdr:rowOff>20291</xdr:rowOff>
    </xdr:to>
    <xdr:sp macro="" textlink="">
      <xdr:nvSpPr>
        <xdr:cNvPr id="71" name="四角形: 角を丸くする 2">
          <a:extLst>
            <a:ext uri="{FF2B5EF4-FFF2-40B4-BE49-F238E27FC236}">
              <a16:creationId xmlns:a16="http://schemas.microsoft.com/office/drawing/2014/main" id="{4E3FC3F3-AD45-421F-8C04-9C6E45D65966}"/>
            </a:ext>
          </a:extLst>
        </xdr:cNvPr>
        <xdr:cNvSpPr/>
      </xdr:nvSpPr>
      <xdr:spPr bwMode="auto">
        <a:xfrm>
          <a:off x="3733468" y="19122223"/>
          <a:ext cx="28086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No.41</a:t>
          </a:r>
          <a:endParaRPr kumimoji="1" lang="ja-JP" altLang="en-US" sz="800"/>
        </a:p>
      </xdr:txBody>
    </xdr:sp>
    <xdr:clientData/>
  </xdr:twoCellAnchor>
  <xdr:twoCellAnchor>
    <xdr:from>
      <xdr:col>49</xdr:col>
      <xdr:colOff>99392</xdr:colOff>
      <xdr:row>120</xdr:row>
      <xdr:rowOff>124239</xdr:rowOff>
    </xdr:from>
    <xdr:to>
      <xdr:col>52</xdr:col>
      <xdr:colOff>14495</xdr:colOff>
      <xdr:row>122</xdr:row>
      <xdr:rowOff>3727</xdr:rowOff>
    </xdr:to>
    <xdr:sp macro="" textlink="">
      <xdr:nvSpPr>
        <xdr:cNvPr id="72" name="四角形: 角を丸くする 2">
          <a:extLst>
            <a:ext uri="{FF2B5EF4-FFF2-40B4-BE49-F238E27FC236}">
              <a16:creationId xmlns:a16="http://schemas.microsoft.com/office/drawing/2014/main" id="{184CE0C8-B36C-4FE8-B8E4-FEE2DAD13A72}"/>
            </a:ext>
          </a:extLst>
        </xdr:cNvPr>
        <xdr:cNvSpPr/>
      </xdr:nvSpPr>
      <xdr:spPr bwMode="auto">
        <a:xfrm>
          <a:off x="6058232" y="19105659"/>
          <a:ext cx="28086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No.42</a:t>
          </a:r>
          <a:endParaRPr kumimoji="1" lang="ja-JP" altLang="en-US" sz="800"/>
        </a:p>
      </xdr:txBody>
    </xdr:sp>
    <xdr:clientData/>
  </xdr:twoCellAnchor>
  <xdr:twoCellAnchor>
    <xdr:from>
      <xdr:col>54</xdr:col>
      <xdr:colOff>99391</xdr:colOff>
      <xdr:row>120</xdr:row>
      <xdr:rowOff>99390</xdr:rowOff>
    </xdr:from>
    <xdr:to>
      <xdr:col>57</xdr:col>
      <xdr:colOff>14494</xdr:colOff>
      <xdr:row>121</xdr:row>
      <xdr:rowOff>127965</xdr:rowOff>
    </xdr:to>
    <xdr:sp macro="" textlink="">
      <xdr:nvSpPr>
        <xdr:cNvPr id="73" name="四角形: 角を丸くする 2">
          <a:extLst>
            <a:ext uri="{FF2B5EF4-FFF2-40B4-BE49-F238E27FC236}">
              <a16:creationId xmlns:a16="http://schemas.microsoft.com/office/drawing/2014/main" id="{80903CAB-4CEF-4E8F-A677-F169DD42E962}"/>
            </a:ext>
          </a:extLst>
        </xdr:cNvPr>
        <xdr:cNvSpPr/>
      </xdr:nvSpPr>
      <xdr:spPr bwMode="auto">
        <a:xfrm>
          <a:off x="6667831" y="19080810"/>
          <a:ext cx="280863"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No.43</a:t>
          </a:r>
          <a:endParaRPr kumimoji="1" lang="ja-JP" altLang="en-US" sz="800"/>
        </a:p>
      </xdr:txBody>
    </xdr:sp>
    <xdr:clientData/>
  </xdr:twoCellAnchor>
  <xdr:twoCellAnchor>
    <xdr:from>
      <xdr:col>59</xdr:col>
      <xdr:colOff>33130</xdr:colOff>
      <xdr:row>120</xdr:row>
      <xdr:rowOff>66260</xdr:rowOff>
    </xdr:from>
    <xdr:to>
      <xdr:col>61</xdr:col>
      <xdr:colOff>80754</xdr:colOff>
      <xdr:row>121</xdr:row>
      <xdr:rowOff>94835</xdr:rowOff>
    </xdr:to>
    <xdr:sp macro="" textlink="">
      <xdr:nvSpPr>
        <xdr:cNvPr id="74" name="四角形: 角を丸くする 2">
          <a:extLst>
            <a:ext uri="{FF2B5EF4-FFF2-40B4-BE49-F238E27FC236}">
              <a16:creationId xmlns:a16="http://schemas.microsoft.com/office/drawing/2014/main" id="{0D83D509-51A2-4E8B-8287-FAFBD1EEBC9B}"/>
            </a:ext>
          </a:extLst>
        </xdr:cNvPr>
        <xdr:cNvSpPr/>
      </xdr:nvSpPr>
      <xdr:spPr bwMode="auto">
        <a:xfrm>
          <a:off x="7211170" y="19047680"/>
          <a:ext cx="291464" cy="180975"/>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No.44</a:t>
          </a:r>
          <a:endParaRPr kumimoji="1" lang="ja-JP" altLang="en-US" sz="800"/>
        </a:p>
      </xdr:txBody>
    </xdr:sp>
    <xdr:clientData/>
  </xdr:twoCellAnchor>
  <xdr:twoCellAnchor>
    <xdr:from>
      <xdr:col>13</xdr:col>
      <xdr:colOff>106431</xdr:colOff>
      <xdr:row>121</xdr:row>
      <xdr:rowOff>122997</xdr:rowOff>
    </xdr:from>
    <xdr:to>
      <xdr:col>16</xdr:col>
      <xdr:colOff>21534</xdr:colOff>
      <xdr:row>123</xdr:row>
      <xdr:rowOff>2484</xdr:rowOff>
    </xdr:to>
    <xdr:sp macro="" textlink="">
      <xdr:nvSpPr>
        <xdr:cNvPr id="75" name="四角形: 角を丸くする 2">
          <a:extLst>
            <a:ext uri="{FF2B5EF4-FFF2-40B4-BE49-F238E27FC236}">
              <a16:creationId xmlns:a16="http://schemas.microsoft.com/office/drawing/2014/main" id="{3CF3629C-B924-4B7A-B55D-D8B64C8A2AAB}"/>
            </a:ext>
          </a:extLst>
        </xdr:cNvPr>
        <xdr:cNvSpPr/>
      </xdr:nvSpPr>
      <xdr:spPr bwMode="auto">
        <a:xfrm>
          <a:off x="1676151" y="19256817"/>
          <a:ext cx="280863"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No.45</a:t>
          </a:r>
          <a:endParaRPr kumimoji="1" lang="ja-JP" altLang="en-US" sz="800"/>
        </a:p>
      </xdr:txBody>
    </xdr:sp>
    <xdr:clientData/>
  </xdr:twoCellAnchor>
  <xdr:twoCellAnchor>
    <xdr:from>
      <xdr:col>23</xdr:col>
      <xdr:colOff>41413</xdr:colOff>
      <xdr:row>121</xdr:row>
      <xdr:rowOff>124239</xdr:rowOff>
    </xdr:from>
    <xdr:to>
      <xdr:col>25</xdr:col>
      <xdr:colOff>89038</xdr:colOff>
      <xdr:row>123</xdr:row>
      <xdr:rowOff>3726</xdr:rowOff>
    </xdr:to>
    <xdr:sp macro="" textlink="">
      <xdr:nvSpPr>
        <xdr:cNvPr id="76" name="四角形: 角を丸くする 2">
          <a:extLst>
            <a:ext uri="{FF2B5EF4-FFF2-40B4-BE49-F238E27FC236}">
              <a16:creationId xmlns:a16="http://schemas.microsoft.com/office/drawing/2014/main" id="{3E8C2F40-D0A8-416A-B309-3FCEE6CFBA0A}"/>
            </a:ext>
          </a:extLst>
        </xdr:cNvPr>
        <xdr:cNvSpPr/>
      </xdr:nvSpPr>
      <xdr:spPr bwMode="auto">
        <a:xfrm>
          <a:off x="2830333" y="19258059"/>
          <a:ext cx="29146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No.46</a:t>
          </a:r>
          <a:endParaRPr kumimoji="1" lang="ja-JP" altLang="en-US" sz="800"/>
        </a:p>
      </xdr:txBody>
    </xdr:sp>
    <xdr:clientData/>
  </xdr:twoCellAnchor>
  <xdr:twoCellAnchor>
    <xdr:from>
      <xdr:col>38</xdr:col>
      <xdr:colOff>66261</xdr:colOff>
      <xdr:row>121</xdr:row>
      <xdr:rowOff>132521</xdr:rowOff>
    </xdr:from>
    <xdr:to>
      <xdr:col>40</xdr:col>
      <xdr:colOff>113886</xdr:colOff>
      <xdr:row>123</xdr:row>
      <xdr:rowOff>12008</xdr:rowOff>
    </xdr:to>
    <xdr:sp macro="" textlink="">
      <xdr:nvSpPr>
        <xdr:cNvPr id="77" name="四角形: 角を丸くする 2">
          <a:extLst>
            <a:ext uri="{FF2B5EF4-FFF2-40B4-BE49-F238E27FC236}">
              <a16:creationId xmlns:a16="http://schemas.microsoft.com/office/drawing/2014/main" id="{724C52E0-6DE5-4600-B237-A7C3FBC3C8F6}"/>
            </a:ext>
          </a:extLst>
        </xdr:cNvPr>
        <xdr:cNvSpPr/>
      </xdr:nvSpPr>
      <xdr:spPr bwMode="auto">
        <a:xfrm>
          <a:off x="4683981" y="19266341"/>
          <a:ext cx="291465"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No.47</a:t>
          </a:r>
          <a:endParaRPr kumimoji="1" lang="ja-JP" altLang="en-US" sz="800"/>
        </a:p>
      </xdr:txBody>
    </xdr:sp>
    <xdr:clientData/>
  </xdr:twoCellAnchor>
  <xdr:twoCellAnchor>
    <xdr:from>
      <xdr:col>57</xdr:col>
      <xdr:colOff>114300</xdr:colOff>
      <xdr:row>128</xdr:row>
      <xdr:rowOff>28575</xdr:rowOff>
    </xdr:from>
    <xdr:to>
      <xdr:col>60</xdr:col>
      <xdr:colOff>28575</xdr:colOff>
      <xdr:row>129</xdr:row>
      <xdr:rowOff>57149</xdr:rowOff>
    </xdr:to>
    <xdr:sp macro="" textlink="">
      <xdr:nvSpPr>
        <xdr:cNvPr id="78" name="四角形: 角を丸くする 2">
          <a:extLst>
            <a:ext uri="{FF2B5EF4-FFF2-40B4-BE49-F238E27FC236}">
              <a16:creationId xmlns:a16="http://schemas.microsoft.com/office/drawing/2014/main" id="{3B3BA3A3-820E-443D-84BF-7F135887DE28}"/>
            </a:ext>
          </a:extLst>
        </xdr:cNvPr>
        <xdr:cNvSpPr/>
      </xdr:nvSpPr>
      <xdr:spPr bwMode="auto">
        <a:xfrm>
          <a:off x="7048500" y="20229195"/>
          <a:ext cx="28003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No.51</a:t>
          </a:r>
          <a:endParaRPr kumimoji="1" lang="ja-JP" altLang="en-US" sz="800"/>
        </a:p>
      </xdr:txBody>
    </xdr:sp>
    <xdr:clientData/>
  </xdr:twoCellAnchor>
  <xdr:twoCellAnchor>
    <xdr:from>
      <xdr:col>50</xdr:col>
      <xdr:colOff>113471</xdr:colOff>
      <xdr:row>128</xdr:row>
      <xdr:rowOff>28575</xdr:rowOff>
    </xdr:from>
    <xdr:to>
      <xdr:col>53</xdr:col>
      <xdr:colOff>28574</xdr:colOff>
      <xdr:row>129</xdr:row>
      <xdr:rowOff>57149</xdr:rowOff>
    </xdr:to>
    <xdr:sp macro="" textlink="">
      <xdr:nvSpPr>
        <xdr:cNvPr id="79" name="四角形: 角を丸くする 2">
          <a:extLst>
            <a:ext uri="{FF2B5EF4-FFF2-40B4-BE49-F238E27FC236}">
              <a16:creationId xmlns:a16="http://schemas.microsoft.com/office/drawing/2014/main" id="{0CFF7B85-1F07-4CD2-A1F7-56E703FFBD60}"/>
            </a:ext>
          </a:extLst>
        </xdr:cNvPr>
        <xdr:cNvSpPr/>
      </xdr:nvSpPr>
      <xdr:spPr bwMode="auto">
        <a:xfrm>
          <a:off x="6194231" y="20229195"/>
          <a:ext cx="28086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No.50</a:t>
          </a:r>
          <a:endParaRPr kumimoji="1" lang="ja-JP" altLang="en-US" sz="800"/>
        </a:p>
      </xdr:txBody>
    </xdr:sp>
    <xdr:clientData/>
  </xdr:twoCellAnchor>
  <xdr:twoCellAnchor>
    <xdr:from>
      <xdr:col>43</xdr:col>
      <xdr:colOff>114300</xdr:colOff>
      <xdr:row>128</xdr:row>
      <xdr:rowOff>28575</xdr:rowOff>
    </xdr:from>
    <xdr:to>
      <xdr:col>46</xdr:col>
      <xdr:colOff>28574</xdr:colOff>
      <xdr:row>129</xdr:row>
      <xdr:rowOff>57149</xdr:rowOff>
    </xdr:to>
    <xdr:sp macro="" textlink="">
      <xdr:nvSpPr>
        <xdr:cNvPr id="80" name="四角形: 角を丸くする 2">
          <a:extLst>
            <a:ext uri="{FF2B5EF4-FFF2-40B4-BE49-F238E27FC236}">
              <a16:creationId xmlns:a16="http://schemas.microsoft.com/office/drawing/2014/main" id="{AE9D39B9-2C71-4A63-97CB-BA04ED46F74A}"/>
            </a:ext>
          </a:extLst>
        </xdr:cNvPr>
        <xdr:cNvSpPr/>
      </xdr:nvSpPr>
      <xdr:spPr bwMode="auto">
        <a:xfrm>
          <a:off x="5341620" y="20229195"/>
          <a:ext cx="28003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No.49</a:t>
          </a:r>
          <a:endParaRPr kumimoji="1" lang="ja-JP" altLang="en-US" sz="800"/>
        </a:p>
      </xdr:txBody>
    </xdr:sp>
    <xdr:clientData/>
  </xdr:twoCellAnchor>
  <xdr:twoCellAnchor>
    <xdr:from>
      <xdr:col>36</xdr:col>
      <xdr:colOff>114300</xdr:colOff>
      <xdr:row>128</xdr:row>
      <xdr:rowOff>28575</xdr:rowOff>
    </xdr:from>
    <xdr:to>
      <xdr:col>39</xdr:col>
      <xdr:colOff>28574</xdr:colOff>
      <xdr:row>129</xdr:row>
      <xdr:rowOff>57149</xdr:rowOff>
    </xdr:to>
    <xdr:sp macro="" textlink="">
      <xdr:nvSpPr>
        <xdr:cNvPr id="81" name="四角形: 角を丸くする 2">
          <a:extLst>
            <a:ext uri="{FF2B5EF4-FFF2-40B4-BE49-F238E27FC236}">
              <a16:creationId xmlns:a16="http://schemas.microsoft.com/office/drawing/2014/main" id="{E68B440D-9B44-46D6-B429-A73F8B6FD078}"/>
            </a:ext>
          </a:extLst>
        </xdr:cNvPr>
        <xdr:cNvSpPr/>
      </xdr:nvSpPr>
      <xdr:spPr bwMode="auto">
        <a:xfrm>
          <a:off x="4488180" y="20229195"/>
          <a:ext cx="28003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No.48</a:t>
          </a:r>
          <a:endParaRPr kumimoji="1" lang="ja-JP" altLang="en-US" sz="800"/>
        </a:p>
      </xdr:txBody>
    </xdr:sp>
    <xdr:clientData/>
  </xdr:twoCellAnchor>
  <xdr:twoCellAnchor>
    <xdr:from>
      <xdr:col>36</xdr:col>
      <xdr:colOff>14078</xdr:colOff>
      <xdr:row>130</xdr:row>
      <xdr:rowOff>413</xdr:rowOff>
    </xdr:from>
    <xdr:to>
      <xdr:col>38</xdr:col>
      <xdr:colOff>61702</xdr:colOff>
      <xdr:row>131</xdr:row>
      <xdr:rowOff>32300</xdr:rowOff>
    </xdr:to>
    <xdr:sp macro="" textlink="">
      <xdr:nvSpPr>
        <xdr:cNvPr id="82" name="四角形: 角を丸くする 2">
          <a:extLst>
            <a:ext uri="{FF2B5EF4-FFF2-40B4-BE49-F238E27FC236}">
              <a16:creationId xmlns:a16="http://schemas.microsoft.com/office/drawing/2014/main" id="{F6AE73EA-844C-4E7F-A851-E7B6BE8CF25E}"/>
            </a:ext>
          </a:extLst>
        </xdr:cNvPr>
        <xdr:cNvSpPr/>
      </xdr:nvSpPr>
      <xdr:spPr bwMode="auto">
        <a:xfrm>
          <a:off x="4387958" y="20505833"/>
          <a:ext cx="29146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No.52</a:t>
          </a:r>
          <a:endParaRPr kumimoji="1" lang="ja-JP" altLang="en-US" sz="800"/>
        </a:p>
      </xdr:txBody>
    </xdr:sp>
    <xdr:clientData/>
  </xdr:twoCellAnchor>
  <xdr:twoCellAnchor>
    <xdr:from>
      <xdr:col>50</xdr:col>
      <xdr:colOff>113471</xdr:colOff>
      <xdr:row>130</xdr:row>
      <xdr:rowOff>28575</xdr:rowOff>
    </xdr:from>
    <xdr:to>
      <xdr:col>53</xdr:col>
      <xdr:colOff>28574</xdr:colOff>
      <xdr:row>131</xdr:row>
      <xdr:rowOff>57149</xdr:rowOff>
    </xdr:to>
    <xdr:sp macro="" textlink="">
      <xdr:nvSpPr>
        <xdr:cNvPr id="83" name="四角形: 角を丸くする 2">
          <a:extLst>
            <a:ext uri="{FF2B5EF4-FFF2-40B4-BE49-F238E27FC236}">
              <a16:creationId xmlns:a16="http://schemas.microsoft.com/office/drawing/2014/main" id="{2436CA42-2494-4424-BA7F-4FA3B06D0B16}"/>
            </a:ext>
          </a:extLst>
        </xdr:cNvPr>
        <xdr:cNvSpPr/>
      </xdr:nvSpPr>
      <xdr:spPr bwMode="auto">
        <a:xfrm>
          <a:off x="6194231" y="20533995"/>
          <a:ext cx="28086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No.54</a:t>
          </a:r>
          <a:endParaRPr kumimoji="1" lang="ja-JP" altLang="en-US" sz="800"/>
        </a:p>
      </xdr:txBody>
    </xdr:sp>
    <xdr:clientData/>
  </xdr:twoCellAnchor>
  <xdr:twoCellAnchor>
    <xdr:from>
      <xdr:col>43</xdr:col>
      <xdr:colOff>114300</xdr:colOff>
      <xdr:row>130</xdr:row>
      <xdr:rowOff>28575</xdr:rowOff>
    </xdr:from>
    <xdr:to>
      <xdr:col>46</xdr:col>
      <xdr:colOff>28574</xdr:colOff>
      <xdr:row>131</xdr:row>
      <xdr:rowOff>57149</xdr:rowOff>
    </xdr:to>
    <xdr:sp macro="" textlink="">
      <xdr:nvSpPr>
        <xdr:cNvPr id="84" name="四角形: 角を丸くする 2">
          <a:extLst>
            <a:ext uri="{FF2B5EF4-FFF2-40B4-BE49-F238E27FC236}">
              <a16:creationId xmlns:a16="http://schemas.microsoft.com/office/drawing/2014/main" id="{D137E983-2298-4937-AB47-90AFEB88416A}"/>
            </a:ext>
          </a:extLst>
        </xdr:cNvPr>
        <xdr:cNvSpPr/>
      </xdr:nvSpPr>
      <xdr:spPr bwMode="auto">
        <a:xfrm>
          <a:off x="5341620" y="20533995"/>
          <a:ext cx="28003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No.53</a:t>
          </a:r>
          <a:endParaRPr kumimoji="1" lang="ja-JP" altLang="en-US" sz="800"/>
        </a:p>
      </xdr:txBody>
    </xdr:sp>
    <xdr:clientData/>
  </xdr:twoCellAnchor>
  <xdr:twoCellAnchor>
    <xdr:from>
      <xdr:col>57</xdr:col>
      <xdr:colOff>114300</xdr:colOff>
      <xdr:row>130</xdr:row>
      <xdr:rowOff>28575</xdr:rowOff>
    </xdr:from>
    <xdr:to>
      <xdr:col>60</xdr:col>
      <xdr:colOff>28575</xdr:colOff>
      <xdr:row>131</xdr:row>
      <xdr:rowOff>57149</xdr:rowOff>
    </xdr:to>
    <xdr:sp macro="" textlink="">
      <xdr:nvSpPr>
        <xdr:cNvPr id="85" name="四角形: 角を丸くする 2">
          <a:extLst>
            <a:ext uri="{FF2B5EF4-FFF2-40B4-BE49-F238E27FC236}">
              <a16:creationId xmlns:a16="http://schemas.microsoft.com/office/drawing/2014/main" id="{60FB2247-3BF3-48E2-B1D7-BAF3AF22CB32}"/>
            </a:ext>
          </a:extLst>
        </xdr:cNvPr>
        <xdr:cNvSpPr/>
      </xdr:nvSpPr>
      <xdr:spPr bwMode="auto">
        <a:xfrm>
          <a:off x="7048500" y="20533995"/>
          <a:ext cx="28003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No.55</a:t>
          </a:r>
          <a:endParaRPr kumimoji="1" lang="ja-JP" altLang="en-US" sz="800"/>
        </a:p>
      </xdr:txBody>
    </xdr:sp>
    <xdr:clientData/>
  </xdr:twoCellAnchor>
  <xdr:twoCellAnchor>
    <xdr:from>
      <xdr:col>36</xdr:col>
      <xdr:colOff>14077</xdr:colOff>
      <xdr:row>133</xdr:row>
      <xdr:rowOff>28575</xdr:rowOff>
    </xdr:from>
    <xdr:to>
      <xdr:col>38</xdr:col>
      <xdr:colOff>61701</xdr:colOff>
      <xdr:row>134</xdr:row>
      <xdr:rowOff>57149</xdr:rowOff>
    </xdr:to>
    <xdr:sp macro="" textlink="">
      <xdr:nvSpPr>
        <xdr:cNvPr id="86" name="四角形: 角を丸くする 2">
          <a:extLst>
            <a:ext uri="{FF2B5EF4-FFF2-40B4-BE49-F238E27FC236}">
              <a16:creationId xmlns:a16="http://schemas.microsoft.com/office/drawing/2014/main" id="{68F5A16E-A45C-4A9A-B1B5-A91B2B8619E2}"/>
            </a:ext>
          </a:extLst>
        </xdr:cNvPr>
        <xdr:cNvSpPr/>
      </xdr:nvSpPr>
      <xdr:spPr bwMode="auto">
        <a:xfrm>
          <a:off x="4387957" y="20991195"/>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No.56</a:t>
          </a:r>
          <a:endParaRPr kumimoji="1" lang="ja-JP" altLang="en-US" sz="800"/>
        </a:p>
      </xdr:txBody>
    </xdr:sp>
    <xdr:clientData/>
  </xdr:twoCellAnchor>
  <xdr:twoCellAnchor>
    <xdr:from>
      <xdr:col>43</xdr:col>
      <xdr:colOff>114300</xdr:colOff>
      <xdr:row>133</xdr:row>
      <xdr:rowOff>28575</xdr:rowOff>
    </xdr:from>
    <xdr:to>
      <xdr:col>46</xdr:col>
      <xdr:colOff>28574</xdr:colOff>
      <xdr:row>134</xdr:row>
      <xdr:rowOff>57149</xdr:rowOff>
    </xdr:to>
    <xdr:sp macro="" textlink="">
      <xdr:nvSpPr>
        <xdr:cNvPr id="87" name="四角形: 角を丸くする 2">
          <a:extLst>
            <a:ext uri="{FF2B5EF4-FFF2-40B4-BE49-F238E27FC236}">
              <a16:creationId xmlns:a16="http://schemas.microsoft.com/office/drawing/2014/main" id="{C960C705-5CCB-4CE8-81E8-328A717574EE}"/>
            </a:ext>
          </a:extLst>
        </xdr:cNvPr>
        <xdr:cNvSpPr/>
      </xdr:nvSpPr>
      <xdr:spPr bwMode="auto">
        <a:xfrm>
          <a:off x="5341620" y="20991195"/>
          <a:ext cx="28003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No.57</a:t>
          </a:r>
          <a:endParaRPr kumimoji="1" lang="ja-JP" altLang="en-US" sz="800"/>
        </a:p>
      </xdr:txBody>
    </xdr:sp>
    <xdr:clientData/>
  </xdr:twoCellAnchor>
  <xdr:twoCellAnchor>
    <xdr:from>
      <xdr:col>50</xdr:col>
      <xdr:colOff>113471</xdr:colOff>
      <xdr:row>133</xdr:row>
      <xdr:rowOff>28575</xdr:rowOff>
    </xdr:from>
    <xdr:to>
      <xdr:col>53</xdr:col>
      <xdr:colOff>28574</xdr:colOff>
      <xdr:row>134</xdr:row>
      <xdr:rowOff>57149</xdr:rowOff>
    </xdr:to>
    <xdr:sp macro="" textlink="">
      <xdr:nvSpPr>
        <xdr:cNvPr id="88" name="四角形: 角を丸くする 2">
          <a:extLst>
            <a:ext uri="{FF2B5EF4-FFF2-40B4-BE49-F238E27FC236}">
              <a16:creationId xmlns:a16="http://schemas.microsoft.com/office/drawing/2014/main" id="{843FC326-84D5-4876-8593-B757FEDA987E}"/>
            </a:ext>
          </a:extLst>
        </xdr:cNvPr>
        <xdr:cNvSpPr/>
      </xdr:nvSpPr>
      <xdr:spPr bwMode="auto">
        <a:xfrm>
          <a:off x="6194231" y="20991195"/>
          <a:ext cx="28086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No.58</a:t>
          </a:r>
          <a:endParaRPr kumimoji="1" lang="ja-JP" altLang="en-US" sz="800"/>
        </a:p>
      </xdr:txBody>
    </xdr:sp>
    <xdr:clientData/>
  </xdr:twoCellAnchor>
  <xdr:twoCellAnchor>
    <xdr:from>
      <xdr:col>57</xdr:col>
      <xdr:colOff>114300</xdr:colOff>
      <xdr:row>133</xdr:row>
      <xdr:rowOff>28575</xdr:rowOff>
    </xdr:from>
    <xdr:to>
      <xdr:col>60</xdr:col>
      <xdr:colOff>28575</xdr:colOff>
      <xdr:row>134</xdr:row>
      <xdr:rowOff>57149</xdr:rowOff>
    </xdr:to>
    <xdr:sp macro="" textlink="">
      <xdr:nvSpPr>
        <xdr:cNvPr id="89" name="四角形: 角を丸くする 2">
          <a:extLst>
            <a:ext uri="{FF2B5EF4-FFF2-40B4-BE49-F238E27FC236}">
              <a16:creationId xmlns:a16="http://schemas.microsoft.com/office/drawing/2014/main" id="{C0690B67-8E00-4730-A72F-DC646C1C6E97}"/>
            </a:ext>
          </a:extLst>
        </xdr:cNvPr>
        <xdr:cNvSpPr/>
      </xdr:nvSpPr>
      <xdr:spPr bwMode="auto">
        <a:xfrm>
          <a:off x="7048500" y="20991195"/>
          <a:ext cx="28003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No.59</a:t>
          </a:r>
          <a:endParaRPr kumimoji="1" lang="ja-JP" altLang="en-US" sz="800"/>
        </a:p>
      </xdr:txBody>
    </xdr:sp>
    <xdr:clientData/>
  </xdr:twoCellAnchor>
  <xdr:twoCellAnchor>
    <xdr:from>
      <xdr:col>37</xdr:col>
      <xdr:colOff>0</xdr:colOff>
      <xdr:row>135</xdr:row>
      <xdr:rowOff>9525</xdr:rowOff>
    </xdr:from>
    <xdr:to>
      <xdr:col>39</xdr:col>
      <xdr:colOff>47624</xdr:colOff>
      <xdr:row>136</xdr:row>
      <xdr:rowOff>38099</xdr:rowOff>
    </xdr:to>
    <xdr:sp macro="" textlink="">
      <xdr:nvSpPr>
        <xdr:cNvPr id="90" name="四角形: 角を丸くする 2">
          <a:extLst>
            <a:ext uri="{FF2B5EF4-FFF2-40B4-BE49-F238E27FC236}">
              <a16:creationId xmlns:a16="http://schemas.microsoft.com/office/drawing/2014/main" id="{8E5CFE52-0290-4F50-8180-ACD2C6A81F22}"/>
            </a:ext>
          </a:extLst>
        </xdr:cNvPr>
        <xdr:cNvSpPr/>
      </xdr:nvSpPr>
      <xdr:spPr bwMode="auto">
        <a:xfrm>
          <a:off x="4495800" y="21276945"/>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No.60</a:t>
          </a:r>
          <a:endParaRPr kumimoji="1" lang="ja-JP" altLang="en-US" sz="800"/>
        </a:p>
      </xdr:txBody>
    </xdr:sp>
    <xdr:clientData/>
  </xdr:twoCellAnchor>
  <xdr:twoCellAnchor>
    <xdr:from>
      <xdr:col>44</xdr:col>
      <xdr:colOff>0</xdr:colOff>
      <xdr:row>135</xdr:row>
      <xdr:rowOff>9525</xdr:rowOff>
    </xdr:from>
    <xdr:to>
      <xdr:col>46</xdr:col>
      <xdr:colOff>47624</xdr:colOff>
      <xdr:row>136</xdr:row>
      <xdr:rowOff>38099</xdr:rowOff>
    </xdr:to>
    <xdr:sp macro="" textlink="">
      <xdr:nvSpPr>
        <xdr:cNvPr id="91" name="四角形: 角を丸くする 2">
          <a:extLst>
            <a:ext uri="{FF2B5EF4-FFF2-40B4-BE49-F238E27FC236}">
              <a16:creationId xmlns:a16="http://schemas.microsoft.com/office/drawing/2014/main" id="{D49A98B3-0312-4C04-86DA-F27F23698208}"/>
            </a:ext>
          </a:extLst>
        </xdr:cNvPr>
        <xdr:cNvSpPr/>
      </xdr:nvSpPr>
      <xdr:spPr bwMode="auto">
        <a:xfrm>
          <a:off x="5349240" y="21276945"/>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No.61</a:t>
          </a:r>
          <a:endParaRPr kumimoji="1" lang="ja-JP" altLang="en-US" sz="800"/>
        </a:p>
      </xdr:txBody>
    </xdr:sp>
    <xdr:clientData/>
  </xdr:twoCellAnchor>
  <xdr:twoCellAnchor>
    <xdr:from>
      <xdr:col>50</xdr:col>
      <xdr:colOff>132521</xdr:colOff>
      <xdr:row>135</xdr:row>
      <xdr:rowOff>9525</xdr:rowOff>
    </xdr:from>
    <xdr:to>
      <xdr:col>53</xdr:col>
      <xdr:colOff>47624</xdr:colOff>
      <xdr:row>136</xdr:row>
      <xdr:rowOff>38099</xdr:rowOff>
    </xdr:to>
    <xdr:sp macro="" textlink="">
      <xdr:nvSpPr>
        <xdr:cNvPr id="92" name="四角形: 角を丸くする 2">
          <a:extLst>
            <a:ext uri="{FF2B5EF4-FFF2-40B4-BE49-F238E27FC236}">
              <a16:creationId xmlns:a16="http://schemas.microsoft.com/office/drawing/2014/main" id="{088852A8-F012-4D53-A118-87024C8BDA1C}"/>
            </a:ext>
          </a:extLst>
        </xdr:cNvPr>
        <xdr:cNvSpPr/>
      </xdr:nvSpPr>
      <xdr:spPr bwMode="auto">
        <a:xfrm>
          <a:off x="6205661" y="21276945"/>
          <a:ext cx="28848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No.62</a:t>
          </a:r>
          <a:endParaRPr kumimoji="1" lang="ja-JP" altLang="en-US" sz="800"/>
        </a:p>
      </xdr:txBody>
    </xdr:sp>
    <xdr:clientData/>
  </xdr:twoCellAnchor>
  <xdr:twoCellAnchor>
    <xdr:from>
      <xdr:col>58</xdr:col>
      <xdr:colOff>0</xdr:colOff>
      <xdr:row>135</xdr:row>
      <xdr:rowOff>9525</xdr:rowOff>
    </xdr:from>
    <xdr:to>
      <xdr:col>60</xdr:col>
      <xdr:colOff>47625</xdr:colOff>
      <xdr:row>136</xdr:row>
      <xdr:rowOff>38099</xdr:rowOff>
    </xdr:to>
    <xdr:sp macro="" textlink="">
      <xdr:nvSpPr>
        <xdr:cNvPr id="93" name="四角形: 角を丸くする 2">
          <a:extLst>
            <a:ext uri="{FF2B5EF4-FFF2-40B4-BE49-F238E27FC236}">
              <a16:creationId xmlns:a16="http://schemas.microsoft.com/office/drawing/2014/main" id="{EEB7BA71-4EB5-4A07-A116-BE37414B3EF3}"/>
            </a:ext>
          </a:extLst>
        </xdr:cNvPr>
        <xdr:cNvSpPr/>
      </xdr:nvSpPr>
      <xdr:spPr bwMode="auto">
        <a:xfrm>
          <a:off x="7056120" y="21276945"/>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No.63</a:t>
          </a:r>
          <a:endParaRPr kumimoji="1" lang="ja-JP" altLang="en-US" sz="800"/>
        </a:p>
      </xdr:txBody>
    </xdr:sp>
    <xdr:clientData/>
  </xdr:twoCellAnchor>
  <xdr:twoCellAnchor>
    <xdr:from>
      <xdr:col>36</xdr:col>
      <xdr:colOff>8277</xdr:colOff>
      <xdr:row>137</xdr:row>
      <xdr:rowOff>9525</xdr:rowOff>
    </xdr:from>
    <xdr:to>
      <xdr:col>38</xdr:col>
      <xdr:colOff>55901</xdr:colOff>
      <xdr:row>138</xdr:row>
      <xdr:rowOff>38099</xdr:rowOff>
    </xdr:to>
    <xdr:sp macro="" textlink="">
      <xdr:nvSpPr>
        <xdr:cNvPr id="94" name="四角形: 角を丸くする 2">
          <a:extLst>
            <a:ext uri="{FF2B5EF4-FFF2-40B4-BE49-F238E27FC236}">
              <a16:creationId xmlns:a16="http://schemas.microsoft.com/office/drawing/2014/main" id="{8874F509-7970-4F31-B5A2-85B7BB8A4260}"/>
            </a:ext>
          </a:extLst>
        </xdr:cNvPr>
        <xdr:cNvSpPr/>
      </xdr:nvSpPr>
      <xdr:spPr bwMode="auto">
        <a:xfrm>
          <a:off x="4382157" y="21581745"/>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No.64</a:t>
          </a:r>
          <a:endParaRPr kumimoji="1" lang="ja-JP" altLang="en-US" sz="800"/>
        </a:p>
      </xdr:txBody>
    </xdr:sp>
    <xdr:clientData/>
  </xdr:twoCellAnchor>
  <xdr:twoCellAnchor>
    <xdr:from>
      <xdr:col>44</xdr:col>
      <xdr:colOff>0</xdr:colOff>
      <xdr:row>137</xdr:row>
      <xdr:rowOff>9525</xdr:rowOff>
    </xdr:from>
    <xdr:to>
      <xdr:col>46</xdr:col>
      <xdr:colOff>47624</xdr:colOff>
      <xdr:row>138</xdr:row>
      <xdr:rowOff>38099</xdr:rowOff>
    </xdr:to>
    <xdr:sp macro="" textlink="">
      <xdr:nvSpPr>
        <xdr:cNvPr id="95" name="四角形: 角を丸くする 2">
          <a:extLst>
            <a:ext uri="{FF2B5EF4-FFF2-40B4-BE49-F238E27FC236}">
              <a16:creationId xmlns:a16="http://schemas.microsoft.com/office/drawing/2014/main" id="{BF8D396F-DEC1-483A-A0EE-4C587FD0EE0D}"/>
            </a:ext>
          </a:extLst>
        </xdr:cNvPr>
        <xdr:cNvSpPr/>
      </xdr:nvSpPr>
      <xdr:spPr bwMode="auto">
        <a:xfrm>
          <a:off x="5349240" y="21581745"/>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No.65</a:t>
          </a:r>
          <a:endParaRPr kumimoji="1" lang="ja-JP" altLang="en-US" sz="800"/>
        </a:p>
      </xdr:txBody>
    </xdr:sp>
    <xdr:clientData/>
  </xdr:twoCellAnchor>
  <xdr:twoCellAnchor>
    <xdr:from>
      <xdr:col>50</xdr:col>
      <xdr:colOff>132521</xdr:colOff>
      <xdr:row>137</xdr:row>
      <xdr:rowOff>9525</xdr:rowOff>
    </xdr:from>
    <xdr:to>
      <xdr:col>53</xdr:col>
      <xdr:colOff>47624</xdr:colOff>
      <xdr:row>138</xdr:row>
      <xdr:rowOff>38099</xdr:rowOff>
    </xdr:to>
    <xdr:sp macro="" textlink="">
      <xdr:nvSpPr>
        <xdr:cNvPr id="96" name="四角形: 角を丸くする 2">
          <a:extLst>
            <a:ext uri="{FF2B5EF4-FFF2-40B4-BE49-F238E27FC236}">
              <a16:creationId xmlns:a16="http://schemas.microsoft.com/office/drawing/2014/main" id="{EA2925C3-DF16-4F9A-B151-54F0887618B8}"/>
            </a:ext>
          </a:extLst>
        </xdr:cNvPr>
        <xdr:cNvSpPr/>
      </xdr:nvSpPr>
      <xdr:spPr bwMode="auto">
        <a:xfrm>
          <a:off x="6205661" y="21581745"/>
          <a:ext cx="28848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No.66</a:t>
          </a:r>
          <a:endParaRPr kumimoji="1" lang="ja-JP" altLang="en-US" sz="800"/>
        </a:p>
      </xdr:txBody>
    </xdr:sp>
    <xdr:clientData/>
  </xdr:twoCellAnchor>
  <xdr:twoCellAnchor>
    <xdr:from>
      <xdr:col>58</xdr:col>
      <xdr:colOff>0</xdr:colOff>
      <xdr:row>137</xdr:row>
      <xdr:rowOff>9525</xdr:rowOff>
    </xdr:from>
    <xdr:to>
      <xdr:col>60</xdr:col>
      <xdr:colOff>47625</xdr:colOff>
      <xdr:row>138</xdr:row>
      <xdr:rowOff>38099</xdr:rowOff>
    </xdr:to>
    <xdr:sp macro="" textlink="">
      <xdr:nvSpPr>
        <xdr:cNvPr id="97" name="四角形: 角を丸くする 2">
          <a:extLst>
            <a:ext uri="{FF2B5EF4-FFF2-40B4-BE49-F238E27FC236}">
              <a16:creationId xmlns:a16="http://schemas.microsoft.com/office/drawing/2014/main" id="{6680AF84-5885-4C6A-8EAD-CF082A239D75}"/>
            </a:ext>
          </a:extLst>
        </xdr:cNvPr>
        <xdr:cNvSpPr/>
      </xdr:nvSpPr>
      <xdr:spPr bwMode="auto">
        <a:xfrm>
          <a:off x="7056120" y="21581745"/>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No.67</a:t>
          </a:r>
          <a:endParaRPr kumimoji="1" lang="ja-JP" altLang="en-US" sz="800"/>
        </a:p>
      </xdr:txBody>
    </xdr:sp>
    <xdr:clientData/>
  </xdr:twoCellAnchor>
  <xdr:twoCellAnchor>
    <xdr:from>
      <xdr:col>36</xdr:col>
      <xdr:colOff>16560</xdr:colOff>
      <xdr:row>140</xdr:row>
      <xdr:rowOff>9525</xdr:rowOff>
    </xdr:from>
    <xdr:to>
      <xdr:col>38</xdr:col>
      <xdr:colOff>64184</xdr:colOff>
      <xdr:row>141</xdr:row>
      <xdr:rowOff>38099</xdr:rowOff>
    </xdr:to>
    <xdr:sp macro="" textlink="">
      <xdr:nvSpPr>
        <xdr:cNvPr id="98" name="四角形: 角を丸くする 2">
          <a:extLst>
            <a:ext uri="{FF2B5EF4-FFF2-40B4-BE49-F238E27FC236}">
              <a16:creationId xmlns:a16="http://schemas.microsoft.com/office/drawing/2014/main" id="{7EDBB2BD-BACF-4B3D-8282-BC400F218901}"/>
            </a:ext>
          </a:extLst>
        </xdr:cNvPr>
        <xdr:cNvSpPr/>
      </xdr:nvSpPr>
      <xdr:spPr bwMode="auto">
        <a:xfrm>
          <a:off x="4390440" y="22038945"/>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No.68</a:t>
          </a:r>
          <a:endParaRPr kumimoji="1" lang="ja-JP" altLang="en-US" sz="800"/>
        </a:p>
      </xdr:txBody>
    </xdr:sp>
    <xdr:clientData/>
  </xdr:twoCellAnchor>
  <xdr:twoCellAnchor>
    <xdr:from>
      <xdr:col>44</xdr:col>
      <xdr:colOff>0</xdr:colOff>
      <xdr:row>140</xdr:row>
      <xdr:rowOff>9525</xdr:rowOff>
    </xdr:from>
    <xdr:to>
      <xdr:col>46</xdr:col>
      <xdr:colOff>47624</xdr:colOff>
      <xdr:row>141</xdr:row>
      <xdr:rowOff>38099</xdr:rowOff>
    </xdr:to>
    <xdr:sp macro="" textlink="">
      <xdr:nvSpPr>
        <xdr:cNvPr id="99" name="四角形: 角を丸くする 2">
          <a:extLst>
            <a:ext uri="{FF2B5EF4-FFF2-40B4-BE49-F238E27FC236}">
              <a16:creationId xmlns:a16="http://schemas.microsoft.com/office/drawing/2014/main" id="{B3F4E028-03E8-423A-A616-B5DDF3872C8F}"/>
            </a:ext>
          </a:extLst>
        </xdr:cNvPr>
        <xdr:cNvSpPr/>
      </xdr:nvSpPr>
      <xdr:spPr bwMode="auto">
        <a:xfrm>
          <a:off x="5349240" y="22038945"/>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No.69</a:t>
          </a:r>
          <a:endParaRPr kumimoji="1" lang="ja-JP" altLang="en-US" sz="800"/>
        </a:p>
      </xdr:txBody>
    </xdr:sp>
    <xdr:clientData/>
  </xdr:twoCellAnchor>
  <xdr:twoCellAnchor>
    <xdr:from>
      <xdr:col>50</xdr:col>
      <xdr:colOff>132521</xdr:colOff>
      <xdr:row>140</xdr:row>
      <xdr:rowOff>9525</xdr:rowOff>
    </xdr:from>
    <xdr:to>
      <xdr:col>53</xdr:col>
      <xdr:colOff>47624</xdr:colOff>
      <xdr:row>141</xdr:row>
      <xdr:rowOff>38099</xdr:rowOff>
    </xdr:to>
    <xdr:sp macro="" textlink="">
      <xdr:nvSpPr>
        <xdr:cNvPr id="100" name="四角形: 角を丸くする 2">
          <a:extLst>
            <a:ext uri="{FF2B5EF4-FFF2-40B4-BE49-F238E27FC236}">
              <a16:creationId xmlns:a16="http://schemas.microsoft.com/office/drawing/2014/main" id="{ACF99295-B799-4C8D-B886-7AFC757FF694}"/>
            </a:ext>
          </a:extLst>
        </xdr:cNvPr>
        <xdr:cNvSpPr/>
      </xdr:nvSpPr>
      <xdr:spPr bwMode="auto">
        <a:xfrm>
          <a:off x="6205661" y="22038945"/>
          <a:ext cx="28848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No.70</a:t>
          </a:r>
          <a:endParaRPr kumimoji="1" lang="ja-JP" altLang="en-US" sz="800"/>
        </a:p>
      </xdr:txBody>
    </xdr:sp>
    <xdr:clientData/>
  </xdr:twoCellAnchor>
  <xdr:twoCellAnchor>
    <xdr:from>
      <xdr:col>58</xdr:col>
      <xdr:colOff>0</xdr:colOff>
      <xdr:row>140</xdr:row>
      <xdr:rowOff>9525</xdr:rowOff>
    </xdr:from>
    <xdr:to>
      <xdr:col>60</xdr:col>
      <xdr:colOff>47625</xdr:colOff>
      <xdr:row>141</xdr:row>
      <xdr:rowOff>38099</xdr:rowOff>
    </xdr:to>
    <xdr:sp macro="" textlink="">
      <xdr:nvSpPr>
        <xdr:cNvPr id="101" name="四角形: 角を丸くする 2">
          <a:extLst>
            <a:ext uri="{FF2B5EF4-FFF2-40B4-BE49-F238E27FC236}">
              <a16:creationId xmlns:a16="http://schemas.microsoft.com/office/drawing/2014/main" id="{FB954639-C4EE-4A47-AF1A-E5F33C110708}"/>
            </a:ext>
          </a:extLst>
        </xdr:cNvPr>
        <xdr:cNvSpPr/>
      </xdr:nvSpPr>
      <xdr:spPr bwMode="auto">
        <a:xfrm>
          <a:off x="7056120" y="22038945"/>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No.71</a:t>
          </a:r>
          <a:endParaRPr kumimoji="1" lang="ja-JP" altLang="en-US" sz="800"/>
        </a:p>
      </xdr:txBody>
    </xdr:sp>
    <xdr:clientData/>
  </xdr:twoCellAnchor>
  <xdr:twoCellAnchor>
    <xdr:from>
      <xdr:col>37</xdr:col>
      <xdr:colOff>0</xdr:colOff>
      <xdr:row>142</xdr:row>
      <xdr:rowOff>0</xdr:rowOff>
    </xdr:from>
    <xdr:to>
      <xdr:col>39</xdr:col>
      <xdr:colOff>47624</xdr:colOff>
      <xdr:row>143</xdr:row>
      <xdr:rowOff>28574</xdr:rowOff>
    </xdr:to>
    <xdr:sp macro="" textlink="">
      <xdr:nvSpPr>
        <xdr:cNvPr id="102" name="四角形: 角を丸くする 2">
          <a:extLst>
            <a:ext uri="{FF2B5EF4-FFF2-40B4-BE49-F238E27FC236}">
              <a16:creationId xmlns:a16="http://schemas.microsoft.com/office/drawing/2014/main" id="{E457E9FA-593C-4CE8-BF47-68EECFD2C7BB}"/>
            </a:ext>
          </a:extLst>
        </xdr:cNvPr>
        <xdr:cNvSpPr/>
      </xdr:nvSpPr>
      <xdr:spPr bwMode="auto">
        <a:xfrm>
          <a:off x="4495800" y="22334220"/>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No.72</a:t>
          </a:r>
          <a:endParaRPr kumimoji="1" lang="ja-JP" altLang="en-US" sz="800"/>
        </a:p>
      </xdr:txBody>
    </xdr:sp>
    <xdr:clientData/>
  </xdr:twoCellAnchor>
  <xdr:twoCellAnchor>
    <xdr:from>
      <xdr:col>44</xdr:col>
      <xdr:colOff>0</xdr:colOff>
      <xdr:row>142</xdr:row>
      <xdr:rowOff>0</xdr:rowOff>
    </xdr:from>
    <xdr:to>
      <xdr:col>46</xdr:col>
      <xdr:colOff>47624</xdr:colOff>
      <xdr:row>143</xdr:row>
      <xdr:rowOff>28574</xdr:rowOff>
    </xdr:to>
    <xdr:sp macro="" textlink="">
      <xdr:nvSpPr>
        <xdr:cNvPr id="103" name="四角形: 角を丸くする 2">
          <a:extLst>
            <a:ext uri="{FF2B5EF4-FFF2-40B4-BE49-F238E27FC236}">
              <a16:creationId xmlns:a16="http://schemas.microsoft.com/office/drawing/2014/main" id="{5DB900B5-43AF-4F1E-916D-E24EBB1BAAE5}"/>
            </a:ext>
          </a:extLst>
        </xdr:cNvPr>
        <xdr:cNvSpPr/>
      </xdr:nvSpPr>
      <xdr:spPr bwMode="auto">
        <a:xfrm>
          <a:off x="5349240" y="22334220"/>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No.73</a:t>
          </a:r>
          <a:endParaRPr kumimoji="1" lang="ja-JP" altLang="en-US" sz="800"/>
        </a:p>
      </xdr:txBody>
    </xdr:sp>
    <xdr:clientData/>
  </xdr:twoCellAnchor>
  <xdr:twoCellAnchor>
    <xdr:from>
      <xdr:col>50</xdr:col>
      <xdr:colOff>132521</xdr:colOff>
      <xdr:row>142</xdr:row>
      <xdr:rowOff>0</xdr:rowOff>
    </xdr:from>
    <xdr:to>
      <xdr:col>53</xdr:col>
      <xdr:colOff>47624</xdr:colOff>
      <xdr:row>143</xdr:row>
      <xdr:rowOff>28574</xdr:rowOff>
    </xdr:to>
    <xdr:sp macro="" textlink="">
      <xdr:nvSpPr>
        <xdr:cNvPr id="104" name="四角形: 角を丸くする 2">
          <a:extLst>
            <a:ext uri="{FF2B5EF4-FFF2-40B4-BE49-F238E27FC236}">
              <a16:creationId xmlns:a16="http://schemas.microsoft.com/office/drawing/2014/main" id="{9C8A9178-3353-4586-AC1A-84623EAEB660}"/>
            </a:ext>
          </a:extLst>
        </xdr:cNvPr>
        <xdr:cNvSpPr/>
      </xdr:nvSpPr>
      <xdr:spPr bwMode="auto">
        <a:xfrm>
          <a:off x="6205661" y="22334220"/>
          <a:ext cx="28848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No.74</a:t>
          </a:r>
          <a:endParaRPr kumimoji="1" lang="ja-JP" altLang="en-US" sz="800"/>
        </a:p>
      </xdr:txBody>
    </xdr:sp>
    <xdr:clientData/>
  </xdr:twoCellAnchor>
  <xdr:twoCellAnchor>
    <xdr:from>
      <xdr:col>58</xdr:col>
      <xdr:colOff>0</xdr:colOff>
      <xdr:row>142</xdr:row>
      <xdr:rowOff>0</xdr:rowOff>
    </xdr:from>
    <xdr:to>
      <xdr:col>60</xdr:col>
      <xdr:colOff>47625</xdr:colOff>
      <xdr:row>143</xdr:row>
      <xdr:rowOff>28574</xdr:rowOff>
    </xdr:to>
    <xdr:sp macro="" textlink="">
      <xdr:nvSpPr>
        <xdr:cNvPr id="105" name="四角形: 角を丸くする 2">
          <a:extLst>
            <a:ext uri="{FF2B5EF4-FFF2-40B4-BE49-F238E27FC236}">
              <a16:creationId xmlns:a16="http://schemas.microsoft.com/office/drawing/2014/main" id="{8DEA73B2-5AC9-4851-85AE-2B9D00C7464F}"/>
            </a:ext>
          </a:extLst>
        </xdr:cNvPr>
        <xdr:cNvSpPr/>
      </xdr:nvSpPr>
      <xdr:spPr bwMode="auto">
        <a:xfrm>
          <a:off x="7056120" y="22334220"/>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No.75</a:t>
          </a:r>
          <a:endParaRPr kumimoji="1" lang="ja-JP" altLang="en-US" sz="800"/>
        </a:p>
      </xdr:txBody>
    </xdr:sp>
    <xdr:clientData/>
  </xdr:twoCellAnchor>
  <xdr:twoCellAnchor>
    <xdr:from>
      <xdr:col>36</xdr:col>
      <xdr:colOff>8277</xdr:colOff>
      <xdr:row>143</xdr:row>
      <xdr:rowOff>149086</xdr:rowOff>
    </xdr:from>
    <xdr:to>
      <xdr:col>38</xdr:col>
      <xdr:colOff>55901</xdr:colOff>
      <xdr:row>145</xdr:row>
      <xdr:rowOff>28574</xdr:rowOff>
    </xdr:to>
    <xdr:sp macro="" textlink="">
      <xdr:nvSpPr>
        <xdr:cNvPr id="106" name="四角形: 角を丸くする 2">
          <a:extLst>
            <a:ext uri="{FF2B5EF4-FFF2-40B4-BE49-F238E27FC236}">
              <a16:creationId xmlns:a16="http://schemas.microsoft.com/office/drawing/2014/main" id="{5FF35DAB-3075-491A-9996-B7F7B6CA3976}"/>
            </a:ext>
          </a:extLst>
        </xdr:cNvPr>
        <xdr:cNvSpPr/>
      </xdr:nvSpPr>
      <xdr:spPr bwMode="auto">
        <a:xfrm>
          <a:off x="4382157" y="22635706"/>
          <a:ext cx="29146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No.76</a:t>
          </a:r>
          <a:endParaRPr kumimoji="1" lang="ja-JP" altLang="en-US" sz="800"/>
        </a:p>
      </xdr:txBody>
    </xdr:sp>
    <xdr:clientData/>
  </xdr:twoCellAnchor>
  <xdr:twoCellAnchor>
    <xdr:from>
      <xdr:col>44</xdr:col>
      <xdr:colOff>0</xdr:colOff>
      <xdr:row>143</xdr:row>
      <xdr:rowOff>149086</xdr:rowOff>
    </xdr:from>
    <xdr:to>
      <xdr:col>46</xdr:col>
      <xdr:colOff>47624</xdr:colOff>
      <xdr:row>145</xdr:row>
      <xdr:rowOff>28574</xdr:rowOff>
    </xdr:to>
    <xdr:sp macro="" textlink="">
      <xdr:nvSpPr>
        <xdr:cNvPr id="107" name="四角形: 角を丸くする 2">
          <a:extLst>
            <a:ext uri="{FF2B5EF4-FFF2-40B4-BE49-F238E27FC236}">
              <a16:creationId xmlns:a16="http://schemas.microsoft.com/office/drawing/2014/main" id="{C8FE9F83-DCA0-4B66-97F8-77772D489F70}"/>
            </a:ext>
          </a:extLst>
        </xdr:cNvPr>
        <xdr:cNvSpPr/>
      </xdr:nvSpPr>
      <xdr:spPr bwMode="auto">
        <a:xfrm>
          <a:off x="5349240" y="22635706"/>
          <a:ext cx="291464"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No.77</a:t>
          </a:r>
          <a:endParaRPr kumimoji="1" lang="ja-JP" altLang="en-US" sz="800"/>
        </a:p>
      </xdr:txBody>
    </xdr:sp>
    <xdr:clientData/>
  </xdr:twoCellAnchor>
  <xdr:twoCellAnchor>
    <xdr:from>
      <xdr:col>50</xdr:col>
      <xdr:colOff>132521</xdr:colOff>
      <xdr:row>143</xdr:row>
      <xdr:rowOff>149086</xdr:rowOff>
    </xdr:from>
    <xdr:to>
      <xdr:col>53</xdr:col>
      <xdr:colOff>47624</xdr:colOff>
      <xdr:row>145</xdr:row>
      <xdr:rowOff>28574</xdr:rowOff>
    </xdr:to>
    <xdr:sp macro="" textlink="">
      <xdr:nvSpPr>
        <xdr:cNvPr id="108" name="四角形: 角を丸くする 2">
          <a:extLst>
            <a:ext uri="{FF2B5EF4-FFF2-40B4-BE49-F238E27FC236}">
              <a16:creationId xmlns:a16="http://schemas.microsoft.com/office/drawing/2014/main" id="{C36FF893-020B-4F90-A19A-8DE9A2B145C6}"/>
            </a:ext>
          </a:extLst>
        </xdr:cNvPr>
        <xdr:cNvSpPr/>
      </xdr:nvSpPr>
      <xdr:spPr bwMode="auto">
        <a:xfrm>
          <a:off x="6205661" y="22635706"/>
          <a:ext cx="288483"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No.78</a:t>
          </a:r>
          <a:endParaRPr kumimoji="1" lang="ja-JP" altLang="en-US" sz="800"/>
        </a:p>
      </xdr:txBody>
    </xdr:sp>
    <xdr:clientData/>
  </xdr:twoCellAnchor>
  <xdr:twoCellAnchor>
    <xdr:from>
      <xdr:col>58</xdr:col>
      <xdr:colOff>0</xdr:colOff>
      <xdr:row>143</xdr:row>
      <xdr:rowOff>149086</xdr:rowOff>
    </xdr:from>
    <xdr:to>
      <xdr:col>60</xdr:col>
      <xdr:colOff>47625</xdr:colOff>
      <xdr:row>145</xdr:row>
      <xdr:rowOff>28574</xdr:rowOff>
    </xdr:to>
    <xdr:sp macro="" textlink="">
      <xdr:nvSpPr>
        <xdr:cNvPr id="109" name="四角形: 角を丸くする 2">
          <a:extLst>
            <a:ext uri="{FF2B5EF4-FFF2-40B4-BE49-F238E27FC236}">
              <a16:creationId xmlns:a16="http://schemas.microsoft.com/office/drawing/2014/main" id="{2DB709EB-F368-4F2B-98E3-8DA575D40B39}"/>
            </a:ext>
          </a:extLst>
        </xdr:cNvPr>
        <xdr:cNvSpPr/>
      </xdr:nvSpPr>
      <xdr:spPr bwMode="auto">
        <a:xfrm>
          <a:off x="7056120" y="22635706"/>
          <a:ext cx="291465" cy="184288"/>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No.79</a:t>
          </a:r>
          <a:endParaRPr kumimoji="1" lang="ja-JP" altLang="en-US" sz="800"/>
        </a:p>
      </xdr:txBody>
    </xdr:sp>
    <xdr:clientData/>
  </xdr:twoCellAnchor>
  <xdr:twoCellAnchor>
    <xdr:from>
      <xdr:col>36</xdr:col>
      <xdr:colOff>8277</xdr:colOff>
      <xdr:row>147</xdr:row>
      <xdr:rowOff>0</xdr:rowOff>
    </xdr:from>
    <xdr:to>
      <xdr:col>38</xdr:col>
      <xdr:colOff>55901</xdr:colOff>
      <xdr:row>148</xdr:row>
      <xdr:rowOff>28574</xdr:rowOff>
    </xdr:to>
    <xdr:sp macro="" textlink="">
      <xdr:nvSpPr>
        <xdr:cNvPr id="110" name="四角形: 角を丸くする 2">
          <a:extLst>
            <a:ext uri="{FF2B5EF4-FFF2-40B4-BE49-F238E27FC236}">
              <a16:creationId xmlns:a16="http://schemas.microsoft.com/office/drawing/2014/main" id="{83BEEAF4-1B9A-4721-8380-65E88BF76C78}"/>
            </a:ext>
          </a:extLst>
        </xdr:cNvPr>
        <xdr:cNvSpPr/>
      </xdr:nvSpPr>
      <xdr:spPr bwMode="auto">
        <a:xfrm>
          <a:off x="4382157" y="23096220"/>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No.80</a:t>
          </a:r>
          <a:endParaRPr kumimoji="1" lang="ja-JP" altLang="en-US" sz="800"/>
        </a:p>
      </xdr:txBody>
    </xdr:sp>
    <xdr:clientData/>
  </xdr:twoCellAnchor>
  <xdr:twoCellAnchor>
    <xdr:from>
      <xdr:col>44</xdr:col>
      <xdr:colOff>0</xdr:colOff>
      <xdr:row>147</xdr:row>
      <xdr:rowOff>0</xdr:rowOff>
    </xdr:from>
    <xdr:to>
      <xdr:col>46</xdr:col>
      <xdr:colOff>47624</xdr:colOff>
      <xdr:row>148</xdr:row>
      <xdr:rowOff>28574</xdr:rowOff>
    </xdr:to>
    <xdr:sp macro="" textlink="">
      <xdr:nvSpPr>
        <xdr:cNvPr id="111" name="四角形: 角を丸くする 2">
          <a:extLst>
            <a:ext uri="{FF2B5EF4-FFF2-40B4-BE49-F238E27FC236}">
              <a16:creationId xmlns:a16="http://schemas.microsoft.com/office/drawing/2014/main" id="{A511FAC1-A9E3-4438-B7E6-043E499AE60C}"/>
            </a:ext>
          </a:extLst>
        </xdr:cNvPr>
        <xdr:cNvSpPr/>
      </xdr:nvSpPr>
      <xdr:spPr bwMode="auto">
        <a:xfrm>
          <a:off x="5349240" y="23096220"/>
          <a:ext cx="2914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No.81</a:t>
          </a:r>
          <a:endParaRPr kumimoji="1" lang="ja-JP" altLang="en-US" sz="800"/>
        </a:p>
      </xdr:txBody>
    </xdr:sp>
    <xdr:clientData/>
  </xdr:twoCellAnchor>
  <xdr:twoCellAnchor>
    <xdr:from>
      <xdr:col>50</xdr:col>
      <xdr:colOff>132521</xdr:colOff>
      <xdr:row>147</xdr:row>
      <xdr:rowOff>0</xdr:rowOff>
    </xdr:from>
    <xdr:to>
      <xdr:col>53</xdr:col>
      <xdr:colOff>47624</xdr:colOff>
      <xdr:row>148</xdr:row>
      <xdr:rowOff>28574</xdr:rowOff>
    </xdr:to>
    <xdr:sp macro="" textlink="">
      <xdr:nvSpPr>
        <xdr:cNvPr id="112" name="四角形: 角を丸くする 2">
          <a:extLst>
            <a:ext uri="{FF2B5EF4-FFF2-40B4-BE49-F238E27FC236}">
              <a16:creationId xmlns:a16="http://schemas.microsoft.com/office/drawing/2014/main" id="{9BC87CF3-FBD4-4413-9AB0-4CAE0366D974}"/>
            </a:ext>
          </a:extLst>
        </xdr:cNvPr>
        <xdr:cNvSpPr/>
      </xdr:nvSpPr>
      <xdr:spPr bwMode="auto">
        <a:xfrm>
          <a:off x="6205661" y="23096220"/>
          <a:ext cx="288483"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No.82</a:t>
          </a:r>
          <a:endParaRPr kumimoji="1" lang="ja-JP" altLang="en-US" sz="800"/>
        </a:p>
      </xdr:txBody>
    </xdr:sp>
    <xdr:clientData/>
  </xdr:twoCellAnchor>
  <xdr:twoCellAnchor>
    <xdr:from>
      <xdr:col>58</xdr:col>
      <xdr:colOff>0</xdr:colOff>
      <xdr:row>147</xdr:row>
      <xdr:rowOff>0</xdr:rowOff>
    </xdr:from>
    <xdr:to>
      <xdr:col>60</xdr:col>
      <xdr:colOff>47625</xdr:colOff>
      <xdr:row>148</xdr:row>
      <xdr:rowOff>28574</xdr:rowOff>
    </xdr:to>
    <xdr:sp macro="" textlink="">
      <xdr:nvSpPr>
        <xdr:cNvPr id="113" name="四角形: 角を丸くする 2">
          <a:extLst>
            <a:ext uri="{FF2B5EF4-FFF2-40B4-BE49-F238E27FC236}">
              <a16:creationId xmlns:a16="http://schemas.microsoft.com/office/drawing/2014/main" id="{0370B0E0-E39B-4820-A298-62607EBCA6CF}"/>
            </a:ext>
          </a:extLst>
        </xdr:cNvPr>
        <xdr:cNvSpPr/>
      </xdr:nvSpPr>
      <xdr:spPr bwMode="auto">
        <a:xfrm>
          <a:off x="7056120" y="23096220"/>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No.83</a:t>
          </a:r>
          <a:endParaRPr kumimoji="1" lang="ja-JP" altLang="en-US" sz="800"/>
        </a:p>
      </xdr:txBody>
    </xdr:sp>
    <xdr:clientData/>
  </xdr:twoCellAnchor>
  <xdr:twoCellAnchor>
    <xdr:from>
      <xdr:col>45</xdr:col>
      <xdr:colOff>99390</xdr:colOff>
      <xdr:row>113</xdr:row>
      <xdr:rowOff>132521</xdr:rowOff>
    </xdr:from>
    <xdr:to>
      <xdr:col>48</xdr:col>
      <xdr:colOff>14494</xdr:colOff>
      <xdr:row>115</xdr:row>
      <xdr:rowOff>12008</xdr:rowOff>
    </xdr:to>
    <xdr:sp macro="" textlink="">
      <xdr:nvSpPr>
        <xdr:cNvPr id="114" name="四角形: 角を丸くする 2">
          <a:extLst>
            <a:ext uri="{FF2B5EF4-FFF2-40B4-BE49-F238E27FC236}">
              <a16:creationId xmlns:a16="http://schemas.microsoft.com/office/drawing/2014/main" id="{30B67C0E-8C1A-45C8-8FD6-16A3D195564C}"/>
            </a:ext>
          </a:extLst>
        </xdr:cNvPr>
        <xdr:cNvSpPr/>
      </xdr:nvSpPr>
      <xdr:spPr bwMode="auto">
        <a:xfrm>
          <a:off x="5570550" y="18047141"/>
          <a:ext cx="280864" cy="184287"/>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No.2</a:t>
          </a:r>
          <a:endParaRPr kumimoji="1" lang="ja-JP" altLang="en-US" sz="800"/>
        </a:p>
      </xdr:txBody>
    </xdr:sp>
    <xdr:clientData/>
  </xdr:twoCellAnchor>
  <xdr:twoCellAnchor>
    <xdr:from>
      <xdr:col>45</xdr:col>
      <xdr:colOff>99390</xdr:colOff>
      <xdr:row>115</xdr:row>
      <xdr:rowOff>16566</xdr:rowOff>
    </xdr:from>
    <xdr:to>
      <xdr:col>48</xdr:col>
      <xdr:colOff>14494</xdr:colOff>
      <xdr:row>116</xdr:row>
      <xdr:rowOff>45140</xdr:rowOff>
    </xdr:to>
    <xdr:sp macro="" textlink="">
      <xdr:nvSpPr>
        <xdr:cNvPr id="115" name="四角形: 角を丸くする 2">
          <a:extLst>
            <a:ext uri="{FF2B5EF4-FFF2-40B4-BE49-F238E27FC236}">
              <a16:creationId xmlns:a16="http://schemas.microsoft.com/office/drawing/2014/main" id="{003C5A1E-B68D-4B30-ABC0-073D25D799D2}"/>
            </a:ext>
          </a:extLst>
        </xdr:cNvPr>
        <xdr:cNvSpPr/>
      </xdr:nvSpPr>
      <xdr:spPr bwMode="auto">
        <a:xfrm>
          <a:off x="5570550" y="18235986"/>
          <a:ext cx="280864"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No.4</a:t>
          </a:r>
          <a:endParaRPr kumimoji="1" lang="ja-JP" altLang="en-US" sz="800"/>
        </a:p>
      </xdr:txBody>
    </xdr:sp>
    <xdr:clientData/>
  </xdr:twoCellAnchor>
  <xdr:twoCellAnchor>
    <xdr:from>
      <xdr:col>0</xdr:col>
      <xdr:colOff>57150</xdr:colOff>
      <xdr:row>128</xdr:row>
      <xdr:rowOff>76200</xdr:rowOff>
    </xdr:from>
    <xdr:to>
      <xdr:col>2</xdr:col>
      <xdr:colOff>123825</xdr:colOff>
      <xdr:row>129</xdr:row>
      <xdr:rowOff>104774</xdr:rowOff>
    </xdr:to>
    <xdr:sp macro="" textlink="">
      <xdr:nvSpPr>
        <xdr:cNvPr id="116" name="四角形: 角を丸くする 2">
          <a:extLst>
            <a:ext uri="{FF2B5EF4-FFF2-40B4-BE49-F238E27FC236}">
              <a16:creationId xmlns:a16="http://schemas.microsoft.com/office/drawing/2014/main" id="{93C51B61-2530-4E46-8D42-3A018412DF04}"/>
            </a:ext>
          </a:extLst>
        </xdr:cNvPr>
        <xdr:cNvSpPr/>
      </xdr:nvSpPr>
      <xdr:spPr bwMode="auto">
        <a:xfrm>
          <a:off x="57150" y="20276820"/>
          <a:ext cx="29527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No.84</a:t>
          </a:r>
          <a:endParaRPr kumimoji="1" lang="ja-JP" altLang="en-US" sz="800"/>
        </a:p>
      </xdr:txBody>
    </xdr:sp>
    <xdr:clientData/>
  </xdr:twoCellAnchor>
  <xdr:twoCellAnchor>
    <xdr:from>
      <xdr:col>0</xdr:col>
      <xdr:colOff>57150</xdr:colOff>
      <xdr:row>129</xdr:row>
      <xdr:rowOff>133350</xdr:rowOff>
    </xdr:from>
    <xdr:to>
      <xdr:col>2</xdr:col>
      <xdr:colOff>123825</xdr:colOff>
      <xdr:row>131</xdr:row>
      <xdr:rowOff>9524</xdr:rowOff>
    </xdr:to>
    <xdr:sp macro="" textlink="">
      <xdr:nvSpPr>
        <xdr:cNvPr id="117" name="四角形: 角を丸くする 2">
          <a:extLst>
            <a:ext uri="{FF2B5EF4-FFF2-40B4-BE49-F238E27FC236}">
              <a16:creationId xmlns:a16="http://schemas.microsoft.com/office/drawing/2014/main" id="{8D84D65A-7477-46FB-ACB5-7FED840F27C5}"/>
            </a:ext>
          </a:extLst>
        </xdr:cNvPr>
        <xdr:cNvSpPr/>
      </xdr:nvSpPr>
      <xdr:spPr bwMode="auto">
        <a:xfrm>
          <a:off x="57150" y="20486370"/>
          <a:ext cx="29527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No.85</a:t>
          </a:r>
          <a:endParaRPr kumimoji="1" lang="ja-JP" altLang="en-US" sz="800"/>
        </a:p>
      </xdr:txBody>
    </xdr:sp>
    <xdr:clientData/>
  </xdr:twoCellAnchor>
  <xdr:twoCellAnchor>
    <xdr:from>
      <xdr:col>0</xdr:col>
      <xdr:colOff>57150</xdr:colOff>
      <xdr:row>131</xdr:row>
      <xdr:rowOff>9525</xdr:rowOff>
    </xdr:from>
    <xdr:to>
      <xdr:col>2</xdr:col>
      <xdr:colOff>123825</xdr:colOff>
      <xdr:row>132</xdr:row>
      <xdr:rowOff>38099</xdr:rowOff>
    </xdr:to>
    <xdr:sp macro="" textlink="">
      <xdr:nvSpPr>
        <xdr:cNvPr id="118" name="四角形: 角を丸くする 2">
          <a:extLst>
            <a:ext uri="{FF2B5EF4-FFF2-40B4-BE49-F238E27FC236}">
              <a16:creationId xmlns:a16="http://schemas.microsoft.com/office/drawing/2014/main" id="{1D93D2D4-944D-472D-8E81-28FA3E3CE172}"/>
            </a:ext>
          </a:extLst>
        </xdr:cNvPr>
        <xdr:cNvSpPr/>
      </xdr:nvSpPr>
      <xdr:spPr bwMode="auto">
        <a:xfrm>
          <a:off x="57150" y="20667345"/>
          <a:ext cx="29527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No.86</a:t>
          </a:r>
          <a:endParaRPr kumimoji="1" lang="ja-JP" altLang="en-US" sz="800"/>
        </a:p>
      </xdr:txBody>
    </xdr:sp>
    <xdr:clientData/>
  </xdr:twoCellAnchor>
  <xdr:twoCellAnchor>
    <xdr:from>
      <xdr:col>0</xdr:col>
      <xdr:colOff>57150</xdr:colOff>
      <xdr:row>132</xdr:row>
      <xdr:rowOff>38100</xdr:rowOff>
    </xdr:from>
    <xdr:to>
      <xdr:col>2</xdr:col>
      <xdr:colOff>123825</xdr:colOff>
      <xdr:row>133</xdr:row>
      <xdr:rowOff>66674</xdr:rowOff>
    </xdr:to>
    <xdr:sp macro="" textlink="">
      <xdr:nvSpPr>
        <xdr:cNvPr id="119" name="四角形: 角を丸くする 2">
          <a:extLst>
            <a:ext uri="{FF2B5EF4-FFF2-40B4-BE49-F238E27FC236}">
              <a16:creationId xmlns:a16="http://schemas.microsoft.com/office/drawing/2014/main" id="{982CF981-C179-4C5C-968C-74C3B6E4BE58}"/>
            </a:ext>
          </a:extLst>
        </xdr:cNvPr>
        <xdr:cNvSpPr/>
      </xdr:nvSpPr>
      <xdr:spPr bwMode="auto">
        <a:xfrm>
          <a:off x="57150" y="20848320"/>
          <a:ext cx="29527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No.87</a:t>
          </a:r>
        </a:p>
      </xdr:txBody>
    </xdr:sp>
    <xdr:clientData/>
  </xdr:twoCellAnchor>
  <xdr:twoCellAnchor>
    <xdr:from>
      <xdr:col>27</xdr:col>
      <xdr:colOff>57150</xdr:colOff>
      <xdr:row>4</xdr:row>
      <xdr:rowOff>76200</xdr:rowOff>
    </xdr:from>
    <xdr:to>
      <xdr:col>65</xdr:col>
      <xdr:colOff>38100</xdr:colOff>
      <xdr:row>10</xdr:row>
      <xdr:rowOff>0</xdr:rowOff>
    </xdr:to>
    <xdr:sp macro="" textlink="">
      <xdr:nvSpPr>
        <xdr:cNvPr id="120" name="正方形/長方形 119">
          <a:extLst>
            <a:ext uri="{FF2B5EF4-FFF2-40B4-BE49-F238E27FC236}">
              <a16:creationId xmlns:a16="http://schemas.microsoft.com/office/drawing/2014/main" id="{C968A8D8-DFD0-4AEC-81FB-CF04513AE1DE}"/>
            </a:ext>
          </a:extLst>
        </xdr:cNvPr>
        <xdr:cNvSpPr/>
      </xdr:nvSpPr>
      <xdr:spPr bwMode="auto">
        <a:xfrm>
          <a:off x="3333750" y="1333500"/>
          <a:ext cx="4613910" cy="914400"/>
        </a:xfrm>
        <a:prstGeom prst="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69</xdr:col>
      <xdr:colOff>19050</xdr:colOff>
      <xdr:row>6</xdr:row>
      <xdr:rowOff>104775</xdr:rowOff>
    </xdr:from>
    <xdr:to>
      <xdr:col>89</xdr:col>
      <xdr:colOff>1</xdr:colOff>
      <xdr:row>10</xdr:row>
      <xdr:rowOff>123825</xdr:rowOff>
    </xdr:to>
    <xdr:sp macro="" textlink="">
      <xdr:nvSpPr>
        <xdr:cNvPr id="121" name="吹き出し: 線 120">
          <a:extLst>
            <a:ext uri="{FF2B5EF4-FFF2-40B4-BE49-F238E27FC236}">
              <a16:creationId xmlns:a16="http://schemas.microsoft.com/office/drawing/2014/main" id="{A2517145-53C1-4450-9CEC-D9F1B0CBD507}"/>
            </a:ext>
          </a:extLst>
        </xdr:cNvPr>
        <xdr:cNvSpPr/>
      </xdr:nvSpPr>
      <xdr:spPr bwMode="auto">
        <a:xfrm>
          <a:off x="8393430" y="1743075"/>
          <a:ext cx="2266951" cy="628650"/>
        </a:xfrm>
        <a:prstGeom prst="borderCallout1">
          <a:avLst>
            <a:gd name="adj1" fmla="val 18750"/>
            <a:gd name="adj2" fmla="val -8333"/>
            <a:gd name="adj3" fmla="val 40159"/>
            <a:gd name="adj4" fmla="val -28661"/>
          </a:avLst>
        </a:prstGeom>
        <a:solidFill>
          <a:schemeClr val="bg1">
            <a:alpha val="5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000">
              <a:latin typeface="メイリオ" panose="020B0604030504040204" pitchFamily="50" charset="-128"/>
              <a:ea typeface="メイリオ" panose="020B0604030504040204" pitchFamily="50" charset="-128"/>
            </a:rPr>
            <a:t>ヘッダー部は全てのページに出力する</a:t>
          </a:r>
        </a:p>
      </xdr:txBody>
    </xdr:sp>
    <xdr:clientData/>
  </xdr:twoCellAnchor>
  <xdr:twoCellAnchor>
    <xdr:from>
      <xdr:col>69</xdr:col>
      <xdr:colOff>0</xdr:colOff>
      <xdr:row>60</xdr:row>
      <xdr:rowOff>9525</xdr:rowOff>
    </xdr:from>
    <xdr:to>
      <xdr:col>90</xdr:col>
      <xdr:colOff>0</xdr:colOff>
      <xdr:row>65</xdr:row>
      <xdr:rowOff>66675</xdr:rowOff>
    </xdr:to>
    <xdr:sp macro="" textlink="">
      <xdr:nvSpPr>
        <xdr:cNvPr id="122" name="吹き出し: 線 121">
          <a:extLst>
            <a:ext uri="{FF2B5EF4-FFF2-40B4-BE49-F238E27FC236}">
              <a16:creationId xmlns:a16="http://schemas.microsoft.com/office/drawing/2014/main" id="{A8D994FE-0BFE-436B-B651-C210179CE5D8}"/>
            </a:ext>
          </a:extLst>
        </xdr:cNvPr>
        <xdr:cNvSpPr/>
      </xdr:nvSpPr>
      <xdr:spPr bwMode="auto">
        <a:xfrm>
          <a:off x="8374380" y="9846945"/>
          <a:ext cx="2400300" cy="819150"/>
        </a:xfrm>
        <a:prstGeom prst="borderCallout1">
          <a:avLst>
            <a:gd name="adj1" fmla="val 18750"/>
            <a:gd name="adj2" fmla="val -8333"/>
            <a:gd name="adj3" fmla="val 94705"/>
            <a:gd name="adj4" fmla="val -34087"/>
          </a:avLst>
        </a:prstGeom>
        <a:solidFill>
          <a:schemeClr val="bg1">
            <a:alpha val="5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000">
              <a:solidFill>
                <a:sysClr val="windowText" lastClr="000000"/>
              </a:solidFill>
              <a:latin typeface="メイリオ" panose="020B0604030504040204" pitchFamily="50" charset="-128"/>
              <a:ea typeface="メイリオ" panose="020B0604030504040204" pitchFamily="50" charset="-128"/>
            </a:rPr>
            <a:t>請求</a:t>
          </a:r>
          <a:r>
            <a:rPr kumimoji="1" lang="ja-JP" altLang="en-US" sz="1000">
              <a:latin typeface="メイリオ" panose="020B0604030504040204" pitchFamily="50" charset="-128"/>
              <a:ea typeface="メイリオ" panose="020B0604030504040204" pitchFamily="50" charset="-128"/>
            </a:rPr>
            <a:t>情報の明細行数が１枚におさまらない場合は、改ページのうえ、再度明細タイトル部分を表示し、明細の続きを出力</a:t>
          </a:r>
        </a:p>
      </xdr:txBody>
    </xdr:sp>
    <xdr:clientData/>
  </xdr:twoCellAnchor>
  <xdr:twoCellAnchor>
    <xdr:from>
      <xdr:col>69</xdr:col>
      <xdr:colOff>114300</xdr:colOff>
      <xdr:row>85</xdr:row>
      <xdr:rowOff>28575</xdr:rowOff>
    </xdr:from>
    <xdr:to>
      <xdr:col>93</xdr:col>
      <xdr:colOff>57150</xdr:colOff>
      <xdr:row>92</xdr:row>
      <xdr:rowOff>95250</xdr:rowOff>
    </xdr:to>
    <xdr:sp macro="" textlink="">
      <xdr:nvSpPr>
        <xdr:cNvPr id="123" name="吹き出し: 線 122">
          <a:extLst>
            <a:ext uri="{FF2B5EF4-FFF2-40B4-BE49-F238E27FC236}">
              <a16:creationId xmlns:a16="http://schemas.microsoft.com/office/drawing/2014/main" id="{FD97D2BB-BA06-4914-9542-F11295BB38B5}"/>
            </a:ext>
          </a:extLst>
        </xdr:cNvPr>
        <xdr:cNvSpPr/>
      </xdr:nvSpPr>
      <xdr:spPr bwMode="auto">
        <a:xfrm>
          <a:off x="8488680" y="13675995"/>
          <a:ext cx="2686050" cy="1133475"/>
        </a:xfrm>
        <a:prstGeom prst="borderCallout1">
          <a:avLst>
            <a:gd name="adj1" fmla="val 18750"/>
            <a:gd name="adj2" fmla="val -8333"/>
            <a:gd name="adj3" fmla="val -116531"/>
            <a:gd name="adj4" fmla="val -28126"/>
          </a:avLst>
        </a:prstGeom>
        <a:solidFill>
          <a:schemeClr val="bg1"/>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000">
              <a:solidFill>
                <a:sysClr val="windowText" lastClr="000000"/>
              </a:solidFill>
              <a:latin typeface="メイリオ" panose="020B0604030504040204" pitchFamily="50" charset="-128"/>
              <a:ea typeface="メイリオ" panose="020B0604030504040204" pitchFamily="50" charset="-128"/>
            </a:rPr>
            <a:t>請求情報の明細を出したあと、支払情報の明細を出力する。</a:t>
          </a:r>
          <a:endParaRPr kumimoji="1" lang="en-US" altLang="ja-JP" sz="10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000">
              <a:solidFill>
                <a:sysClr val="windowText" lastClr="000000"/>
              </a:solidFill>
              <a:latin typeface="メイリオ" panose="020B0604030504040204" pitchFamily="50" charset="-128"/>
              <a:ea typeface="メイリオ" panose="020B0604030504040204" pitchFamily="50" charset="-128"/>
            </a:rPr>
            <a:t>（ただし、そのページ内に支払</a:t>
          </a:r>
          <a:r>
            <a:rPr kumimoji="1" lang="ja-JP" altLang="en-US" sz="1000">
              <a:latin typeface="メイリオ" panose="020B0604030504040204" pitchFamily="50" charset="-128"/>
              <a:ea typeface="メイリオ" panose="020B0604030504040204" pitchFamily="50" charset="-128"/>
            </a:rPr>
            <a:t>情報の明細タイトル部分しか出せない場合は、改ページする。）</a:t>
          </a:r>
        </a:p>
      </xdr:txBody>
    </xdr:sp>
    <xdr:clientData/>
  </xdr:twoCellAnchor>
  <xdr:twoCellAnchor>
    <xdr:from>
      <xdr:col>0</xdr:col>
      <xdr:colOff>57150</xdr:colOff>
      <xdr:row>127</xdr:row>
      <xdr:rowOff>19050</xdr:rowOff>
    </xdr:from>
    <xdr:to>
      <xdr:col>66</xdr:col>
      <xdr:colOff>57150</xdr:colOff>
      <xdr:row>150</xdr:row>
      <xdr:rowOff>123825</xdr:rowOff>
    </xdr:to>
    <xdr:sp macro="" textlink="">
      <xdr:nvSpPr>
        <xdr:cNvPr id="124" name="正方形/長方形 123">
          <a:extLst>
            <a:ext uri="{FF2B5EF4-FFF2-40B4-BE49-F238E27FC236}">
              <a16:creationId xmlns:a16="http://schemas.microsoft.com/office/drawing/2014/main" id="{24A5B7A0-FA02-499B-A320-53D12266A9A5}"/>
            </a:ext>
          </a:extLst>
        </xdr:cNvPr>
        <xdr:cNvSpPr/>
      </xdr:nvSpPr>
      <xdr:spPr bwMode="auto">
        <a:xfrm>
          <a:off x="57150" y="20067270"/>
          <a:ext cx="8031480" cy="3609975"/>
        </a:xfrm>
        <a:prstGeom prst="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43</xdr:col>
      <xdr:colOff>28575</xdr:colOff>
      <xdr:row>152</xdr:row>
      <xdr:rowOff>28575</xdr:rowOff>
    </xdr:from>
    <xdr:to>
      <xdr:col>65</xdr:col>
      <xdr:colOff>9525</xdr:colOff>
      <xdr:row>159</xdr:row>
      <xdr:rowOff>95250</xdr:rowOff>
    </xdr:to>
    <xdr:sp macro="" textlink="">
      <xdr:nvSpPr>
        <xdr:cNvPr id="125" name="吹き出し: 線 124">
          <a:extLst>
            <a:ext uri="{FF2B5EF4-FFF2-40B4-BE49-F238E27FC236}">
              <a16:creationId xmlns:a16="http://schemas.microsoft.com/office/drawing/2014/main" id="{14DB780E-7F0A-4AF2-B18F-6A499EDEFC3B}"/>
            </a:ext>
          </a:extLst>
        </xdr:cNvPr>
        <xdr:cNvSpPr/>
      </xdr:nvSpPr>
      <xdr:spPr bwMode="auto">
        <a:xfrm>
          <a:off x="5255895" y="23886795"/>
          <a:ext cx="2663190" cy="1133475"/>
        </a:xfrm>
        <a:prstGeom prst="borderCallout1">
          <a:avLst>
            <a:gd name="adj1" fmla="val 18750"/>
            <a:gd name="adj2" fmla="val -8333"/>
            <a:gd name="adj3" fmla="val -29136"/>
            <a:gd name="adj4" fmla="val -22897"/>
          </a:avLst>
        </a:prstGeom>
        <a:solidFill>
          <a:schemeClr val="bg1"/>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000">
              <a:latin typeface="メイリオ" panose="020B0604030504040204" pitchFamily="50" charset="-128"/>
              <a:ea typeface="メイリオ" panose="020B0604030504040204" pitchFamily="50" charset="-128"/>
            </a:rPr>
            <a:t>備考、および合計欄は最終ページにのみ記載する。</a:t>
          </a:r>
          <a:endParaRPr kumimoji="1" lang="en-US" altLang="ja-JP" sz="1000">
            <a:latin typeface="メイリオ" panose="020B0604030504040204" pitchFamily="50" charset="-128"/>
            <a:ea typeface="メイリオ" panose="020B0604030504040204" pitchFamily="50" charset="-128"/>
          </a:endParaRPr>
        </a:p>
        <a:p>
          <a:pPr algn="l"/>
          <a:r>
            <a:rPr kumimoji="1" lang="ja-JP" altLang="en-US" sz="1000">
              <a:latin typeface="メイリオ" panose="020B0604030504040204" pitchFamily="50" charset="-128"/>
              <a:ea typeface="メイリオ" panose="020B0604030504040204" pitchFamily="50" charset="-128"/>
            </a:rPr>
            <a:t>合計欄が途中で切れてしまう場合は、</a:t>
          </a:r>
          <a:endParaRPr kumimoji="1" lang="en-US" altLang="ja-JP" sz="1000">
            <a:latin typeface="メイリオ" panose="020B0604030504040204" pitchFamily="50" charset="-128"/>
            <a:ea typeface="メイリオ" panose="020B0604030504040204" pitchFamily="50" charset="-128"/>
          </a:endParaRPr>
        </a:p>
        <a:p>
          <a:pPr algn="l"/>
          <a:r>
            <a:rPr kumimoji="1" lang="ja-JP" altLang="en-US" sz="1000">
              <a:latin typeface="メイリオ" panose="020B0604030504040204" pitchFamily="50" charset="-128"/>
              <a:ea typeface="メイリオ" panose="020B0604030504040204" pitchFamily="50" charset="-128"/>
            </a:rPr>
            <a:t>改ページして出力を行う。</a:t>
          </a:r>
        </a:p>
      </xdr:txBody>
    </xdr:sp>
    <xdr:clientData/>
  </xdr:twoCellAnchor>
  <xdr:twoCellAnchor>
    <xdr:from>
      <xdr:col>24</xdr:col>
      <xdr:colOff>76200</xdr:colOff>
      <xdr:row>11</xdr:row>
      <xdr:rowOff>142875</xdr:rowOff>
    </xdr:from>
    <xdr:to>
      <xdr:col>26</xdr:col>
      <xdr:colOff>123825</xdr:colOff>
      <xdr:row>13</xdr:row>
      <xdr:rowOff>19049</xdr:rowOff>
    </xdr:to>
    <xdr:sp macro="" textlink="">
      <xdr:nvSpPr>
        <xdr:cNvPr id="126" name="四角形: 角を丸くする 2">
          <a:extLst>
            <a:ext uri="{FF2B5EF4-FFF2-40B4-BE49-F238E27FC236}">
              <a16:creationId xmlns:a16="http://schemas.microsoft.com/office/drawing/2014/main" id="{C7446A96-203D-49C5-8FF8-06B153D1BAC5}"/>
            </a:ext>
          </a:extLst>
        </xdr:cNvPr>
        <xdr:cNvSpPr/>
      </xdr:nvSpPr>
      <xdr:spPr bwMode="auto">
        <a:xfrm>
          <a:off x="2987040" y="2543175"/>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24</xdr:col>
      <xdr:colOff>76200</xdr:colOff>
      <xdr:row>64</xdr:row>
      <xdr:rowOff>142875</xdr:rowOff>
    </xdr:from>
    <xdr:to>
      <xdr:col>26</xdr:col>
      <xdr:colOff>123825</xdr:colOff>
      <xdr:row>66</xdr:row>
      <xdr:rowOff>19049</xdr:rowOff>
    </xdr:to>
    <xdr:sp macro="" textlink="">
      <xdr:nvSpPr>
        <xdr:cNvPr id="127" name="四角形: 角を丸くする 2">
          <a:extLst>
            <a:ext uri="{FF2B5EF4-FFF2-40B4-BE49-F238E27FC236}">
              <a16:creationId xmlns:a16="http://schemas.microsoft.com/office/drawing/2014/main" id="{82253F20-14E0-46C1-A4AF-4FE02D0BA685}"/>
            </a:ext>
          </a:extLst>
        </xdr:cNvPr>
        <xdr:cNvSpPr/>
      </xdr:nvSpPr>
      <xdr:spPr bwMode="auto">
        <a:xfrm>
          <a:off x="2987040" y="10589895"/>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24</xdr:col>
      <xdr:colOff>76200</xdr:colOff>
      <xdr:row>75</xdr:row>
      <xdr:rowOff>142875</xdr:rowOff>
    </xdr:from>
    <xdr:to>
      <xdr:col>26</xdr:col>
      <xdr:colOff>123825</xdr:colOff>
      <xdr:row>77</xdr:row>
      <xdr:rowOff>19049</xdr:rowOff>
    </xdr:to>
    <xdr:sp macro="" textlink="">
      <xdr:nvSpPr>
        <xdr:cNvPr id="128" name="四角形: 角を丸くする 2">
          <a:extLst>
            <a:ext uri="{FF2B5EF4-FFF2-40B4-BE49-F238E27FC236}">
              <a16:creationId xmlns:a16="http://schemas.microsoft.com/office/drawing/2014/main" id="{B8ADED2C-2CD8-4D13-9A69-43C94A85964C}"/>
            </a:ext>
          </a:extLst>
        </xdr:cNvPr>
        <xdr:cNvSpPr/>
      </xdr:nvSpPr>
      <xdr:spPr bwMode="auto">
        <a:xfrm>
          <a:off x="2987040" y="12266295"/>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twoCellAnchor>
    <xdr:from>
      <xdr:col>24</xdr:col>
      <xdr:colOff>76200</xdr:colOff>
      <xdr:row>119</xdr:row>
      <xdr:rowOff>142875</xdr:rowOff>
    </xdr:from>
    <xdr:to>
      <xdr:col>26</xdr:col>
      <xdr:colOff>123825</xdr:colOff>
      <xdr:row>121</xdr:row>
      <xdr:rowOff>19049</xdr:rowOff>
    </xdr:to>
    <xdr:sp macro="" textlink="">
      <xdr:nvSpPr>
        <xdr:cNvPr id="129" name="四角形: 角を丸くする 2">
          <a:extLst>
            <a:ext uri="{FF2B5EF4-FFF2-40B4-BE49-F238E27FC236}">
              <a16:creationId xmlns:a16="http://schemas.microsoft.com/office/drawing/2014/main" id="{FFF258C5-3979-4FED-8306-F769D96E6C96}"/>
            </a:ext>
          </a:extLst>
        </xdr:cNvPr>
        <xdr:cNvSpPr/>
      </xdr:nvSpPr>
      <xdr:spPr bwMode="auto">
        <a:xfrm>
          <a:off x="2987040" y="18971895"/>
          <a:ext cx="291465" cy="180974"/>
        </a:xfrm>
        <a:prstGeom prst="roundRect">
          <a:avLst/>
        </a:pr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800"/>
            <a:t>No.15</a:t>
          </a:r>
          <a:endParaRPr kumimoji="1" lang="ja-JP" altLang="en-US" sz="8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itachigroup.sharepoint.com/sites/spo_Stg0782/DocLib1/A_&#35373;&#35336;&#26360;(&#26989;&#21209;)/20_&#22522;&#26412;&#35373;&#35336;/20-40_&#26989;&#21209;&#12450;&#12503;&#12522;&#12465;&#12540;&#12471;&#12519;&#12531;(&#12496;&#12483;&#12481;)/2.3.4.7_&#12506;&#12490;&#12523;&#12486;&#12451;&#37329;&#38989;&#12398;&#36890;&#30693;&#26360;&#20316;&#25104;(&#12496;&#12483;&#12481;)/DA22-C08_&#24115;&#31080;&#12524;&#12452;&#12450;&#12454;&#12488;_&#12506;&#12490;&#12523;&#12486;&#12451;&#37329;&#38989;&#12398;&#36890;&#30693;&#26360;&#20316;&#25104;(&#12496;&#12483;&#124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itachigroup.sharepoint.com/sites/spo_Stg0782/DocLib1/A_&#35373;&#35336;&#26360;(&#26989;&#21209;)/20_&#22522;&#26412;&#35373;&#35336;/20-40_&#26989;&#21209;&#12450;&#12503;&#12522;&#12465;&#12540;&#12471;&#12519;&#12531;(&#12496;&#12483;&#12481;)/2.3.8.1_&#20132;&#20184;&#38989;&#36890;&#30693;&#26360;&#20316;&#25104;(&#12496;&#12483;&#12481;)/DA22-C09_&#24115;&#31080;&#38917;&#30446;&#23450;&#32681;&#26360;_&#20132;&#20184;&#38989;&#36890;&#30693;&#26360;&#20316;&#25104;(&#12496;&#12483;&#1248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itachigroup.sharepoint.com/sites/spo_Stg0782/DocLib1/A_&#35373;&#35336;&#26360;(&#26989;&#21209;)/99_&#25805;&#20316;&#12510;&#12491;&#12517;&#12450;&#12523;/&#24195;&#22495;&#27096;&#21521;&#12369;&#12510;&#12491;&#12517;&#12450;&#12523;/K05_&#23481;&#37327;&#24066;&#22580;&#12471;&#12473;&#12486;&#12512;&#12510;&#12491;&#12517;&#12450;&#12523;_&#27096;&#24335;&#12289;&#24115;&#31080;&#12469;&#12531;&#12503;&#12523;&#12289;CSV&#20986;&#21147;&#12469;&#12531;&#12503;&#12523;&#12289;&#26126;&#32048;CSV&#12469;&#12531;&#12503;&#12523;/DA22-C09_&#24115;&#31080;&#38917;&#30446;&#23450;&#32681;&#26360;_&#23481;&#37327;&#30906;&#20445;&#22865;&#32004;&#37329;&#38989;&#25903;&#25173;&#36890;&#30693;&#26360;&#12539;&#35531;&#27714;&#26360;&#19968;&#35239;&#30011;&#38754;(&#12458;&#12531;&#12521;&#12452;&#12531;&#12496;&#12483;&#12481;)_&#25903;&#25173;&#36890;&#30693;&#26360;%20&#12398;&#12467;&#12500;&#1254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itachigroup.sharepoint.com/sites/spo_Stg0782/DocLib1/A_&#35373;&#35336;&#26360;(&#26989;&#21209;)/20_&#22522;&#26412;&#35373;&#35336;/20-30_&#26989;&#21209;&#12450;&#12503;&#12522;&#12465;&#12540;&#12471;&#12519;&#12531;(&#12458;&#12531;&#12521;&#12452;&#12531;)/2.3.3.106_&#23481;&#37327;&#30906;&#20445;&#22865;&#32004;&#37329;&#38989;&#25903;&#25173;&#36890;&#30693;&#26360;&#12539;&#35531;&#27714;&#26360;&#19968;&#35239;&#30011;&#38754;(&#12458;&#12531;&#12521;&#12452;&#12531;&#12496;&#12483;&#12481;)/DA22-C08_&#24115;&#31080;&#12524;&#12452;&#12450;&#12454;&#12488;_&#23481;&#37327;&#30906;&#20445;&#22865;&#32004;&#37329;&#38989;&#25903;&#25173;&#36890;&#30693;&#26360;&#12539;&#35531;&#27714;&#26360;&#19968;&#35239;&#30011;&#38754;(&#12458;&#12531;&#12521;&#12452;&#12531;&#12496;&#12483;&#12481;)_&#35531;&#27714;&#2636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itachigroup.sharepoint.com/sites/spo_Stg0782/DocLib1/A_&#35373;&#35336;&#26360;(&#26989;&#21209;)/20_&#22522;&#26412;&#35373;&#35336;/20-30_&#26989;&#21209;&#12450;&#12503;&#12522;&#12465;&#12540;&#12471;&#12519;&#12531;(&#12458;&#12531;&#12521;&#12452;&#12531;)/2.3.3.106_&#23481;&#37327;&#30906;&#20445;&#22865;&#32004;&#37329;&#38989;&#25903;&#25173;&#36890;&#30693;&#26360;&#12539;&#35531;&#27714;&#26360;&#19968;&#35239;&#30011;&#38754;(&#12458;&#12531;&#12521;&#12452;&#12531;&#12496;&#12483;&#12481;)/DA22-C09_&#24115;&#31080;&#38917;&#30446;&#23450;&#32681;&#26360;_&#23481;&#37327;&#30906;&#20445;&#22865;&#32004;&#37329;&#38989;&#25903;&#25173;&#36890;&#30693;&#26360;&#12539;&#35531;&#27714;&#26360;&#19968;&#35239;&#30011;&#38754;(&#12458;&#12531;&#12521;&#12452;&#12531;&#12496;&#12483;&#12481;)_&#35531;&#27714;&#2636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itachigroup.sharepoint.com/sites/spo_Stg0782/DocLib1/A_&#35373;&#35336;&#26360;(&#26989;&#21209;)/20_&#22522;&#26412;&#35373;&#35336;/20-40_&#26989;&#21209;&#12450;&#12503;&#12522;&#12465;&#12540;&#12471;&#12519;&#12531;(&#12496;&#12483;&#12481;)/2.3.8.1_&#20132;&#20184;&#38989;&#36890;&#30693;&#26360;&#20316;&#25104;(&#12496;&#12483;&#12481;)/DA22-C08_&#24115;&#31080;&#12524;&#12452;&#12450;&#12454;&#12488;_&#20132;&#20184;&#38989;&#36890;&#30693;&#26360;&#20316;&#25104;(&#12496;&#12483;&#1248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td-fs6\cate$\&#20316;&#26989;&#12501;&#12457;&#12523;&#12480;_Work&#29992;\&#24773;&#22577;&#31278;&#21029;&#12481;&#12455;&#12483;&#12463;\&#30011;&#38754;&#19968;&#352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ロパティ"/>
      <sheetName val="変更履歴"/>
      <sheetName val="経済的ペナルティ額算定結果通知書"/>
    </sheetNames>
    <sheetDataSet>
      <sheetData sheetId="0">
        <row r="2">
          <cell r="B2">
            <v>44715</v>
          </cell>
        </row>
        <row r="3">
          <cell r="B3" t="str">
            <v>容量市場システム(実需給期間向け)</v>
          </cell>
        </row>
        <row r="4">
          <cell r="B4" t="str">
            <v>小口</v>
          </cell>
        </row>
        <row r="8">
          <cell r="B8" t="str">
            <v>V01-00</v>
          </cell>
        </row>
        <row r="9">
          <cell r="B9" t="str">
            <v>ペナルティ</v>
          </cell>
        </row>
        <row r="10">
          <cell r="B10" t="str">
            <v>CMDPN01070</v>
          </cell>
        </row>
        <row r="11">
          <cell r="B11" t="str">
            <v>ペナルティ金額の通知書作成(バッチ)</v>
          </cell>
        </row>
        <row r="12">
          <cell r="B12" t="str">
            <v>-</v>
          </cell>
        </row>
        <row r="13">
          <cell r="B13" t="str">
            <v>-</v>
          </cell>
        </row>
        <row r="14">
          <cell r="B14" t="str">
            <v>CMDPN01800</v>
          </cell>
        </row>
        <row r="15">
          <cell r="B15" t="str">
            <v>経済的ペナルティ額算定結果通知書</v>
          </cell>
        </row>
      </sheetData>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ロパティ"/>
      <sheetName val="変更履歴"/>
      <sheetName val="フォーマット"/>
    </sheetNames>
    <sheetDataSet>
      <sheetData sheetId="0">
        <row r="2">
          <cell r="B2">
            <v>44701</v>
          </cell>
        </row>
        <row r="3">
          <cell r="B3" t="str">
            <v>容量市場システム</v>
          </cell>
        </row>
        <row r="4">
          <cell r="B4" t="str">
            <v>魯</v>
          </cell>
        </row>
        <row r="5">
          <cell r="B5" t="str">
            <v>高橋</v>
          </cell>
        </row>
        <row r="6">
          <cell r="B6" t="str">
            <v>帳票項目定義書</v>
          </cell>
        </row>
        <row r="7">
          <cell r="B7" t="str">
            <v>DA22-C09</v>
          </cell>
        </row>
        <row r="8">
          <cell r="B8" t="str">
            <v>V01-00</v>
          </cell>
        </row>
        <row r="9">
          <cell r="B9" t="str">
            <v>容量確保契約金額対応</v>
          </cell>
        </row>
        <row r="10">
          <cell r="B10" t="str">
            <v>CMDKK01031</v>
          </cell>
        </row>
        <row r="11">
          <cell r="B11" t="str">
            <v>交付額通知書作成(バッチ)</v>
          </cell>
        </row>
        <row r="12">
          <cell r="B12" t="str">
            <v>-</v>
          </cell>
        </row>
        <row r="13">
          <cell r="B13" t="str">
            <v>-</v>
          </cell>
        </row>
        <row r="14">
          <cell r="B14" t="str">
            <v>CMDKK01031</v>
          </cell>
        </row>
        <row r="15">
          <cell r="B15" t="str">
            <v>容量確保契約金額（各月）通知書</v>
          </cell>
        </row>
      </sheetData>
      <sheetData sheetId="1" refreshError="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ロパティ"/>
      <sheetName val="変更履歴"/>
      <sheetName val="支払通知書本紙_フォーマット"/>
      <sheetName val="支払通知書明細_フォーマット"/>
    </sheetNames>
    <sheetDataSet>
      <sheetData sheetId="0">
        <row r="2">
          <cell r="B2">
            <v>44726</v>
          </cell>
        </row>
        <row r="3">
          <cell r="B3" t="str">
            <v>容量市場システム(実需給期間向け)</v>
          </cell>
        </row>
        <row r="4">
          <cell r="B4" t="str">
            <v>西山</v>
          </cell>
        </row>
        <row r="6">
          <cell r="B6" t="str">
            <v>帳票項目定義書</v>
          </cell>
        </row>
        <row r="7">
          <cell r="B7" t="str">
            <v>DA22-C09</v>
          </cell>
        </row>
        <row r="8">
          <cell r="B8" t="str">
            <v>V01-00</v>
          </cell>
        </row>
        <row r="9">
          <cell r="B9" t="str">
            <v>容量拠出金対応・容量確保契約金額対応共通</v>
          </cell>
        </row>
        <row r="10">
          <cell r="B10" t="str">
            <v>CMDKC01040</v>
          </cell>
        </row>
        <row r="11">
          <cell r="B11" t="str">
            <v>容量確保契約金額支払通知書・請求書一覧画面(オンラインバッチ)</v>
          </cell>
        </row>
        <row r="12">
          <cell r="B12" t="str">
            <v>-</v>
          </cell>
        </row>
        <row r="13">
          <cell r="B13" t="str">
            <v>-</v>
          </cell>
        </row>
        <row r="14">
          <cell r="B14" t="str">
            <v>CMDKC01800</v>
          </cell>
        </row>
        <row r="15">
          <cell r="B15" t="str">
            <v>支払通知書・請求書一覧（容量確保契約金）</v>
          </cell>
        </row>
      </sheetData>
      <sheetData sheetId="1" refreshError="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ロパティ"/>
      <sheetName val="変更履歴"/>
      <sheetName val="請求書_本紙"/>
      <sheetName val="請求書_明細"/>
      <sheetName val="請求書_明細_複数枚"/>
    </sheetNames>
    <sheetDataSet>
      <sheetData sheetId="0">
        <row r="2">
          <cell r="B2">
            <v>44726</v>
          </cell>
        </row>
        <row r="3">
          <cell r="B3" t="str">
            <v>容量市場システム(実需給期間向け)</v>
          </cell>
        </row>
        <row r="4">
          <cell r="B4" t="str">
            <v>西山</v>
          </cell>
        </row>
        <row r="8">
          <cell r="B8" t="str">
            <v>V01-00</v>
          </cell>
        </row>
        <row r="9">
          <cell r="B9" t="str">
            <v>ペナルティ</v>
          </cell>
        </row>
        <row r="10">
          <cell r="B10" t="str">
            <v>CMDKC01040</v>
          </cell>
        </row>
        <row r="11">
          <cell r="B11" t="str">
            <v>容量確保契約金額支払通知書・請求書一覧画面(オンラインバッチ)</v>
          </cell>
        </row>
        <row r="12">
          <cell r="B12" t="str">
            <v>-</v>
          </cell>
        </row>
        <row r="13">
          <cell r="B13" t="str">
            <v>-</v>
          </cell>
        </row>
        <row r="14">
          <cell r="B14" t="str">
            <v>CMDKC01810</v>
          </cell>
        </row>
        <row r="15">
          <cell r="B15" t="str">
            <v>支払通知書・請求書一覧（容量確保契約金）</v>
          </cell>
        </row>
      </sheetData>
      <sheetData sheetId="1" refreshError="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ロパティ"/>
      <sheetName val="変更履歴"/>
      <sheetName val="請求書本紙_フォーマット"/>
      <sheetName val="請求書明細_フォーマット"/>
    </sheetNames>
    <sheetDataSet>
      <sheetData sheetId="0">
        <row r="2">
          <cell r="B2">
            <v>44726</v>
          </cell>
        </row>
        <row r="3">
          <cell r="B3" t="str">
            <v>容量市場システム(実需給期間向け)</v>
          </cell>
        </row>
        <row r="4">
          <cell r="B4" t="str">
            <v>西山</v>
          </cell>
        </row>
        <row r="6">
          <cell r="B6" t="str">
            <v>帳票項目定義書</v>
          </cell>
        </row>
        <row r="7">
          <cell r="B7" t="str">
            <v>DA22-C09</v>
          </cell>
        </row>
        <row r="8">
          <cell r="B8" t="str">
            <v>V01-00</v>
          </cell>
        </row>
        <row r="9">
          <cell r="B9" t="str">
            <v>容量拠出金対応・容量確保契約金額対応共通</v>
          </cell>
        </row>
        <row r="10">
          <cell r="B10" t="str">
            <v>CMDKC01040</v>
          </cell>
        </row>
        <row r="11">
          <cell r="B11" t="str">
            <v>容量確保契約金額支払通知書・請求書一覧画面(オンラインバッチ)</v>
          </cell>
        </row>
        <row r="12">
          <cell r="B12" t="str">
            <v>-</v>
          </cell>
        </row>
        <row r="13">
          <cell r="B13" t="str">
            <v>-</v>
          </cell>
        </row>
        <row r="14">
          <cell r="B14" t="str">
            <v>CMDKC01810</v>
          </cell>
        </row>
        <row r="15">
          <cell r="B15" t="str">
            <v>支払通知書・請求書一覧（容量確保契約金）</v>
          </cell>
        </row>
      </sheetData>
      <sheetData sheetId="1" refreshError="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ロパティ"/>
      <sheetName val="変更履歴"/>
      <sheetName val="容量確保契約金額（各月）通知書"/>
    </sheetNames>
    <sheetDataSet>
      <sheetData sheetId="0">
        <row r="2">
          <cell r="B2">
            <v>44643</v>
          </cell>
        </row>
        <row r="3">
          <cell r="B3" t="str">
            <v>容量市場システム</v>
          </cell>
        </row>
        <row r="4">
          <cell r="B4" t="str">
            <v>仲谷</v>
          </cell>
        </row>
        <row r="8">
          <cell r="B8" t="str">
            <v>V01-00</v>
          </cell>
        </row>
        <row r="9">
          <cell r="B9" t="str">
            <v>容量確保契約金額対応</v>
          </cell>
        </row>
        <row r="10">
          <cell r="B10" t="str">
            <v>CMDKK01031</v>
          </cell>
        </row>
        <row r="11">
          <cell r="B11" t="str">
            <v>交付額通知書作成(バッチ)</v>
          </cell>
        </row>
        <row r="12">
          <cell r="B12" t="str">
            <v>-</v>
          </cell>
        </row>
        <row r="13">
          <cell r="B13" t="str">
            <v>-</v>
          </cell>
        </row>
        <row r="14">
          <cell r="B14" t="str">
            <v>CMDKK01800</v>
          </cell>
        </row>
        <row r="15">
          <cell r="B15" t="str">
            <v>容量確保契約金額（各月）通知書</v>
          </cell>
        </row>
      </sheetData>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タイトル"/>
      <sheetName val="画面一覧（サンプル）"/>
      <sheetName val="画面一覧（様式)"/>
    </sheetNames>
    <sheetDataSet>
      <sheetData sheetId="0" refreshError="1"/>
      <sheetData sheetId="1">
        <row r="30">
          <cell r="A30" t="str">
            <v>○</v>
          </cell>
        </row>
        <row r="31">
          <cell r="A31" t="str">
            <v>△</v>
          </cell>
        </row>
        <row r="32">
          <cell r="A32" t="str">
            <v>×</v>
          </cell>
        </row>
      </sheetData>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CCFFCC" mc:Ignorable="a14" a14:legacySpreadsheetColorIndex="42">
            <a:alpha val="50000"/>
          </a:srgb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2A0000" mc:Ignorable="a14" a14:legacySpreadsheetColorIndex="42">
            <a:alpha val="50000"/>
          </a:srgbClr>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BBC9B-B3D2-431D-A517-BD7048B3393E}">
  <sheetPr>
    <pageSetUpPr fitToPage="1"/>
  </sheetPr>
  <dimension ref="A1"/>
  <sheetViews>
    <sheetView tabSelected="1" view="pageBreakPreview" zoomScaleNormal="100" zoomScaleSheetLayoutView="100" workbookViewId="0"/>
  </sheetViews>
  <sheetFormatPr defaultColWidth="9" defaultRowHeight="13.5" x14ac:dyDescent="0.15"/>
  <cols>
    <col min="1" max="16384" width="9" style="362"/>
  </cols>
  <sheetData/>
  <phoneticPr fontId="3"/>
  <pageMargins left="0.70866141732283472" right="0.70866141732283472" top="0.74803149606299213" bottom="0.74803149606299213" header="0.31496062992125984" footer="0.31496062992125984"/>
  <pageSetup paperSize="9" scale="9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15D32-4261-47D8-BF48-8CE223E483B9}">
  <dimension ref="A1:CQ58"/>
  <sheetViews>
    <sheetView showGridLines="0" view="pageBreakPreview" zoomScale="130" zoomScaleNormal="75" zoomScaleSheetLayoutView="130" workbookViewId="0"/>
  </sheetViews>
  <sheetFormatPr defaultColWidth="9" defaultRowHeight="12" x14ac:dyDescent="0.15"/>
  <cols>
    <col min="1" max="2" width="1.625" style="246" customWidth="1"/>
    <col min="3" max="66" width="1.75" style="246" customWidth="1"/>
    <col min="67" max="94" width="1.625" style="246" customWidth="1"/>
    <col min="95" max="95" width="1.125" style="246" customWidth="1"/>
    <col min="96" max="16384" width="9" style="246"/>
  </cols>
  <sheetData>
    <row r="1" spans="1:95" customFormat="1" ht="10.5" customHeight="1" x14ac:dyDescent="0.15">
      <c r="C1" s="246"/>
      <c r="D1" s="246"/>
      <c r="E1" s="246"/>
      <c r="F1" s="246"/>
      <c r="G1" s="246"/>
      <c r="H1" s="246"/>
      <c r="I1" s="246"/>
      <c r="J1" s="246"/>
      <c r="K1" s="246"/>
      <c r="L1" s="246"/>
      <c r="M1" s="246"/>
      <c r="N1" s="246"/>
      <c r="O1" s="246"/>
      <c r="P1" s="246"/>
      <c r="Q1" s="246"/>
      <c r="R1" s="246"/>
      <c r="S1" s="246"/>
      <c r="T1" s="246"/>
      <c r="U1" s="246"/>
      <c r="AN1" s="246"/>
      <c r="AO1" s="246"/>
      <c r="AP1" s="246"/>
      <c r="AQ1" s="246"/>
      <c r="AR1" s="246"/>
      <c r="AS1" s="246"/>
      <c r="AT1" s="246"/>
      <c r="AU1" s="246"/>
      <c r="AV1" s="246"/>
      <c r="AW1" s="246"/>
      <c r="AX1" s="246"/>
      <c r="AY1" s="246"/>
      <c r="AZ1" s="246"/>
      <c r="BA1" s="246"/>
      <c r="BB1" s="246"/>
      <c r="BC1" s="246"/>
      <c r="BD1" s="246"/>
      <c r="BE1" s="246"/>
      <c r="BF1" s="246"/>
      <c r="BG1" s="246"/>
      <c r="BH1" s="246"/>
      <c r="BI1" s="246"/>
      <c r="BJ1" s="246"/>
      <c r="BK1" s="246"/>
      <c r="BL1" s="246"/>
      <c r="BM1" s="246"/>
      <c r="BN1" s="246"/>
      <c r="BO1" s="246"/>
    </row>
    <row r="2" spans="1:95" s="251" customFormat="1" ht="11.25" customHeight="1" x14ac:dyDescent="0.15">
      <c r="A2" s="247"/>
      <c r="B2" s="248"/>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9"/>
      <c r="BV2" s="249"/>
      <c r="BW2" s="249"/>
      <c r="BX2" s="249"/>
      <c r="BY2" s="249"/>
      <c r="BZ2" s="249"/>
      <c r="CA2" s="249"/>
      <c r="CB2" s="249"/>
      <c r="CC2" s="249"/>
      <c r="CD2" s="249"/>
      <c r="CE2" s="249"/>
      <c r="CF2" s="249"/>
      <c r="CG2" s="249"/>
      <c r="CH2" s="249"/>
      <c r="CI2" s="249"/>
      <c r="CJ2" s="249"/>
      <c r="CK2" s="249"/>
      <c r="CL2" s="249"/>
      <c r="CM2" s="249"/>
      <c r="CN2" s="249"/>
      <c r="CO2" s="249"/>
      <c r="CP2" s="249"/>
      <c r="CQ2" s="250"/>
    </row>
    <row r="3" spans="1:95" s="258" customFormat="1" ht="11.25" customHeight="1" x14ac:dyDescent="0.15">
      <c r="A3" s="252"/>
      <c r="B3" s="253"/>
      <c r="C3" s="253"/>
      <c r="D3" s="253"/>
      <c r="E3" s="253"/>
      <c r="F3" s="253"/>
      <c r="G3" s="253"/>
      <c r="H3" s="253"/>
      <c r="I3" s="253"/>
      <c r="J3" s="253"/>
      <c r="K3" s="253"/>
      <c r="L3" s="253">
        <v>1</v>
      </c>
      <c r="M3" s="253"/>
      <c r="N3" s="253"/>
      <c r="O3" s="253"/>
      <c r="P3" s="253"/>
      <c r="Q3" s="253"/>
      <c r="R3" s="253"/>
      <c r="S3" s="253"/>
      <c r="T3" s="253"/>
      <c r="U3" s="253"/>
      <c r="V3" s="253">
        <v>2</v>
      </c>
      <c r="W3" s="253"/>
      <c r="X3" s="253"/>
      <c r="Y3" s="253"/>
      <c r="Z3" s="253"/>
      <c r="AA3" s="253"/>
      <c r="AB3" s="253"/>
      <c r="AC3" s="253"/>
      <c r="AD3" s="253"/>
      <c r="AE3" s="253"/>
      <c r="AF3" s="253">
        <v>3</v>
      </c>
      <c r="AG3" s="253"/>
      <c r="AH3" s="253"/>
      <c r="AI3" s="253"/>
      <c r="AJ3" s="253"/>
      <c r="AK3" s="253"/>
      <c r="AL3" s="253"/>
      <c r="AM3" s="253"/>
      <c r="AN3" s="253"/>
      <c r="AO3" s="253"/>
      <c r="AP3" s="253">
        <v>4</v>
      </c>
      <c r="AQ3" s="253"/>
      <c r="AR3" s="253"/>
      <c r="AS3" s="253"/>
      <c r="AT3" s="253"/>
      <c r="AU3" s="253"/>
      <c r="AV3" s="253"/>
      <c r="AW3" s="253"/>
      <c r="AX3" s="253"/>
      <c r="AY3" s="253"/>
      <c r="AZ3" s="253">
        <v>5</v>
      </c>
      <c r="BA3" s="253"/>
      <c r="BB3" s="253"/>
      <c r="BC3" s="253"/>
      <c r="BD3" s="253"/>
      <c r="BE3" s="253"/>
      <c r="BF3" s="253"/>
      <c r="BG3" s="253"/>
      <c r="BH3" s="253"/>
      <c r="BI3" s="253"/>
      <c r="BJ3" s="253">
        <v>6</v>
      </c>
      <c r="BK3" s="253"/>
      <c r="BL3" s="253"/>
      <c r="BM3" s="253"/>
      <c r="BN3" s="253"/>
      <c r="BO3" s="253"/>
      <c r="BP3" s="253"/>
      <c r="BQ3" s="254"/>
      <c r="BR3" s="255"/>
      <c r="BS3" s="255"/>
      <c r="BT3" s="255"/>
      <c r="BU3" s="255"/>
      <c r="BV3" s="255"/>
      <c r="BW3" s="256"/>
      <c r="BX3" s="255"/>
      <c r="BY3" s="255"/>
      <c r="BZ3" s="255"/>
      <c r="CA3" s="255"/>
      <c r="CB3" s="255"/>
      <c r="CC3" s="255"/>
      <c r="CD3" s="255"/>
      <c r="CE3" s="255"/>
      <c r="CF3" s="255"/>
      <c r="CG3" s="249"/>
      <c r="CH3" s="249"/>
      <c r="CI3" s="249"/>
      <c r="CJ3" s="249"/>
      <c r="CK3" s="249"/>
      <c r="CL3" s="249"/>
      <c r="CM3" s="249"/>
      <c r="CN3" s="249"/>
      <c r="CO3" s="249"/>
      <c r="CP3" s="250"/>
      <c r="CQ3" s="257"/>
    </row>
    <row r="4" spans="1:95" s="251" customFormat="1" ht="11.25" customHeight="1" x14ac:dyDescent="0.15">
      <c r="A4" s="259"/>
      <c r="B4" s="260"/>
      <c r="C4" s="261">
        <v>1</v>
      </c>
      <c r="D4" s="261">
        <v>2</v>
      </c>
      <c r="E4" s="261">
        <v>3</v>
      </c>
      <c r="F4" s="261">
        <v>4</v>
      </c>
      <c r="G4" s="261">
        <v>5</v>
      </c>
      <c r="H4" s="261">
        <v>6</v>
      </c>
      <c r="I4" s="261">
        <v>7</v>
      </c>
      <c r="J4" s="261">
        <v>8</v>
      </c>
      <c r="K4" s="261">
        <v>9</v>
      </c>
      <c r="L4" s="261">
        <v>0</v>
      </c>
      <c r="M4" s="261">
        <v>1</v>
      </c>
      <c r="N4" s="261">
        <v>2</v>
      </c>
      <c r="O4" s="261">
        <v>3</v>
      </c>
      <c r="P4" s="261">
        <v>4</v>
      </c>
      <c r="Q4" s="261">
        <v>5</v>
      </c>
      <c r="R4" s="261">
        <v>6</v>
      </c>
      <c r="S4" s="261">
        <v>7</v>
      </c>
      <c r="T4" s="261">
        <v>8</v>
      </c>
      <c r="U4" s="261">
        <v>9</v>
      </c>
      <c r="V4" s="261">
        <v>0</v>
      </c>
      <c r="W4" s="261">
        <v>1</v>
      </c>
      <c r="X4" s="261">
        <v>2</v>
      </c>
      <c r="Y4" s="261">
        <v>3</v>
      </c>
      <c r="Z4" s="261">
        <v>4</v>
      </c>
      <c r="AA4" s="261">
        <v>5</v>
      </c>
      <c r="AB4" s="261">
        <v>6</v>
      </c>
      <c r="AC4" s="261">
        <v>7</v>
      </c>
      <c r="AD4" s="261">
        <v>8</v>
      </c>
      <c r="AE4" s="261">
        <v>9</v>
      </c>
      <c r="AF4" s="261">
        <v>0</v>
      </c>
      <c r="AG4" s="261">
        <v>1</v>
      </c>
      <c r="AH4" s="261">
        <v>2</v>
      </c>
      <c r="AI4" s="261">
        <v>3</v>
      </c>
      <c r="AJ4" s="261">
        <v>4</v>
      </c>
      <c r="AK4" s="261">
        <v>5</v>
      </c>
      <c r="AL4" s="261">
        <v>6</v>
      </c>
      <c r="AM4" s="261">
        <v>7</v>
      </c>
      <c r="AN4" s="261">
        <v>8</v>
      </c>
      <c r="AO4" s="261">
        <v>9</v>
      </c>
      <c r="AP4" s="261">
        <v>0</v>
      </c>
      <c r="AQ4" s="261">
        <v>1</v>
      </c>
      <c r="AR4" s="261">
        <v>2</v>
      </c>
      <c r="AS4" s="261">
        <v>3</v>
      </c>
      <c r="AT4" s="261">
        <v>4</v>
      </c>
      <c r="AU4" s="261">
        <v>5</v>
      </c>
      <c r="AV4" s="261">
        <v>6</v>
      </c>
      <c r="AW4" s="261">
        <v>7</v>
      </c>
      <c r="AX4" s="261">
        <v>8</v>
      </c>
      <c r="AY4" s="261">
        <v>9</v>
      </c>
      <c r="AZ4" s="261">
        <v>0</v>
      </c>
      <c r="BA4" s="261">
        <v>1</v>
      </c>
      <c r="BB4" s="261">
        <v>2</v>
      </c>
      <c r="BC4" s="261">
        <v>3</v>
      </c>
      <c r="BD4" s="261">
        <v>4</v>
      </c>
      <c r="BE4" s="261">
        <v>5</v>
      </c>
      <c r="BF4" s="261">
        <v>6</v>
      </c>
      <c r="BG4" s="261">
        <v>7</v>
      </c>
      <c r="BH4" s="261">
        <v>8</v>
      </c>
      <c r="BI4" s="261">
        <v>9</v>
      </c>
      <c r="BJ4" s="261">
        <v>0</v>
      </c>
      <c r="BK4" s="261">
        <v>1</v>
      </c>
      <c r="BL4" s="261">
        <v>2</v>
      </c>
      <c r="BM4" s="261">
        <v>3</v>
      </c>
      <c r="BN4" s="261">
        <v>4</v>
      </c>
      <c r="BO4" s="262"/>
      <c r="BQ4" s="263" t="s">
        <v>3</v>
      </c>
      <c r="BR4" s="264"/>
      <c r="BS4" s="264"/>
      <c r="BT4" s="264"/>
      <c r="BU4" s="264"/>
      <c r="BV4" s="264"/>
      <c r="BW4" s="264"/>
      <c r="BX4" s="264"/>
      <c r="BY4" s="264"/>
      <c r="BZ4" s="264"/>
      <c r="CA4" s="264"/>
      <c r="CB4" s="264"/>
      <c r="CC4" s="264"/>
      <c r="CD4" s="264"/>
      <c r="CE4" s="264"/>
      <c r="CF4" s="264"/>
      <c r="CG4" s="258"/>
      <c r="CH4" s="258"/>
      <c r="CI4" s="258"/>
      <c r="CJ4" s="258"/>
      <c r="CK4" s="258"/>
      <c r="CL4" s="258"/>
      <c r="CM4" s="258"/>
      <c r="CN4" s="258"/>
      <c r="CO4" s="258"/>
      <c r="CP4" s="257"/>
      <c r="CQ4" s="257"/>
    </row>
    <row r="5" spans="1:95" s="251" customFormat="1" ht="12" customHeight="1" x14ac:dyDescent="0.15">
      <c r="A5" s="259"/>
      <c r="B5" s="265">
        <v>1</v>
      </c>
      <c r="C5" s="329"/>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c r="AW5" s="282"/>
      <c r="AX5" s="282"/>
      <c r="AY5" s="282"/>
      <c r="AZ5" s="282"/>
      <c r="BA5" s="282"/>
      <c r="BB5" s="282"/>
      <c r="BC5" s="282"/>
      <c r="BD5" s="282"/>
      <c r="BE5" s="282"/>
      <c r="BF5" s="282"/>
      <c r="BG5" s="282"/>
      <c r="BH5" s="282"/>
      <c r="BI5" s="282"/>
      <c r="BJ5" s="282"/>
      <c r="BK5" s="282"/>
      <c r="BL5" s="282"/>
      <c r="BM5" s="282"/>
      <c r="BN5" s="330"/>
      <c r="BO5" s="266"/>
      <c r="BQ5" s="263"/>
      <c r="BR5" s="264"/>
      <c r="BS5" s="264"/>
      <c r="BT5" s="264"/>
      <c r="BU5" s="264"/>
      <c r="BV5" s="264"/>
      <c r="BW5" s="264"/>
      <c r="BX5" s="264"/>
      <c r="BY5" s="264"/>
      <c r="BZ5" s="264"/>
      <c r="CA5" s="264"/>
      <c r="CB5" s="264"/>
      <c r="CC5" s="264"/>
      <c r="CD5" s="264"/>
      <c r="CE5" s="264"/>
      <c r="CF5" s="264"/>
      <c r="CG5" s="258"/>
      <c r="CH5" s="258"/>
      <c r="CI5" s="258"/>
      <c r="CJ5" s="258"/>
      <c r="CK5" s="258"/>
      <c r="CL5" s="258"/>
      <c r="CM5" s="258"/>
      <c r="CN5" s="258"/>
      <c r="CO5" s="258"/>
      <c r="CP5" s="257"/>
      <c r="CQ5" s="257"/>
    </row>
    <row r="6" spans="1:95" s="251" customFormat="1" ht="12" customHeight="1" x14ac:dyDescent="0.15">
      <c r="A6" s="267"/>
      <c r="B6" s="265">
        <v>2</v>
      </c>
      <c r="C6" s="331"/>
      <c r="D6" s="271"/>
      <c r="E6" s="271"/>
      <c r="F6" s="271"/>
      <c r="G6" s="271"/>
      <c r="H6" s="271"/>
      <c r="I6" s="271"/>
      <c r="J6" s="271"/>
      <c r="K6" s="271"/>
      <c r="L6" s="271"/>
      <c r="M6" s="271"/>
      <c r="N6" s="271"/>
      <c r="O6" s="271"/>
      <c r="P6" s="271"/>
      <c r="Q6" s="271"/>
      <c r="R6" s="271"/>
      <c r="S6" s="271"/>
      <c r="T6" s="271"/>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332"/>
      <c r="BO6" s="266"/>
      <c r="BQ6" s="263"/>
      <c r="BR6" s="264" t="s">
        <v>617</v>
      </c>
      <c r="BS6" s="264"/>
      <c r="BT6" s="264"/>
      <c r="BU6" s="264"/>
      <c r="BV6" s="264"/>
      <c r="BW6" s="264"/>
      <c r="BX6" s="264"/>
      <c r="BY6" s="264"/>
      <c r="BZ6" s="264"/>
      <c r="CA6" s="264"/>
      <c r="CB6" s="264"/>
      <c r="CC6" s="264"/>
      <c r="CD6" s="264"/>
      <c r="CE6" s="264"/>
      <c r="CF6" s="264"/>
      <c r="CG6" s="258"/>
      <c r="CH6" s="258"/>
      <c r="CI6" s="258"/>
      <c r="CJ6" s="258"/>
      <c r="CK6" s="258"/>
      <c r="CL6" s="258"/>
      <c r="CM6" s="258"/>
      <c r="CN6" s="258"/>
      <c r="CO6" s="258"/>
      <c r="CP6" s="257"/>
      <c r="CQ6" s="257"/>
    </row>
    <row r="7" spans="1:95" s="251" customFormat="1" ht="14.25" customHeight="1" x14ac:dyDescent="0.15">
      <c r="A7" s="267"/>
      <c r="B7" s="265">
        <v>3</v>
      </c>
      <c r="C7" s="331"/>
      <c r="D7" s="271"/>
      <c r="E7" s="271"/>
      <c r="F7" s="271"/>
      <c r="G7" s="271"/>
      <c r="H7" s="271"/>
      <c r="I7" s="271"/>
      <c r="J7" s="271"/>
      <c r="K7" s="271"/>
      <c r="L7" s="271"/>
      <c r="M7" s="271"/>
      <c r="N7" s="271"/>
      <c r="O7" s="271"/>
      <c r="P7" s="271"/>
      <c r="Q7" s="271"/>
      <c r="R7" s="271"/>
      <c r="S7" s="271"/>
      <c r="T7" s="271"/>
      <c r="U7" s="271"/>
      <c r="V7" s="271"/>
      <c r="W7" s="271"/>
      <c r="X7" s="268"/>
      <c r="Y7" s="271"/>
      <c r="Z7" s="269"/>
      <c r="AA7" s="271"/>
      <c r="AB7" s="271"/>
      <c r="AC7" s="268"/>
      <c r="AD7" s="271"/>
      <c r="AE7" s="268"/>
      <c r="AF7" s="333" t="s">
        <v>618</v>
      </c>
      <c r="AI7" s="268"/>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332"/>
      <c r="BO7" s="266"/>
      <c r="BQ7" s="263"/>
      <c r="BR7" s="264"/>
      <c r="BS7" s="264"/>
      <c r="BT7" s="264"/>
      <c r="BU7" s="264"/>
      <c r="BV7" s="264"/>
      <c r="BW7" s="264"/>
      <c r="BX7" s="264"/>
      <c r="BY7" s="264"/>
      <c r="BZ7" s="264"/>
      <c r="CA7" s="264"/>
      <c r="CB7" s="264"/>
      <c r="CC7" s="264"/>
      <c r="CD7" s="264"/>
      <c r="CE7" s="264"/>
      <c r="CF7" s="264"/>
      <c r="CG7" s="258"/>
      <c r="CH7" s="258"/>
      <c r="CI7" s="258"/>
      <c r="CJ7" s="258"/>
      <c r="CK7" s="258"/>
      <c r="CL7" s="258"/>
      <c r="CM7" s="258"/>
      <c r="CN7" s="258"/>
      <c r="CO7" s="258"/>
      <c r="CP7" s="257"/>
      <c r="CQ7" s="257"/>
    </row>
    <row r="8" spans="1:95" s="251" customFormat="1" ht="12" customHeight="1" x14ac:dyDescent="0.15">
      <c r="A8" s="267"/>
      <c r="B8" s="265">
        <v>4</v>
      </c>
      <c r="C8" s="33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c r="BH8" s="271"/>
      <c r="BI8" s="271"/>
      <c r="BJ8" s="271"/>
      <c r="BK8" s="271"/>
      <c r="BL8" s="271"/>
      <c r="BM8" s="271"/>
      <c r="BN8" s="332"/>
      <c r="BO8" s="266"/>
      <c r="BQ8" s="263"/>
      <c r="BR8" s="264"/>
      <c r="BS8" s="264"/>
      <c r="BT8" s="264"/>
      <c r="BU8" s="264"/>
      <c r="BV8" s="264"/>
      <c r="BW8" s="264"/>
      <c r="BX8" s="264"/>
      <c r="BY8" s="264"/>
      <c r="BZ8" s="264"/>
      <c r="CA8" s="264"/>
      <c r="CB8" s="264"/>
      <c r="CC8" s="264"/>
      <c r="CD8" s="264"/>
      <c r="CE8" s="264"/>
      <c r="CF8" s="264"/>
      <c r="CG8" s="258"/>
      <c r="CH8" s="258"/>
      <c r="CI8" s="258"/>
      <c r="CJ8" s="258"/>
      <c r="CK8" s="258"/>
      <c r="CL8" s="258"/>
      <c r="CM8" s="258"/>
      <c r="CN8" s="258"/>
      <c r="CO8" s="258"/>
      <c r="CP8" s="257"/>
      <c r="CQ8" s="257"/>
    </row>
    <row r="9" spans="1:95" s="251" customFormat="1" ht="12" customHeight="1" x14ac:dyDescent="0.15">
      <c r="A9" s="267"/>
      <c r="B9" s="265">
        <v>5</v>
      </c>
      <c r="C9" s="331"/>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271"/>
      <c r="AF9" s="271"/>
      <c r="AG9" s="271"/>
      <c r="AH9" s="271"/>
      <c r="AI9" s="271"/>
      <c r="AJ9" s="271"/>
      <c r="AK9" s="271"/>
      <c r="AL9" s="268"/>
      <c r="AM9" s="268"/>
      <c r="AN9" s="268"/>
      <c r="AO9" s="270"/>
      <c r="AP9" s="271" t="s">
        <v>619</v>
      </c>
      <c r="AQ9" s="271"/>
      <c r="AR9" s="271"/>
      <c r="AS9" s="268"/>
      <c r="AT9" s="271"/>
      <c r="AU9" s="271"/>
      <c r="AV9" s="271"/>
      <c r="AW9" s="271"/>
      <c r="AX9" s="271"/>
      <c r="AY9" s="270"/>
      <c r="AZ9" s="279"/>
      <c r="BA9" s="269"/>
      <c r="BB9" s="269"/>
      <c r="BC9" s="271" t="s">
        <v>620</v>
      </c>
      <c r="BE9" s="270"/>
      <c r="BF9" s="271"/>
      <c r="BG9" s="271"/>
      <c r="BH9" s="271"/>
      <c r="BI9" s="271"/>
      <c r="BJ9" s="271"/>
      <c r="BK9" s="271"/>
      <c r="BL9" s="271"/>
      <c r="BM9" s="271"/>
      <c r="BN9" s="332"/>
      <c r="BO9" s="266"/>
      <c r="BQ9" s="263"/>
      <c r="BR9" s="264"/>
      <c r="BS9" s="264"/>
      <c r="BT9" s="264"/>
      <c r="BU9" s="264"/>
      <c r="BV9" s="264"/>
      <c r="BW9" s="264"/>
      <c r="BX9" s="264"/>
      <c r="BY9" s="264"/>
      <c r="BZ9" s="264"/>
      <c r="CA9" s="264"/>
      <c r="CB9" s="264"/>
      <c r="CC9" s="264"/>
      <c r="CD9" s="264"/>
      <c r="CE9" s="264"/>
      <c r="CF9" s="264"/>
      <c r="CG9" s="258"/>
      <c r="CH9" s="258"/>
      <c r="CI9" s="258"/>
      <c r="CJ9" s="258"/>
      <c r="CK9" s="258"/>
      <c r="CL9" s="258"/>
      <c r="CM9" s="258"/>
      <c r="CN9" s="258"/>
      <c r="CO9" s="258"/>
      <c r="CP9" s="257"/>
      <c r="CQ9" s="257"/>
    </row>
    <row r="10" spans="1:95" s="251" customFormat="1" ht="12" customHeight="1" x14ac:dyDescent="0.15">
      <c r="A10" s="267"/>
      <c r="B10" s="265">
        <v>6</v>
      </c>
      <c r="C10" s="331"/>
      <c r="D10" s="271"/>
      <c r="E10" s="271"/>
      <c r="F10" s="271"/>
      <c r="G10" s="271" t="s">
        <v>176</v>
      </c>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c r="AF10" s="271"/>
      <c r="AG10" s="271"/>
      <c r="AH10" s="271"/>
      <c r="AI10" s="271"/>
      <c r="AJ10" s="271"/>
      <c r="AK10" s="271"/>
      <c r="AL10" s="268"/>
      <c r="AM10" s="268"/>
      <c r="AN10" s="268"/>
      <c r="AO10" s="270"/>
      <c r="AP10" s="271" t="s">
        <v>621</v>
      </c>
      <c r="AQ10" s="271"/>
      <c r="AR10" s="271"/>
      <c r="AS10" s="268"/>
      <c r="AT10" s="271"/>
      <c r="AU10" s="271"/>
      <c r="AV10" s="271"/>
      <c r="AW10" s="271"/>
      <c r="AX10" s="271"/>
      <c r="AY10" s="270"/>
      <c r="AZ10" s="271"/>
      <c r="BA10" s="269"/>
      <c r="BB10" s="269"/>
      <c r="BC10" s="271" t="s">
        <v>155</v>
      </c>
      <c r="BE10" s="270"/>
      <c r="BF10" s="271"/>
      <c r="BG10" s="271"/>
      <c r="BH10" s="271"/>
      <c r="BI10" s="271"/>
      <c r="BJ10" s="271"/>
      <c r="BK10" s="271"/>
      <c r="BL10" s="271"/>
      <c r="BM10" s="271"/>
      <c r="BN10" s="332"/>
      <c r="BO10" s="266"/>
      <c r="BQ10" s="263"/>
      <c r="BR10" s="264"/>
      <c r="BS10" s="264"/>
      <c r="BT10" s="264"/>
      <c r="BU10" s="264"/>
      <c r="BV10" s="264"/>
      <c r="BW10" s="264"/>
      <c r="BX10" s="264"/>
      <c r="BY10" s="264"/>
      <c r="BZ10" s="264"/>
      <c r="CA10" s="264"/>
      <c r="CB10" s="264"/>
      <c r="CC10" s="264"/>
      <c r="CD10" s="264"/>
      <c r="CE10" s="264"/>
      <c r="CF10" s="264"/>
      <c r="CG10" s="258"/>
      <c r="CH10" s="258"/>
      <c r="CI10" s="258"/>
      <c r="CJ10" s="258"/>
      <c r="CK10" s="258"/>
      <c r="CL10" s="258"/>
      <c r="CM10" s="258"/>
      <c r="CN10" s="258"/>
      <c r="CO10" s="258"/>
      <c r="CP10" s="257"/>
      <c r="CQ10" s="257"/>
    </row>
    <row r="11" spans="1:95" s="251" customFormat="1" ht="12" customHeight="1" x14ac:dyDescent="0.15">
      <c r="A11" s="267"/>
      <c r="B11" s="265">
        <v>7</v>
      </c>
      <c r="C11" s="331"/>
      <c r="D11" s="271"/>
      <c r="E11" s="271"/>
      <c r="F11" s="271"/>
      <c r="G11" s="271" t="s">
        <v>176</v>
      </c>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68"/>
      <c r="AM11" s="268"/>
      <c r="AN11" s="268"/>
      <c r="AO11" s="270"/>
      <c r="AP11" s="271"/>
      <c r="AQ11" s="271"/>
      <c r="AR11" s="271"/>
      <c r="AS11" s="268"/>
      <c r="AT11" s="270"/>
      <c r="AU11" s="270"/>
      <c r="AV11" s="270"/>
      <c r="AW11" s="270"/>
      <c r="AX11" s="270"/>
      <c r="AY11" s="270"/>
      <c r="AZ11" s="270"/>
      <c r="BA11" s="270"/>
      <c r="BB11" s="270"/>
      <c r="BC11" s="270"/>
      <c r="BD11" s="270"/>
      <c r="BE11" s="270"/>
      <c r="BF11" s="270"/>
      <c r="BG11" s="270"/>
      <c r="BH11" s="270"/>
      <c r="BI11" s="270"/>
      <c r="BJ11" s="270"/>
      <c r="BK11" s="270"/>
      <c r="BL11" s="270"/>
      <c r="BM11" s="270"/>
      <c r="BN11" s="272"/>
      <c r="BO11" s="266"/>
      <c r="BQ11" s="263"/>
      <c r="BR11" s="264"/>
      <c r="BS11" s="264"/>
      <c r="BT11" s="264"/>
      <c r="BU11" s="264"/>
      <c r="BV11" s="264"/>
      <c r="BW11" s="264"/>
      <c r="BX11" s="264"/>
      <c r="BY11" s="264"/>
      <c r="BZ11" s="264"/>
      <c r="CA11" s="264"/>
      <c r="CB11" s="264"/>
      <c r="CC11" s="264"/>
      <c r="CD11" s="264"/>
      <c r="CE11" s="264"/>
      <c r="CF11" s="264"/>
      <c r="CG11" s="258"/>
      <c r="CH11" s="258"/>
      <c r="CI11" s="258"/>
      <c r="CJ11" s="258"/>
      <c r="CK11" s="258"/>
      <c r="CL11" s="258"/>
      <c r="CM11" s="258"/>
      <c r="CN11" s="258"/>
      <c r="CO11" s="258"/>
      <c r="CP11" s="257"/>
      <c r="CQ11" s="257"/>
    </row>
    <row r="12" spans="1:95" s="251" customFormat="1" ht="12" customHeight="1" x14ac:dyDescent="0.15">
      <c r="A12" s="267"/>
      <c r="B12" s="265">
        <v>8</v>
      </c>
      <c r="C12" s="331"/>
      <c r="D12" s="271"/>
      <c r="E12" s="271"/>
      <c r="F12" s="271"/>
      <c r="G12" s="271" t="s">
        <v>176</v>
      </c>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68"/>
      <c r="AM12" s="268"/>
      <c r="AN12" s="268"/>
      <c r="AO12" s="270"/>
      <c r="AP12" s="268"/>
      <c r="AQ12" s="271"/>
      <c r="AR12" s="271"/>
      <c r="AS12" s="268"/>
      <c r="AT12" s="268"/>
      <c r="AU12" s="268"/>
      <c r="AV12" s="268"/>
      <c r="AW12" s="268"/>
      <c r="AX12" s="268"/>
      <c r="AY12" s="268"/>
      <c r="AZ12" s="268"/>
      <c r="BA12" s="268"/>
      <c r="BB12" s="268"/>
      <c r="BC12" s="268"/>
      <c r="BD12" s="268"/>
      <c r="BE12" s="268"/>
      <c r="BF12" s="268"/>
      <c r="BG12" s="268"/>
      <c r="BH12" s="268"/>
      <c r="BI12" s="268"/>
      <c r="BJ12" s="268"/>
      <c r="BK12" s="268"/>
      <c r="BL12" s="268"/>
      <c r="BM12" s="270"/>
      <c r="BN12" s="272"/>
      <c r="BO12" s="273"/>
      <c r="BQ12" s="263"/>
      <c r="BR12" s="264"/>
      <c r="BS12" s="258"/>
      <c r="BT12" s="258"/>
      <c r="BU12" s="258"/>
      <c r="BV12" s="258"/>
      <c r="BW12" s="264"/>
      <c r="BX12" s="264"/>
      <c r="BY12" s="264"/>
      <c r="BZ12" s="264"/>
      <c r="CA12" s="264"/>
      <c r="CB12" s="264"/>
      <c r="CC12" s="264"/>
      <c r="CD12" s="264"/>
      <c r="CE12" s="264"/>
      <c r="CF12" s="264"/>
      <c r="CG12" s="258"/>
      <c r="CH12" s="258"/>
      <c r="CI12" s="258"/>
      <c r="CJ12" s="258"/>
      <c r="CK12" s="258"/>
      <c r="CL12" s="258"/>
      <c r="CM12" s="258"/>
      <c r="CN12" s="258"/>
      <c r="CO12" s="258"/>
      <c r="CP12" s="257"/>
      <c r="CQ12" s="257"/>
    </row>
    <row r="13" spans="1:95" s="251" customFormat="1" ht="12" customHeight="1" x14ac:dyDescent="0.15">
      <c r="A13" s="267"/>
      <c r="B13" s="265">
        <v>9</v>
      </c>
      <c r="C13" s="331"/>
      <c r="D13" s="271"/>
      <c r="E13" s="271"/>
      <c r="F13" s="271"/>
      <c r="G13" s="271" t="s">
        <v>176</v>
      </c>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68"/>
      <c r="AM13" s="268"/>
      <c r="AN13" s="268"/>
      <c r="AO13" s="270"/>
      <c r="AP13" s="268"/>
      <c r="AQ13" s="271"/>
      <c r="AR13" s="271"/>
      <c r="AS13" s="268"/>
      <c r="AT13" s="268"/>
      <c r="AU13" s="268"/>
      <c r="AV13" s="268"/>
      <c r="AW13" s="268"/>
      <c r="AX13" s="268"/>
      <c r="AY13" s="268"/>
      <c r="AZ13" s="268"/>
      <c r="BA13" s="268"/>
      <c r="BB13" s="268"/>
      <c r="BC13" s="268"/>
      <c r="BD13" s="268"/>
      <c r="BE13" s="268"/>
      <c r="BF13" s="268"/>
      <c r="BG13" s="268"/>
      <c r="BH13" s="268"/>
      <c r="BI13" s="268"/>
      <c r="BJ13" s="268"/>
      <c r="BK13" s="268"/>
      <c r="BL13" s="268"/>
      <c r="BM13" s="270"/>
      <c r="BN13" s="272"/>
      <c r="BO13" s="273"/>
      <c r="BQ13" s="263"/>
      <c r="BR13" s="264"/>
      <c r="BS13" s="258"/>
      <c r="BT13" s="258"/>
      <c r="BU13" s="258"/>
      <c r="BV13" s="258"/>
      <c r="BW13" s="264"/>
      <c r="BX13" s="264"/>
      <c r="BY13" s="264"/>
      <c r="BZ13" s="264"/>
      <c r="CA13" s="264"/>
      <c r="CB13" s="264"/>
      <c r="CC13" s="264"/>
      <c r="CD13" s="264"/>
      <c r="CE13" s="264"/>
      <c r="CF13" s="264"/>
      <c r="CG13" s="258"/>
      <c r="CH13" s="258"/>
      <c r="CI13" s="258"/>
      <c r="CJ13" s="258"/>
      <c r="CK13" s="258"/>
      <c r="CL13" s="258"/>
      <c r="CM13" s="258"/>
      <c r="CN13" s="258"/>
      <c r="CO13" s="258"/>
      <c r="CP13" s="257"/>
      <c r="CQ13" s="257"/>
    </row>
    <row r="14" spans="1:95" s="251" customFormat="1" ht="12" customHeight="1" x14ac:dyDescent="0.15">
      <c r="A14" s="267">
        <v>1</v>
      </c>
      <c r="B14" s="265">
        <v>0</v>
      </c>
      <c r="C14" s="331"/>
      <c r="D14" s="271"/>
      <c r="E14" s="271"/>
      <c r="F14" s="271"/>
      <c r="G14" s="274" t="s">
        <v>177</v>
      </c>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1"/>
      <c r="AG14" s="275" t="s">
        <v>161</v>
      </c>
      <c r="AH14" s="271"/>
      <c r="AI14" s="271"/>
      <c r="AJ14" s="271"/>
      <c r="AK14" s="271"/>
      <c r="AL14" s="268"/>
      <c r="AM14" s="268"/>
      <c r="AN14" s="268"/>
      <c r="AO14" s="270"/>
      <c r="AP14" s="268"/>
      <c r="AQ14" s="270"/>
      <c r="AR14" s="270"/>
      <c r="AS14" s="268"/>
      <c r="AT14" s="268"/>
      <c r="AU14" s="268"/>
      <c r="AV14" s="268"/>
      <c r="AW14" s="268"/>
      <c r="AX14" s="268"/>
      <c r="AY14" s="268"/>
      <c r="AZ14" s="268"/>
      <c r="BA14" s="268"/>
      <c r="BB14" s="268"/>
      <c r="BC14" s="268"/>
      <c r="BD14" s="268"/>
      <c r="BE14" s="268"/>
      <c r="BF14" s="268"/>
      <c r="BG14" s="268"/>
      <c r="BH14" s="268"/>
      <c r="BI14" s="268"/>
      <c r="BJ14" s="268"/>
      <c r="BK14" s="268"/>
      <c r="BL14" s="268"/>
      <c r="BM14" s="270"/>
      <c r="BN14" s="272"/>
      <c r="BO14" s="273"/>
      <c r="BQ14" s="263"/>
      <c r="BR14" s="264"/>
      <c r="BS14" s="264"/>
      <c r="BT14" s="264"/>
      <c r="BU14" s="264"/>
      <c r="BV14" s="264"/>
      <c r="BW14" s="264"/>
      <c r="BX14" s="264"/>
      <c r="BY14" s="264"/>
      <c r="BZ14" s="264"/>
      <c r="CA14" s="258"/>
      <c r="CB14" s="258"/>
      <c r="CC14" s="258"/>
      <c r="CD14" s="258"/>
      <c r="CE14" s="258"/>
      <c r="CF14" s="258"/>
      <c r="CG14" s="258"/>
      <c r="CH14" s="258"/>
      <c r="CI14" s="258"/>
      <c r="CJ14" s="258"/>
      <c r="CK14" s="258"/>
      <c r="CL14" s="258"/>
      <c r="CM14" s="258"/>
      <c r="CN14" s="258"/>
      <c r="CO14" s="258"/>
      <c r="CP14" s="257"/>
      <c r="CQ14" s="257"/>
    </row>
    <row r="15" spans="1:95" s="251" customFormat="1" ht="12" customHeight="1" x14ac:dyDescent="0.15">
      <c r="A15" s="267"/>
      <c r="B15" s="265">
        <v>1</v>
      </c>
      <c r="C15" s="331"/>
      <c r="D15" s="271"/>
      <c r="E15" s="271"/>
      <c r="F15" s="271"/>
      <c r="G15" s="276" t="s">
        <v>28</v>
      </c>
      <c r="H15" s="276"/>
      <c r="I15" s="276"/>
      <c r="J15" s="276"/>
      <c r="K15" s="276"/>
      <c r="L15" s="277"/>
      <c r="M15" s="277"/>
      <c r="N15" s="276"/>
      <c r="O15" s="276"/>
      <c r="P15" s="276"/>
      <c r="Q15" s="276"/>
      <c r="R15" s="276"/>
      <c r="S15" s="276"/>
      <c r="T15" s="276"/>
      <c r="U15" s="276"/>
      <c r="V15" s="276"/>
      <c r="W15" s="276"/>
      <c r="X15" s="276"/>
      <c r="Y15" s="276"/>
      <c r="Z15" s="276"/>
      <c r="AA15" s="276"/>
      <c r="AB15" s="276"/>
      <c r="AC15" s="276"/>
      <c r="AD15" s="276"/>
      <c r="AE15" s="276"/>
      <c r="AF15" s="271"/>
      <c r="AG15" s="271"/>
      <c r="AH15" s="271"/>
      <c r="AI15" s="271"/>
      <c r="AJ15" s="271"/>
      <c r="AK15" s="271"/>
      <c r="AL15" s="268"/>
      <c r="AM15" s="268"/>
      <c r="AN15" s="268"/>
      <c r="AO15" s="271" t="s">
        <v>6</v>
      </c>
      <c r="AQ15" s="270"/>
      <c r="AR15" s="270"/>
      <c r="AS15" s="268"/>
      <c r="AT15" s="271"/>
      <c r="AU15" s="271"/>
      <c r="AV15" s="271"/>
      <c r="AW15" s="271"/>
      <c r="AX15" s="271"/>
      <c r="AY15" s="271"/>
      <c r="AZ15" s="271"/>
      <c r="BA15" s="271"/>
      <c r="BB15" s="271"/>
      <c r="BC15" s="271"/>
      <c r="BD15" s="271"/>
      <c r="BE15" s="271"/>
      <c r="BF15" s="271"/>
      <c r="BG15" s="271"/>
      <c r="BH15" s="271"/>
      <c r="BI15" s="270"/>
      <c r="BJ15" s="270"/>
      <c r="BK15" s="270"/>
      <c r="BL15" s="270"/>
      <c r="BM15" s="270"/>
      <c r="BN15" s="272"/>
      <c r="BO15" s="273"/>
      <c r="BQ15" s="263" t="s">
        <v>0</v>
      </c>
      <c r="BR15" s="264"/>
      <c r="BS15" s="264"/>
      <c r="BT15" s="264"/>
      <c r="BU15" s="264"/>
      <c r="BV15" s="264"/>
      <c r="BW15" s="264"/>
      <c r="BX15" s="264"/>
      <c r="BY15" s="264"/>
      <c r="BZ15" s="258"/>
      <c r="CA15" s="258"/>
      <c r="CB15" s="258"/>
      <c r="CC15" s="258"/>
      <c r="CD15" s="258"/>
      <c r="CE15" s="258"/>
      <c r="CF15" s="258"/>
      <c r="CG15" s="258"/>
      <c r="CH15" s="258"/>
      <c r="CI15" s="258"/>
      <c r="CJ15" s="258"/>
      <c r="CK15" s="258"/>
      <c r="CL15" s="258"/>
      <c r="CM15" s="258"/>
      <c r="CN15" s="258"/>
      <c r="CO15" s="258"/>
      <c r="CP15" s="257"/>
      <c r="CQ15" s="257"/>
    </row>
    <row r="16" spans="1:95" s="251" customFormat="1" ht="12" customHeight="1" x14ac:dyDescent="0.15">
      <c r="A16" s="267"/>
      <c r="B16" s="265">
        <v>2</v>
      </c>
      <c r="C16" s="331"/>
      <c r="D16" s="271"/>
      <c r="E16" s="271"/>
      <c r="F16" s="269"/>
      <c r="G16" s="271" t="s">
        <v>146</v>
      </c>
      <c r="H16" s="270"/>
      <c r="I16" s="270"/>
      <c r="J16" s="270"/>
      <c r="K16" s="270"/>
      <c r="L16" s="270"/>
      <c r="M16" s="270"/>
      <c r="N16" s="270"/>
      <c r="O16" s="270"/>
      <c r="P16" s="270"/>
      <c r="Q16" s="270"/>
      <c r="T16" s="270"/>
      <c r="U16" s="271" t="s">
        <v>32</v>
      </c>
      <c r="V16" s="270"/>
      <c r="W16" s="270"/>
      <c r="X16" s="270"/>
      <c r="Y16" s="270"/>
      <c r="Z16" s="271"/>
      <c r="AA16" s="271"/>
      <c r="AB16" s="271"/>
      <c r="AC16" s="271"/>
      <c r="AD16" s="271"/>
      <c r="AE16" s="271"/>
      <c r="AF16" s="271"/>
      <c r="AG16" s="271"/>
      <c r="AH16" s="271"/>
      <c r="AI16" s="271"/>
      <c r="AJ16" s="271"/>
      <c r="AK16" s="271"/>
      <c r="AL16" s="268"/>
      <c r="AM16" s="268"/>
      <c r="AN16" s="268"/>
      <c r="AO16" s="271" t="s">
        <v>146</v>
      </c>
      <c r="AQ16" s="271"/>
      <c r="AR16" s="271"/>
      <c r="AS16" s="268"/>
      <c r="AT16" s="270"/>
      <c r="AU16" s="270"/>
      <c r="AV16" s="270"/>
      <c r="AW16" s="270"/>
      <c r="AX16" s="270"/>
      <c r="AY16" s="270"/>
      <c r="AZ16" s="270"/>
      <c r="BA16" s="270"/>
      <c r="BB16" s="270"/>
      <c r="BC16" s="271" t="s">
        <v>32</v>
      </c>
      <c r="BE16" s="270"/>
      <c r="BF16" s="270"/>
      <c r="BG16" s="270"/>
      <c r="BH16" s="270"/>
      <c r="BI16" s="270"/>
      <c r="BJ16" s="270"/>
      <c r="BK16" s="270"/>
      <c r="BL16" s="270"/>
      <c r="BM16" s="271"/>
      <c r="BO16" s="278"/>
      <c r="BQ16" s="263"/>
      <c r="BR16" s="264"/>
      <c r="BS16" s="264"/>
      <c r="BT16" s="264"/>
      <c r="BU16" s="264"/>
      <c r="BV16" s="264"/>
      <c r="BW16" s="264"/>
      <c r="BX16" s="264"/>
      <c r="BY16" s="264"/>
      <c r="BZ16" s="258"/>
      <c r="CA16" s="258"/>
      <c r="CB16" s="258"/>
      <c r="CC16" s="258"/>
      <c r="CD16" s="258"/>
      <c r="CE16" s="258"/>
      <c r="CF16" s="258"/>
      <c r="CG16" s="258"/>
      <c r="CH16" s="258"/>
      <c r="CI16" s="258"/>
      <c r="CJ16" s="258"/>
      <c r="CK16" s="258"/>
      <c r="CL16" s="258"/>
      <c r="CM16" s="258"/>
      <c r="CN16" s="258"/>
      <c r="CO16" s="258"/>
      <c r="CP16" s="257"/>
      <c r="CQ16" s="257"/>
    </row>
    <row r="17" spans="1:95" s="251" customFormat="1" ht="12" customHeight="1" x14ac:dyDescent="0.15">
      <c r="A17" s="267"/>
      <c r="B17" s="265">
        <v>3</v>
      </c>
      <c r="C17" s="331"/>
      <c r="D17" s="271"/>
      <c r="E17" s="271"/>
      <c r="F17" s="271"/>
      <c r="G17" s="271"/>
      <c r="H17" s="271"/>
      <c r="I17" s="271"/>
      <c r="J17" s="271"/>
      <c r="K17" s="271"/>
      <c r="L17" s="268"/>
      <c r="M17" s="268"/>
      <c r="N17" s="271"/>
      <c r="O17" s="271"/>
      <c r="P17" s="271"/>
      <c r="Q17" s="271"/>
      <c r="R17" s="271"/>
      <c r="S17" s="271"/>
      <c r="T17" s="271"/>
      <c r="U17" s="271"/>
      <c r="V17" s="271"/>
      <c r="W17" s="279"/>
      <c r="X17" s="271"/>
      <c r="Y17" s="271"/>
      <c r="Z17" s="271"/>
      <c r="AA17" s="271"/>
      <c r="AB17" s="271"/>
      <c r="AC17" s="271"/>
      <c r="AD17" s="271"/>
      <c r="AE17" s="271"/>
      <c r="AF17" s="271"/>
      <c r="AG17" s="271"/>
      <c r="AH17" s="271"/>
      <c r="AI17" s="271"/>
      <c r="AJ17" s="271"/>
      <c r="AK17" s="271"/>
      <c r="AL17" s="268"/>
      <c r="AM17" s="268"/>
      <c r="AN17" s="268"/>
      <c r="AO17" s="270"/>
      <c r="AP17" s="270"/>
      <c r="AQ17" s="271"/>
      <c r="AR17" s="271"/>
      <c r="AS17" s="268"/>
      <c r="AT17" s="270"/>
      <c r="AU17" s="270"/>
      <c r="AV17" s="270"/>
      <c r="AW17" s="270"/>
      <c r="AX17" s="270"/>
      <c r="AY17" s="270"/>
      <c r="AZ17" s="270"/>
      <c r="BA17" s="270"/>
      <c r="BB17" s="270"/>
      <c r="BC17" s="270"/>
      <c r="BD17" s="270"/>
      <c r="BE17" s="270"/>
      <c r="BF17" s="270"/>
      <c r="BG17" s="270"/>
      <c r="BH17" s="270"/>
      <c r="BI17" s="270"/>
      <c r="BJ17" s="270"/>
      <c r="BK17" s="270"/>
      <c r="BL17" s="270"/>
      <c r="BM17" s="271"/>
      <c r="BO17" s="278"/>
      <c r="BQ17" s="263"/>
      <c r="BR17" s="264" t="s">
        <v>18</v>
      </c>
      <c r="BS17" s="264"/>
      <c r="BT17" s="264"/>
      <c r="BU17" s="264"/>
      <c r="BV17" s="264"/>
      <c r="BW17" s="264"/>
      <c r="BX17" s="264"/>
      <c r="BY17" s="264"/>
      <c r="BZ17" s="258"/>
      <c r="CA17" s="258" t="s">
        <v>17</v>
      </c>
      <c r="CB17" s="258"/>
      <c r="CC17" s="258" t="s">
        <v>19</v>
      </c>
      <c r="CD17" s="258"/>
      <c r="CE17" s="258"/>
      <c r="CF17" s="258"/>
      <c r="CG17" s="258"/>
      <c r="CH17" s="258"/>
      <c r="CI17" s="258"/>
      <c r="CJ17" s="258"/>
      <c r="CK17" s="258"/>
      <c r="CL17" s="258"/>
      <c r="CM17" s="258"/>
      <c r="CN17" s="258"/>
      <c r="CO17" s="258"/>
      <c r="CP17" s="257"/>
      <c r="CQ17" s="257"/>
    </row>
    <row r="18" spans="1:95" s="251" customFormat="1" ht="12" customHeight="1" x14ac:dyDescent="0.15">
      <c r="A18" s="267"/>
      <c r="B18" s="265">
        <v>4</v>
      </c>
      <c r="C18" s="331"/>
      <c r="D18" s="271"/>
      <c r="E18" s="271"/>
      <c r="F18" s="268"/>
      <c r="G18" s="268"/>
      <c r="H18" s="268"/>
      <c r="I18" s="268"/>
      <c r="J18" s="268"/>
      <c r="K18" s="268"/>
      <c r="L18" s="268"/>
      <c r="M18" s="268"/>
      <c r="N18" s="268"/>
      <c r="O18" s="268"/>
      <c r="P18" s="268"/>
      <c r="Q18" s="268"/>
      <c r="R18" s="268"/>
      <c r="S18" s="268"/>
      <c r="T18" s="268"/>
      <c r="U18" s="268"/>
      <c r="V18" s="268"/>
      <c r="W18" s="268"/>
      <c r="X18" s="268"/>
      <c r="Y18" s="268"/>
      <c r="Z18" s="268"/>
      <c r="AA18" s="268"/>
      <c r="AB18" s="268"/>
      <c r="AC18" s="268"/>
      <c r="AD18" s="268"/>
      <c r="AE18" s="268"/>
      <c r="AF18" s="268"/>
      <c r="AG18" s="268"/>
      <c r="AH18" s="268"/>
      <c r="AI18" s="268"/>
      <c r="AJ18" s="268"/>
      <c r="AK18" s="271"/>
      <c r="AL18" s="268"/>
      <c r="AM18" s="268"/>
      <c r="AN18" s="268"/>
      <c r="AO18" s="271" t="s">
        <v>7</v>
      </c>
      <c r="BM18" s="271"/>
      <c r="BO18" s="278"/>
      <c r="BQ18" s="263"/>
      <c r="BR18" s="264"/>
      <c r="BS18" s="264"/>
      <c r="BT18" s="264"/>
      <c r="BU18" s="264"/>
      <c r="BV18" s="264"/>
      <c r="BW18" s="264"/>
      <c r="BX18" s="264"/>
      <c r="BY18" s="264"/>
      <c r="BZ18" s="258"/>
      <c r="CA18" s="258"/>
      <c r="CB18" s="258"/>
      <c r="CC18" s="258"/>
      <c r="CD18" s="258"/>
      <c r="CE18" s="258"/>
      <c r="CF18" s="258"/>
      <c r="CG18" s="258"/>
      <c r="CH18" s="258"/>
      <c r="CI18" s="258"/>
      <c r="CJ18" s="258"/>
      <c r="CK18" s="258"/>
      <c r="CL18" s="258"/>
      <c r="CM18" s="258"/>
      <c r="CN18" s="258"/>
      <c r="CO18" s="258"/>
      <c r="CP18" s="257"/>
      <c r="CQ18" s="257"/>
    </row>
    <row r="19" spans="1:95" s="251" customFormat="1" ht="12" customHeight="1" x14ac:dyDescent="0.15">
      <c r="A19" s="267"/>
      <c r="B19" s="265">
        <v>5</v>
      </c>
      <c r="C19" s="331"/>
      <c r="D19" s="271"/>
      <c r="E19" s="271"/>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71"/>
      <c r="AL19" s="268"/>
      <c r="AM19" s="268"/>
      <c r="AN19" s="268"/>
      <c r="AO19" s="271" t="s">
        <v>8</v>
      </c>
      <c r="BM19" s="271"/>
      <c r="BO19" s="278"/>
      <c r="BQ19" s="263"/>
      <c r="BR19" s="264" t="s">
        <v>20</v>
      </c>
      <c r="BS19" s="264"/>
      <c r="BT19" s="264"/>
      <c r="BU19" s="264"/>
      <c r="BV19" s="264"/>
      <c r="BW19" s="264"/>
      <c r="BX19" s="264"/>
      <c r="BY19" s="264"/>
      <c r="BZ19" s="258"/>
      <c r="CA19" s="258" t="s">
        <v>17</v>
      </c>
      <c r="CB19" s="258"/>
      <c r="CC19" s="258" t="s">
        <v>25</v>
      </c>
      <c r="CD19" s="258"/>
      <c r="CE19" s="258"/>
      <c r="CF19" s="258"/>
      <c r="CG19" s="258"/>
      <c r="CH19" s="258"/>
      <c r="CI19" s="258"/>
      <c r="CJ19" s="258"/>
      <c r="CK19" s="258"/>
      <c r="CL19" s="258"/>
      <c r="CM19" s="258"/>
      <c r="CN19" s="258"/>
      <c r="CO19" s="258"/>
      <c r="CP19" s="257"/>
      <c r="CQ19" s="257"/>
    </row>
    <row r="20" spans="1:95" s="251" customFormat="1" ht="12" customHeight="1" x14ac:dyDescent="0.15">
      <c r="A20" s="267"/>
      <c r="B20" s="265">
        <v>6</v>
      </c>
      <c r="C20" s="331"/>
      <c r="D20" s="271"/>
      <c r="E20" s="271"/>
      <c r="F20" s="280" t="s">
        <v>622</v>
      </c>
      <c r="G20" s="280"/>
      <c r="H20" s="280"/>
      <c r="I20" s="280"/>
      <c r="J20" s="280"/>
      <c r="K20" s="280"/>
      <c r="L20" s="281"/>
      <c r="M20" s="281"/>
      <c r="N20" s="280"/>
      <c r="O20" s="280"/>
      <c r="P20" s="280"/>
      <c r="Q20" s="280"/>
      <c r="R20" s="280"/>
      <c r="S20" s="280"/>
      <c r="T20" s="280"/>
      <c r="U20" s="280"/>
      <c r="V20" s="271"/>
      <c r="W20" s="271"/>
      <c r="X20" s="271"/>
      <c r="Y20" s="271"/>
      <c r="Z20" s="271"/>
      <c r="AA20" s="271"/>
      <c r="AB20" s="271"/>
      <c r="AC20" s="271"/>
      <c r="AD20" s="271"/>
      <c r="AE20" s="271"/>
      <c r="AF20" s="271"/>
      <c r="AG20" s="271"/>
      <c r="AH20" s="271"/>
      <c r="AI20" s="271"/>
      <c r="AJ20" s="271"/>
      <c r="AK20" s="271"/>
      <c r="AL20" s="271"/>
      <c r="AM20" s="271"/>
      <c r="AN20" s="271"/>
      <c r="AO20" s="271" t="s">
        <v>169</v>
      </c>
      <c r="AQ20" s="271"/>
      <c r="AR20" s="271"/>
      <c r="AS20" s="268"/>
      <c r="AT20" s="271"/>
      <c r="AU20" s="271"/>
      <c r="AV20" s="271"/>
      <c r="AW20" s="270"/>
      <c r="AY20" s="270"/>
      <c r="BA20" s="271"/>
      <c r="BB20" s="271"/>
      <c r="BC20" s="271"/>
      <c r="BD20" s="271"/>
      <c r="BE20" s="271"/>
      <c r="BF20" s="271"/>
      <c r="BG20" s="271"/>
      <c r="BH20" s="271"/>
      <c r="BI20" s="271"/>
      <c r="BJ20" s="271"/>
      <c r="BK20" s="271"/>
      <c r="BL20" s="271"/>
      <c r="BM20" s="271"/>
      <c r="BN20" s="332"/>
      <c r="BO20" s="273"/>
      <c r="BQ20" s="263"/>
      <c r="BR20" s="264"/>
      <c r="BS20" s="264"/>
      <c r="BT20" s="264"/>
      <c r="BU20" s="264"/>
      <c r="BV20" s="264"/>
      <c r="BW20" s="264"/>
      <c r="BX20" s="264"/>
      <c r="BY20" s="264"/>
      <c r="BZ20" s="258"/>
      <c r="CA20" s="258"/>
      <c r="CB20" s="264"/>
      <c r="CC20" s="264"/>
      <c r="CD20" s="264"/>
      <c r="CE20" s="264"/>
      <c r="CF20" s="264"/>
      <c r="CG20" s="258"/>
      <c r="CH20" s="258"/>
      <c r="CI20" s="258"/>
      <c r="CJ20" s="258"/>
      <c r="CK20" s="258"/>
      <c r="CL20" s="258"/>
      <c r="CM20" s="258"/>
      <c r="CN20" s="258"/>
      <c r="CO20" s="258"/>
      <c r="CP20" s="257"/>
      <c r="CQ20" s="257"/>
    </row>
    <row r="21" spans="1:95" s="251" customFormat="1" ht="12" customHeight="1" x14ac:dyDescent="0.15">
      <c r="A21" s="267"/>
      <c r="B21" s="265">
        <v>7</v>
      </c>
      <c r="C21" s="331"/>
      <c r="D21" s="271"/>
      <c r="E21" s="271"/>
      <c r="F21" s="271" t="s">
        <v>623</v>
      </c>
      <c r="G21" s="271"/>
      <c r="H21" s="271"/>
      <c r="I21" s="271"/>
      <c r="J21" s="271"/>
      <c r="K21" s="271"/>
      <c r="L21" s="268"/>
      <c r="M21" s="268"/>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t="s">
        <v>9</v>
      </c>
      <c r="AQ21" s="271"/>
      <c r="AR21" s="271"/>
      <c r="AS21" s="268"/>
      <c r="AT21" s="271"/>
      <c r="AU21" s="271"/>
      <c r="AV21" s="271"/>
      <c r="AW21" s="270"/>
      <c r="AY21" s="270"/>
      <c r="BA21" s="271"/>
      <c r="BB21" s="271"/>
      <c r="BD21" s="271"/>
      <c r="BF21" s="271"/>
      <c r="BG21" s="271"/>
      <c r="BH21" s="271"/>
      <c r="BI21" s="271"/>
      <c r="BJ21" s="271"/>
      <c r="BK21" s="271"/>
      <c r="BL21" s="271"/>
      <c r="BM21" s="271"/>
      <c r="BN21" s="332"/>
      <c r="BO21" s="273"/>
      <c r="BQ21" s="263"/>
      <c r="BR21" s="264" t="s">
        <v>21</v>
      </c>
      <c r="BS21" s="264"/>
      <c r="BT21" s="264"/>
      <c r="BU21" s="264"/>
      <c r="BV21" s="264"/>
      <c r="BW21" s="264"/>
      <c r="BX21" s="264"/>
      <c r="BY21" s="264"/>
      <c r="BZ21" s="258"/>
      <c r="CA21" s="258" t="s">
        <v>17</v>
      </c>
      <c r="CB21" s="264"/>
      <c r="CC21" s="258" t="s">
        <v>25</v>
      </c>
      <c r="CD21" s="264"/>
      <c r="CE21" s="264"/>
      <c r="CF21" s="264"/>
      <c r="CG21" s="258"/>
      <c r="CH21" s="258"/>
      <c r="CI21" s="258"/>
      <c r="CJ21" s="258"/>
      <c r="CK21" s="258"/>
      <c r="CL21" s="258"/>
      <c r="CM21" s="258"/>
      <c r="CN21" s="258"/>
      <c r="CO21" s="258"/>
      <c r="CP21" s="257"/>
      <c r="CQ21" s="257"/>
    </row>
    <row r="22" spans="1:95" s="251" customFormat="1" ht="12" customHeight="1" x14ac:dyDescent="0.15">
      <c r="A22" s="267"/>
      <c r="B22" s="265">
        <v>8</v>
      </c>
      <c r="C22" s="331"/>
      <c r="D22" s="271"/>
      <c r="E22" s="271"/>
      <c r="F22" s="271"/>
      <c r="G22" s="271"/>
      <c r="H22" s="271"/>
      <c r="I22" s="271"/>
      <c r="J22" s="271"/>
      <c r="K22" s="271"/>
      <c r="L22" s="268"/>
      <c r="M22" s="268"/>
      <c r="N22" s="271"/>
      <c r="O22" s="271"/>
      <c r="P22" s="271"/>
      <c r="Q22" s="271"/>
      <c r="R22" s="271"/>
      <c r="S22" s="271"/>
      <c r="T22" s="271"/>
      <c r="U22" s="271"/>
      <c r="V22" s="271"/>
      <c r="W22" s="271"/>
      <c r="X22" s="271"/>
      <c r="Y22" s="271"/>
      <c r="Z22" s="279"/>
      <c r="AA22" s="271"/>
      <c r="AB22" s="271"/>
      <c r="AC22" s="271"/>
      <c r="AD22" s="271"/>
      <c r="AE22" s="271"/>
      <c r="AF22" s="271"/>
      <c r="AG22" s="271"/>
      <c r="AH22" s="271"/>
      <c r="AI22" s="271"/>
      <c r="AJ22" s="271"/>
      <c r="AK22" s="271"/>
      <c r="AL22" s="271"/>
      <c r="AM22" s="271"/>
      <c r="AN22" s="271"/>
      <c r="AO22" s="271"/>
      <c r="AP22" s="271" t="s">
        <v>624</v>
      </c>
      <c r="AQ22" s="270"/>
      <c r="AS22" s="271"/>
      <c r="AT22" s="271"/>
      <c r="AU22" s="271" t="s">
        <v>625</v>
      </c>
      <c r="AV22" s="271"/>
      <c r="AW22" s="270"/>
      <c r="AY22" s="270"/>
      <c r="BA22" s="271"/>
      <c r="BB22" s="271"/>
      <c r="BD22" s="271"/>
      <c r="BF22" s="271"/>
      <c r="BG22" s="271"/>
      <c r="BH22" s="271"/>
      <c r="BI22" s="271"/>
      <c r="BJ22" s="271"/>
      <c r="BK22" s="271"/>
      <c r="BL22" s="271"/>
      <c r="BM22" s="271"/>
      <c r="BN22" s="332"/>
      <c r="BO22" s="273"/>
      <c r="BQ22" s="263"/>
      <c r="BR22" s="264"/>
      <c r="BS22" s="264"/>
      <c r="BT22" s="264"/>
      <c r="BU22" s="264"/>
      <c r="BV22" s="264"/>
      <c r="BW22" s="264"/>
      <c r="BX22" s="264"/>
      <c r="BY22" s="264"/>
      <c r="BZ22" s="258"/>
      <c r="CA22" s="258"/>
      <c r="CB22" s="264"/>
      <c r="CC22" s="264"/>
      <c r="CD22" s="264"/>
      <c r="CE22" s="264"/>
      <c r="CF22" s="264"/>
      <c r="CG22" s="258"/>
      <c r="CH22" s="258"/>
      <c r="CI22" s="258"/>
      <c r="CJ22" s="258"/>
      <c r="CK22" s="258"/>
      <c r="CL22" s="258"/>
      <c r="CM22" s="258"/>
      <c r="CN22" s="258"/>
      <c r="CO22" s="258"/>
      <c r="CP22" s="257"/>
      <c r="CQ22" s="257"/>
    </row>
    <row r="23" spans="1:95" s="251" customFormat="1" ht="12" customHeight="1" x14ac:dyDescent="0.15">
      <c r="A23" s="267"/>
      <c r="B23" s="265">
        <v>9</v>
      </c>
      <c r="C23" s="331"/>
      <c r="D23" s="271"/>
      <c r="E23" s="271"/>
      <c r="F23" s="271"/>
      <c r="G23" s="271"/>
      <c r="H23" s="271"/>
      <c r="I23" s="271"/>
      <c r="J23" s="271"/>
      <c r="K23" s="271"/>
      <c r="L23" s="268"/>
      <c r="M23" s="268"/>
      <c r="N23" s="271"/>
      <c r="O23" s="271"/>
      <c r="P23" s="271"/>
      <c r="Q23" s="271"/>
      <c r="R23" s="271"/>
      <c r="S23" s="271"/>
      <c r="T23" s="271"/>
      <c r="U23" s="271"/>
      <c r="V23" s="271"/>
      <c r="W23" s="271"/>
      <c r="X23" s="271"/>
      <c r="Y23" s="271"/>
      <c r="Z23" s="268"/>
      <c r="AA23" s="268"/>
      <c r="AB23" s="268"/>
      <c r="AC23" s="268"/>
      <c r="AD23" s="268"/>
      <c r="AE23" s="268"/>
      <c r="AF23" s="268"/>
      <c r="AG23" s="268"/>
      <c r="AH23" s="268"/>
      <c r="AI23" s="268"/>
      <c r="AJ23" s="268"/>
      <c r="AK23" s="268"/>
      <c r="AL23" s="268"/>
      <c r="AM23" s="268"/>
      <c r="AN23" s="268"/>
      <c r="AO23" s="268"/>
      <c r="AP23" s="271" t="s">
        <v>626</v>
      </c>
      <c r="AQ23" s="270"/>
      <c r="AS23" s="271"/>
      <c r="AT23" s="271"/>
      <c r="AU23" s="271" t="s">
        <v>402</v>
      </c>
      <c r="AV23" s="271"/>
      <c r="AW23" s="270"/>
      <c r="AY23" s="270"/>
      <c r="BA23" s="334"/>
      <c r="BB23" s="271"/>
      <c r="BD23" s="271"/>
      <c r="BF23" s="271"/>
      <c r="BG23" s="271"/>
      <c r="BH23" s="271"/>
      <c r="BI23" s="271"/>
      <c r="BJ23" s="271"/>
      <c r="BK23" s="271"/>
      <c r="BL23" s="271"/>
      <c r="BM23" s="271"/>
      <c r="BN23" s="332"/>
      <c r="BO23" s="266"/>
      <c r="BQ23" s="263"/>
      <c r="BR23" s="264" t="s">
        <v>22</v>
      </c>
      <c r="BS23" s="264"/>
      <c r="BT23" s="264"/>
      <c r="BU23" s="264"/>
      <c r="BV23" s="264"/>
      <c r="BW23" s="264"/>
      <c r="BX23" s="264"/>
      <c r="BY23" s="264"/>
      <c r="BZ23" s="258"/>
      <c r="CA23" s="258" t="s">
        <v>17</v>
      </c>
      <c r="CB23" s="264"/>
      <c r="CC23" s="264" t="s">
        <v>24</v>
      </c>
      <c r="CD23" s="264"/>
      <c r="CE23" s="264"/>
      <c r="CF23" s="264"/>
      <c r="CG23" s="258"/>
      <c r="CH23" s="258"/>
      <c r="CI23" s="258"/>
      <c r="CJ23" s="258"/>
      <c r="CK23" s="258"/>
      <c r="CL23" s="258"/>
      <c r="CM23" s="258"/>
      <c r="CN23" s="258"/>
      <c r="CO23" s="258"/>
      <c r="CP23" s="257"/>
      <c r="CQ23" s="257"/>
    </row>
    <row r="24" spans="1:95" s="251" customFormat="1" ht="12" customHeight="1" x14ac:dyDescent="0.15">
      <c r="A24" s="267">
        <v>2</v>
      </c>
      <c r="B24" s="265">
        <v>0</v>
      </c>
      <c r="C24" s="331"/>
      <c r="D24" s="271"/>
      <c r="E24" s="271"/>
      <c r="F24" s="271"/>
      <c r="G24" s="271"/>
      <c r="H24" s="271"/>
      <c r="I24" s="271"/>
      <c r="J24" s="271"/>
      <c r="K24" s="271"/>
      <c r="L24" s="268"/>
      <c r="M24" s="268"/>
      <c r="N24" s="271"/>
      <c r="O24" s="271"/>
      <c r="P24" s="271"/>
      <c r="Q24" s="271"/>
      <c r="R24" s="271"/>
      <c r="S24" s="271"/>
      <c r="T24" s="271"/>
      <c r="U24" s="271"/>
      <c r="V24" s="271"/>
      <c r="W24" s="271"/>
      <c r="X24" s="271"/>
      <c r="Y24" s="271"/>
      <c r="Z24" s="268"/>
      <c r="AA24" s="268"/>
      <c r="AB24" s="268"/>
      <c r="AC24" s="268"/>
      <c r="AD24" s="268"/>
      <c r="AE24" s="268"/>
      <c r="AF24" s="268"/>
      <c r="AG24" s="268"/>
      <c r="AH24" s="268"/>
      <c r="AI24" s="268"/>
      <c r="AJ24" s="268"/>
      <c r="AK24" s="268"/>
      <c r="AL24" s="268"/>
      <c r="AM24" s="268"/>
      <c r="AN24" s="268"/>
      <c r="AO24" s="268"/>
      <c r="AP24" s="271" t="s">
        <v>561</v>
      </c>
      <c r="AQ24" s="270"/>
      <c r="AS24" s="268"/>
      <c r="AT24" s="268"/>
      <c r="AU24" s="334" t="s">
        <v>627</v>
      </c>
      <c r="AV24" s="271"/>
      <c r="AW24" s="271"/>
      <c r="AX24" s="271"/>
      <c r="AY24" s="271"/>
      <c r="AZ24" s="271"/>
      <c r="BA24" s="271"/>
      <c r="BB24" s="271"/>
      <c r="BC24" s="271"/>
      <c r="BD24" s="271"/>
      <c r="BE24" s="271"/>
      <c r="BF24" s="271"/>
      <c r="BG24" s="271"/>
      <c r="BH24" s="271"/>
      <c r="BI24" s="271"/>
      <c r="BJ24" s="271"/>
      <c r="BK24" s="271"/>
      <c r="BL24" s="271"/>
      <c r="BM24" s="271"/>
      <c r="BN24" s="332"/>
      <c r="BO24" s="266"/>
      <c r="BQ24" s="263"/>
      <c r="CF24" s="264"/>
      <c r="CG24" s="258"/>
      <c r="CH24" s="258"/>
      <c r="CI24" s="258"/>
      <c r="CJ24" s="258"/>
      <c r="CK24" s="258"/>
      <c r="CL24" s="258"/>
      <c r="CM24" s="258"/>
      <c r="CN24" s="258"/>
      <c r="CO24" s="258"/>
      <c r="CP24" s="257"/>
      <c r="CQ24" s="257"/>
    </row>
    <row r="25" spans="1:95" s="251" customFormat="1" ht="12" customHeight="1" x14ac:dyDescent="0.15">
      <c r="A25" s="267"/>
      <c r="B25" s="265">
        <v>1</v>
      </c>
      <c r="C25" s="331"/>
      <c r="D25" s="271"/>
      <c r="E25" s="271"/>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268"/>
      <c r="AT25" s="268"/>
      <c r="AU25" s="268"/>
      <c r="AV25" s="268"/>
      <c r="AW25" s="268"/>
      <c r="AX25" s="268"/>
      <c r="AY25" s="268"/>
      <c r="AZ25" s="268"/>
      <c r="BA25" s="268"/>
      <c r="BB25" s="268"/>
      <c r="BC25" s="268"/>
      <c r="BD25" s="268"/>
      <c r="BE25" s="268"/>
      <c r="BF25" s="268"/>
      <c r="BG25" s="268"/>
      <c r="BH25" s="268"/>
      <c r="BI25" s="268"/>
      <c r="BJ25" s="268"/>
      <c r="BK25" s="268"/>
      <c r="BL25" s="268"/>
      <c r="BM25" s="271"/>
      <c r="BN25" s="332"/>
      <c r="BO25" s="266"/>
      <c r="BQ25" s="263"/>
      <c r="BR25" s="264" t="s">
        <v>23</v>
      </c>
      <c r="BS25" s="264"/>
      <c r="BT25" s="264"/>
      <c r="BU25" s="264"/>
      <c r="BV25" s="264"/>
      <c r="BW25" s="264"/>
      <c r="BX25" s="264"/>
      <c r="BY25" s="264"/>
      <c r="BZ25" s="258"/>
      <c r="CA25" s="258" t="s">
        <v>17</v>
      </c>
      <c r="CB25" s="264"/>
      <c r="CC25" s="264" t="s">
        <v>24</v>
      </c>
      <c r="CD25" s="264"/>
      <c r="CF25" s="264"/>
      <c r="CG25" s="258"/>
      <c r="CH25" s="258"/>
      <c r="CI25" s="258"/>
      <c r="CJ25" s="258"/>
      <c r="CK25" s="258"/>
      <c r="CL25" s="258"/>
      <c r="CM25" s="258"/>
      <c r="CN25" s="258"/>
      <c r="CO25" s="258"/>
      <c r="CP25" s="257"/>
      <c r="CQ25" s="257"/>
    </row>
    <row r="26" spans="1:95" s="251" customFormat="1" ht="12" customHeight="1" x14ac:dyDescent="0.15">
      <c r="A26" s="267"/>
      <c r="B26" s="265">
        <v>2</v>
      </c>
      <c r="C26" s="331"/>
      <c r="D26" s="271"/>
      <c r="E26" s="271"/>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c r="AE26" s="268"/>
      <c r="AF26" s="268"/>
      <c r="AG26" s="268"/>
      <c r="AH26" s="268"/>
      <c r="AI26" s="268"/>
      <c r="AJ26" s="268"/>
      <c r="AK26" s="268"/>
      <c r="AL26" s="268"/>
      <c r="AM26" s="268"/>
      <c r="AN26" s="268"/>
      <c r="AO26" s="268"/>
      <c r="AP26" s="268"/>
      <c r="AQ26" s="268"/>
      <c r="AR26" s="268"/>
      <c r="AS26" s="268"/>
      <c r="AT26" s="268"/>
      <c r="AU26" s="268"/>
      <c r="AV26" s="268"/>
      <c r="AW26" s="268"/>
      <c r="AX26" s="268"/>
      <c r="AY26" s="268"/>
      <c r="AZ26" s="268"/>
      <c r="BA26" s="268"/>
      <c r="BB26" s="268"/>
      <c r="BC26" s="268"/>
      <c r="BD26" s="268"/>
      <c r="BE26" s="268"/>
      <c r="BF26" s="268"/>
      <c r="BG26" s="268"/>
      <c r="BH26" s="268"/>
      <c r="BI26" s="268"/>
      <c r="BJ26" s="268"/>
      <c r="BK26" s="268"/>
      <c r="BL26" s="268"/>
      <c r="BM26" s="271"/>
      <c r="BN26" s="332"/>
      <c r="BO26" s="266"/>
      <c r="BQ26" s="263"/>
      <c r="BR26" s="264"/>
      <c r="BS26" s="264"/>
      <c r="BT26" s="264"/>
      <c r="BU26" s="264"/>
      <c r="BV26" s="264"/>
      <c r="BW26" s="264"/>
      <c r="BX26" s="264"/>
      <c r="BY26" s="264"/>
      <c r="BZ26" s="258"/>
      <c r="CA26" s="258"/>
      <c r="CB26" s="264"/>
      <c r="CC26" s="264"/>
      <c r="CD26" s="264"/>
      <c r="CE26" s="264"/>
      <c r="CF26" s="264"/>
      <c r="CG26" s="258"/>
      <c r="CH26" s="258"/>
      <c r="CI26" s="258"/>
      <c r="CJ26" s="258"/>
      <c r="CK26" s="258"/>
      <c r="CL26" s="258"/>
      <c r="CM26" s="258"/>
      <c r="CN26" s="258"/>
      <c r="CO26" s="258"/>
      <c r="CP26" s="257"/>
      <c r="CQ26" s="257"/>
    </row>
    <row r="27" spans="1:95" s="251" customFormat="1" ht="12" customHeight="1" x14ac:dyDescent="0.15">
      <c r="A27" s="267"/>
      <c r="B27" s="265">
        <v>3</v>
      </c>
      <c r="C27" s="331"/>
      <c r="D27" s="271"/>
      <c r="E27" s="271"/>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s="268"/>
      <c r="AG27" s="268"/>
      <c r="AH27" s="268"/>
      <c r="AI27" s="268"/>
      <c r="AJ27" s="268"/>
      <c r="AK27" s="268"/>
      <c r="AL27" s="268"/>
      <c r="AM27" s="268"/>
      <c r="AN27" s="268"/>
      <c r="AO27" s="268"/>
      <c r="AP27" s="268"/>
      <c r="AQ27" s="268"/>
      <c r="AR27" s="268"/>
      <c r="AS27" s="268"/>
      <c r="AT27" s="268"/>
      <c r="AU27" s="268"/>
      <c r="AV27" s="268"/>
      <c r="AW27" s="268"/>
      <c r="AX27" s="268"/>
      <c r="AY27" s="268"/>
      <c r="AZ27" s="268"/>
      <c r="BA27" s="268"/>
      <c r="BB27" s="268"/>
      <c r="BC27" s="268"/>
      <c r="BD27" s="268"/>
      <c r="BE27" s="268"/>
      <c r="BF27" s="268"/>
      <c r="BG27" s="268"/>
      <c r="BH27" s="268"/>
      <c r="BI27" s="268"/>
      <c r="BJ27" s="268"/>
      <c r="BK27" s="268"/>
      <c r="BL27" s="268"/>
      <c r="BM27" s="271"/>
      <c r="BN27" s="332"/>
      <c r="BO27" s="266"/>
      <c r="BQ27" s="263"/>
      <c r="BR27" s="264"/>
      <c r="BS27" s="264"/>
      <c r="BT27" s="264"/>
      <c r="BU27" s="264"/>
      <c r="BV27" s="264"/>
      <c r="BW27" s="264"/>
      <c r="BX27" s="264"/>
      <c r="BY27" s="264"/>
      <c r="BZ27" s="258"/>
      <c r="CA27" s="258"/>
      <c r="CB27" s="264"/>
      <c r="CC27" s="264"/>
      <c r="CD27" s="264"/>
      <c r="CE27" s="264"/>
      <c r="CF27" s="264"/>
      <c r="CG27" s="258"/>
      <c r="CH27" s="258"/>
      <c r="CI27" s="258"/>
      <c r="CJ27" s="258"/>
      <c r="CK27" s="258"/>
      <c r="CL27" s="258"/>
      <c r="CM27" s="258"/>
      <c r="CN27" s="258"/>
      <c r="CO27" s="258"/>
      <c r="CP27" s="257"/>
      <c r="CQ27" s="257"/>
    </row>
    <row r="28" spans="1:95" s="251" customFormat="1" ht="12" customHeight="1" x14ac:dyDescent="0.15">
      <c r="A28" s="267"/>
      <c r="B28" s="265">
        <v>4</v>
      </c>
      <c r="C28" s="331"/>
      <c r="D28" s="271"/>
      <c r="E28" s="271"/>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8"/>
      <c r="BK28" s="268"/>
      <c r="BL28" s="268"/>
      <c r="BM28" s="271"/>
      <c r="BN28" s="332"/>
      <c r="BO28" s="266"/>
      <c r="BQ28" s="263"/>
      <c r="CE28" s="264"/>
      <c r="CF28" s="264"/>
      <c r="CG28" s="258"/>
      <c r="CH28" s="258"/>
      <c r="CI28" s="258"/>
      <c r="CJ28" s="258"/>
      <c r="CK28" s="258"/>
      <c r="CL28" s="258"/>
      <c r="CM28" s="258"/>
      <c r="CN28" s="258"/>
      <c r="CO28" s="258"/>
      <c r="CP28" s="257"/>
      <c r="CQ28" s="257"/>
    </row>
    <row r="29" spans="1:95" s="251" customFormat="1" ht="12" customHeight="1" x14ac:dyDescent="0.15">
      <c r="A29" s="267"/>
      <c r="B29" s="265">
        <v>5</v>
      </c>
      <c r="C29" s="331"/>
      <c r="D29" s="271"/>
      <c r="E29" s="271"/>
      <c r="F29" s="271"/>
      <c r="G29" s="271"/>
      <c r="H29" s="271"/>
      <c r="I29" s="271"/>
      <c r="J29" s="271"/>
      <c r="K29" s="271"/>
      <c r="L29" s="268"/>
      <c r="M29" s="268"/>
      <c r="N29" s="271"/>
      <c r="O29" s="271"/>
      <c r="P29" s="271"/>
      <c r="Q29" s="271"/>
      <c r="R29" s="271"/>
      <c r="S29" s="271"/>
      <c r="T29" s="271"/>
      <c r="U29" s="271"/>
      <c r="V29" s="271"/>
      <c r="W29" s="271"/>
      <c r="X29" s="271"/>
      <c r="Y29" s="271"/>
      <c r="Z29" s="268"/>
      <c r="AA29" s="268"/>
      <c r="AB29" s="268"/>
      <c r="AC29" s="268"/>
      <c r="AD29" s="268"/>
      <c r="AE29" s="268"/>
      <c r="AF29" s="268"/>
      <c r="AG29" s="268"/>
      <c r="AH29" s="268"/>
      <c r="AI29" s="268"/>
      <c r="AJ29" s="268"/>
      <c r="AK29" s="268"/>
      <c r="AL29" s="268"/>
      <c r="AM29" s="268"/>
      <c r="AN29" s="268"/>
      <c r="AO29" s="268"/>
      <c r="AP29" s="268"/>
      <c r="AQ29" s="268"/>
      <c r="AR29" s="268"/>
      <c r="AS29" s="268"/>
      <c r="AT29" s="268"/>
      <c r="AU29" s="268"/>
      <c r="AV29" s="268"/>
      <c r="AW29" s="271"/>
      <c r="AX29" s="271"/>
      <c r="AY29" s="271"/>
      <c r="AZ29" s="271"/>
      <c r="BA29" s="271"/>
      <c r="BB29" s="271"/>
      <c r="BC29" s="271"/>
      <c r="BD29" s="271"/>
      <c r="BE29" s="271"/>
      <c r="BF29" s="271"/>
      <c r="BG29" s="271"/>
      <c r="BH29" s="271"/>
      <c r="BI29" s="271"/>
      <c r="BJ29" s="271"/>
      <c r="BK29" s="271"/>
      <c r="BL29" s="271"/>
      <c r="BM29" s="271"/>
      <c r="BN29" s="332"/>
      <c r="BO29" s="266"/>
      <c r="BQ29" s="263"/>
      <c r="BR29" s="264"/>
      <c r="BS29" s="264"/>
      <c r="BT29" s="264"/>
      <c r="BU29" s="264"/>
      <c r="BV29" s="264"/>
      <c r="BW29" s="264"/>
      <c r="BX29" s="264"/>
      <c r="BY29" s="264"/>
      <c r="BZ29" s="258"/>
      <c r="CA29" s="258"/>
      <c r="CB29" s="264"/>
      <c r="CC29" s="264"/>
      <c r="CD29" s="264"/>
      <c r="CE29" s="264"/>
      <c r="CF29" s="264"/>
      <c r="CG29" s="258"/>
      <c r="CH29" s="258"/>
      <c r="CI29" s="258"/>
      <c r="CJ29" s="258"/>
      <c r="CK29" s="258"/>
      <c r="CL29" s="258"/>
      <c r="CM29" s="258"/>
      <c r="CN29" s="258"/>
      <c r="CO29" s="258"/>
      <c r="CP29" s="257"/>
      <c r="CQ29" s="257"/>
    </row>
    <row r="30" spans="1:95" s="251" customFormat="1" ht="12" customHeight="1" x14ac:dyDescent="0.15">
      <c r="A30" s="267"/>
      <c r="B30" s="265">
        <v>6</v>
      </c>
      <c r="C30" s="331"/>
      <c r="D30" s="271"/>
      <c r="E30" s="271"/>
      <c r="F30" s="271"/>
      <c r="G30" s="271"/>
      <c r="H30" s="271"/>
      <c r="I30" s="271"/>
      <c r="J30" s="271"/>
      <c r="K30" s="271"/>
      <c r="L30" s="268"/>
      <c r="M30" s="268"/>
      <c r="N30" s="271"/>
      <c r="O30" s="271"/>
      <c r="P30" s="271"/>
      <c r="Q30" s="271"/>
      <c r="R30" s="271"/>
      <c r="S30" s="271"/>
      <c r="T30" s="271"/>
      <c r="U30" s="271"/>
      <c r="V30" s="271"/>
      <c r="W30" s="271"/>
      <c r="X30" s="271"/>
      <c r="Y30" s="271"/>
      <c r="Z30" s="335" t="s">
        <v>628</v>
      </c>
      <c r="AA30" s="336"/>
      <c r="AB30" s="336"/>
      <c r="AC30" s="336"/>
      <c r="AD30" s="336"/>
      <c r="AE30" s="271"/>
      <c r="AF30" s="335"/>
      <c r="AG30" s="271"/>
      <c r="AH30" s="335"/>
      <c r="AI30" s="335"/>
      <c r="AJ30" s="335"/>
      <c r="AK30" s="335"/>
      <c r="AL30" s="335"/>
      <c r="AM30" s="271"/>
      <c r="AN30" s="268"/>
      <c r="AO30" s="271"/>
      <c r="AP30" s="268"/>
      <c r="AQ30" s="271"/>
      <c r="AR30" s="268"/>
      <c r="AS30" s="337" t="s">
        <v>157</v>
      </c>
      <c r="AT30" s="268"/>
      <c r="AU30" s="268"/>
      <c r="AV30" s="268"/>
      <c r="AW30" s="271"/>
      <c r="AX30" s="271"/>
      <c r="AY30" s="271"/>
      <c r="AZ30" s="271"/>
      <c r="BA30" s="271"/>
      <c r="BB30" s="271"/>
      <c r="BC30" s="271"/>
      <c r="BD30" s="271"/>
      <c r="BE30" s="271"/>
      <c r="BF30" s="271"/>
      <c r="BG30" s="271"/>
      <c r="BH30" s="271"/>
      <c r="BI30" s="271"/>
      <c r="BJ30" s="271"/>
      <c r="BK30" s="271"/>
      <c r="BL30" s="271"/>
      <c r="BM30" s="271"/>
      <c r="BN30" s="332"/>
      <c r="BO30" s="266"/>
      <c r="BQ30" s="263"/>
      <c r="CG30" s="258"/>
      <c r="CH30" s="258"/>
      <c r="CI30" s="258"/>
      <c r="CJ30" s="258"/>
      <c r="CK30" s="258"/>
      <c r="CL30" s="258"/>
      <c r="CM30" s="258"/>
      <c r="CN30" s="258"/>
      <c r="CO30" s="258"/>
      <c r="CP30" s="257"/>
      <c r="CQ30" s="257"/>
    </row>
    <row r="31" spans="1:95" s="251" customFormat="1" ht="12" customHeight="1" x14ac:dyDescent="0.15">
      <c r="A31" s="267"/>
      <c r="B31" s="265">
        <v>7</v>
      </c>
      <c r="C31" s="331"/>
      <c r="D31" s="271"/>
      <c r="E31" s="271"/>
      <c r="F31" s="271"/>
      <c r="G31" s="271"/>
      <c r="H31" s="271"/>
      <c r="I31" s="271"/>
      <c r="J31" s="271"/>
      <c r="K31" s="271"/>
      <c r="L31" s="268"/>
      <c r="M31" s="268"/>
      <c r="N31" s="271"/>
      <c r="O31" s="271"/>
      <c r="P31" s="271"/>
      <c r="Q31" s="271"/>
      <c r="R31" s="271"/>
      <c r="S31" s="271"/>
      <c r="T31" s="271"/>
      <c r="U31" s="271"/>
      <c r="V31" s="268"/>
      <c r="W31" s="268"/>
      <c r="X31" s="268"/>
      <c r="Y31" s="268"/>
      <c r="Z31" s="282"/>
      <c r="AA31" s="271"/>
      <c r="AB31" s="271"/>
      <c r="AC31" s="271"/>
      <c r="AD31" s="271"/>
      <c r="AE31" s="282"/>
      <c r="AF31" s="282"/>
      <c r="AG31" s="282"/>
      <c r="AH31" s="282"/>
      <c r="AI31" s="282"/>
      <c r="AJ31" s="282"/>
      <c r="AK31" s="282"/>
      <c r="AL31" s="282"/>
      <c r="AM31" s="282"/>
      <c r="AN31" s="282"/>
      <c r="AO31" s="282"/>
      <c r="AP31" s="282"/>
      <c r="AQ31" s="282"/>
      <c r="AR31" s="282"/>
      <c r="AS31" s="282"/>
      <c r="AT31" s="268"/>
      <c r="AU31" s="268"/>
      <c r="AV31" s="268"/>
      <c r="AW31" s="271"/>
      <c r="AX31" s="271"/>
      <c r="AY31" s="271"/>
      <c r="AZ31" s="271"/>
      <c r="BA31" s="271"/>
      <c r="BB31" s="271"/>
      <c r="BC31" s="271"/>
      <c r="BD31" s="271"/>
      <c r="BE31" s="271"/>
      <c r="BF31" s="271"/>
      <c r="BG31" s="271"/>
      <c r="BH31" s="271"/>
      <c r="BI31" s="271"/>
      <c r="BJ31" s="271"/>
      <c r="BK31" s="271"/>
      <c r="BL31" s="271"/>
      <c r="BM31" s="271"/>
      <c r="BN31" s="332"/>
      <c r="BO31" s="266"/>
      <c r="BQ31" s="263" t="s">
        <v>1</v>
      </c>
      <c r="BR31" s="264"/>
      <c r="BS31" s="264"/>
      <c r="BT31" s="264"/>
      <c r="BU31" s="264"/>
      <c r="BV31" s="264"/>
      <c r="BW31" s="264"/>
      <c r="BX31" s="264"/>
      <c r="BY31" s="258"/>
      <c r="BZ31" s="258"/>
      <c r="CA31" s="258"/>
      <c r="CB31" s="258"/>
      <c r="CC31" s="258"/>
      <c r="CD31" s="258"/>
      <c r="CE31" s="258"/>
      <c r="CF31" s="258"/>
      <c r="CG31" s="258"/>
      <c r="CH31" s="258"/>
      <c r="CI31" s="258"/>
      <c r="CJ31" s="258"/>
      <c r="CK31" s="258"/>
      <c r="CL31" s="258"/>
      <c r="CM31" s="258"/>
      <c r="CN31" s="258"/>
      <c r="CO31" s="258"/>
      <c r="CP31" s="257"/>
      <c r="CQ31" s="257"/>
    </row>
    <row r="32" spans="1:95" s="251" customFormat="1" ht="12" customHeight="1" x14ac:dyDescent="0.15">
      <c r="A32" s="267"/>
      <c r="B32" s="265">
        <v>8</v>
      </c>
      <c r="C32" s="331"/>
      <c r="D32" s="271"/>
      <c r="E32" s="271"/>
      <c r="F32" s="271"/>
      <c r="G32" s="271"/>
      <c r="H32" s="271"/>
      <c r="I32" s="271"/>
      <c r="J32" s="271"/>
      <c r="K32" s="271"/>
      <c r="L32" s="268"/>
      <c r="M32" s="268"/>
      <c r="N32" s="271"/>
      <c r="O32" s="271"/>
      <c r="P32" s="271"/>
      <c r="Q32" s="271"/>
      <c r="R32" s="271"/>
      <c r="S32" s="271"/>
      <c r="T32" s="271"/>
      <c r="U32" s="271"/>
      <c r="V32" s="268"/>
      <c r="W32" s="268"/>
      <c r="X32" s="268"/>
      <c r="Y32" s="268"/>
      <c r="Z32" s="336" t="s">
        <v>629</v>
      </c>
      <c r="AA32" s="336"/>
      <c r="AB32" s="336"/>
      <c r="AC32" s="336"/>
      <c r="AD32" s="336"/>
      <c r="AE32" s="336"/>
      <c r="AF32" s="281"/>
      <c r="AG32" s="281"/>
      <c r="AH32" s="281"/>
      <c r="AI32" s="280"/>
      <c r="AJ32" s="280"/>
      <c r="AK32" s="547" t="s">
        <v>168</v>
      </c>
      <c r="AL32" s="547"/>
      <c r="AM32" s="547"/>
      <c r="AN32" s="547"/>
      <c r="AO32" s="547"/>
      <c r="AP32" s="547"/>
      <c r="AQ32" s="547"/>
      <c r="AR32" s="547"/>
      <c r="AS32" s="547"/>
      <c r="AT32" s="268"/>
      <c r="AU32" s="268"/>
      <c r="AV32" s="271"/>
      <c r="AW32" s="271"/>
      <c r="AX32" s="271"/>
      <c r="AY32" s="271"/>
      <c r="AZ32" s="271"/>
      <c r="BA32" s="271"/>
      <c r="BB32" s="271"/>
      <c r="BC32" s="271"/>
      <c r="BD32" s="271"/>
      <c r="BE32" s="271"/>
      <c r="BF32" s="271"/>
      <c r="BG32" s="271"/>
      <c r="BH32" s="271"/>
      <c r="BI32" s="271"/>
      <c r="BJ32" s="271"/>
      <c r="BK32" s="271"/>
      <c r="BL32" s="271"/>
      <c r="BM32" s="271"/>
      <c r="BN32" s="332"/>
      <c r="BO32" s="266"/>
      <c r="BQ32" s="263"/>
      <c r="BR32" s="264"/>
      <c r="BS32" s="264"/>
      <c r="BT32" s="264"/>
      <c r="BU32" s="264"/>
      <c r="BV32" s="264"/>
      <c r="BW32" s="264"/>
      <c r="BX32" s="264"/>
      <c r="BY32" s="258"/>
      <c r="BZ32" s="258"/>
      <c r="CA32" s="258"/>
      <c r="CB32" s="258"/>
      <c r="CC32" s="258"/>
      <c r="CD32" s="258"/>
      <c r="CE32" s="258"/>
      <c r="CF32" s="258"/>
      <c r="CG32" s="258"/>
      <c r="CH32" s="258"/>
      <c r="CI32" s="258"/>
      <c r="CJ32" s="258"/>
      <c r="CK32" s="258"/>
      <c r="CL32" s="258"/>
      <c r="CM32" s="258"/>
      <c r="CN32" s="258"/>
      <c r="CO32" s="258"/>
      <c r="CP32" s="257"/>
      <c r="CQ32" s="257"/>
    </row>
    <row r="33" spans="1:95" s="251" customFormat="1" ht="12" customHeight="1" x14ac:dyDescent="0.15">
      <c r="A33" s="267"/>
      <c r="B33" s="265">
        <v>9</v>
      </c>
      <c r="C33" s="331"/>
      <c r="D33" s="271"/>
      <c r="E33" s="271"/>
      <c r="F33" s="271"/>
      <c r="G33" s="271"/>
      <c r="H33" s="271"/>
      <c r="I33" s="271"/>
      <c r="J33" s="271"/>
      <c r="K33" s="271"/>
      <c r="L33" s="268"/>
      <c r="M33" s="268"/>
      <c r="N33" s="271"/>
      <c r="O33" s="271"/>
      <c r="P33" s="271"/>
      <c r="Q33" s="271"/>
      <c r="R33" s="271"/>
      <c r="S33" s="271"/>
      <c r="T33" s="271"/>
      <c r="U33" s="271"/>
      <c r="V33" s="268"/>
      <c r="W33" s="268"/>
      <c r="X33" s="268"/>
      <c r="Y33" s="268"/>
      <c r="Z33" s="271"/>
      <c r="AA33" s="279"/>
      <c r="AB33" s="271"/>
      <c r="AC33" s="271"/>
      <c r="AD33" s="271"/>
      <c r="AE33" s="271"/>
      <c r="AF33" s="271"/>
      <c r="AG33" s="271"/>
      <c r="AH33" s="271"/>
      <c r="AI33" s="271"/>
      <c r="AJ33" s="271"/>
      <c r="AK33" s="271"/>
      <c r="AL33" s="271"/>
      <c r="AM33" s="271"/>
      <c r="AN33" s="271"/>
      <c r="AO33" s="271"/>
      <c r="AP33" s="271"/>
      <c r="AQ33" s="271"/>
      <c r="AR33" s="271"/>
      <c r="AS33" s="279"/>
      <c r="AT33" s="271"/>
      <c r="AU33" s="271"/>
      <c r="AV33" s="271"/>
      <c r="AW33" s="271"/>
      <c r="AX33" s="271"/>
      <c r="AY33" s="271"/>
      <c r="AZ33" s="271"/>
      <c r="BA33" s="271"/>
      <c r="BB33" s="271"/>
      <c r="BC33" s="271"/>
      <c r="BD33" s="271"/>
      <c r="BE33" s="271"/>
      <c r="BF33" s="271"/>
      <c r="BG33" s="271"/>
      <c r="BH33" s="271"/>
      <c r="BI33" s="271"/>
      <c r="BJ33" s="271"/>
      <c r="BK33" s="271"/>
      <c r="BL33" s="271"/>
      <c r="BM33" s="271"/>
      <c r="BN33" s="332"/>
      <c r="BO33" s="266"/>
      <c r="BQ33" s="263"/>
      <c r="BR33" s="264" t="s">
        <v>174</v>
      </c>
      <c r="BS33" s="264"/>
      <c r="BT33" s="264"/>
      <c r="BU33" s="264"/>
      <c r="BV33" s="264"/>
      <c r="BW33" s="264"/>
      <c r="BX33" s="264"/>
      <c r="BY33" s="258"/>
      <c r="BZ33" s="258"/>
      <c r="CA33" s="258" t="s">
        <v>17</v>
      </c>
      <c r="CB33" s="258"/>
      <c r="CC33" s="258" t="s">
        <v>26</v>
      </c>
      <c r="CD33" s="258"/>
      <c r="CE33" s="258"/>
      <c r="CF33" s="258"/>
      <c r="CG33" s="258"/>
      <c r="CH33" s="258"/>
      <c r="CI33" s="258" t="s">
        <v>27</v>
      </c>
      <c r="CJ33" s="258"/>
      <c r="CK33" s="258"/>
      <c r="CL33" s="258"/>
      <c r="CM33" s="258"/>
      <c r="CN33" s="258"/>
      <c r="CO33" s="258"/>
      <c r="CP33" s="257"/>
      <c r="CQ33" s="257"/>
    </row>
    <row r="34" spans="1:95" s="251" customFormat="1" ht="12" customHeight="1" x14ac:dyDescent="0.15">
      <c r="A34" s="267">
        <v>3</v>
      </c>
      <c r="B34" s="265">
        <v>0</v>
      </c>
      <c r="C34" s="331"/>
      <c r="D34" s="271"/>
      <c r="E34" s="271"/>
      <c r="F34" s="271"/>
      <c r="G34" s="271"/>
      <c r="H34" s="271"/>
      <c r="I34" s="271"/>
      <c r="J34" s="271"/>
      <c r="K34" s="271"/>
      <c r="L34" s="268"/>
      <c r="M34" s="268"/>
      <c r="N34" s="271"/>
      <c r="O34" s="271"/>
      <c r="P34" s="271"/>
      <c r="Q34" s="271"/>
      <c r="R34" s="271"/>
      <c r="S34" s="271"/>
      <c r="T34" s="271"/>
      <c r="U34" s="271"/>
      <c r="V34" s="271"/>
      <c r="W34" s="271"/>
      <c r="X34" s="271"/>
      <c r="Y34" s="271"/>
      <c r="Z34" s="279"/>
      <c r="AA34" s="271"/>
      <c r="AB34" s="268"/>
      <c r="AC34" s="268"/>
      <c r="AD34" s="268"/>
      <c r="AE34" s="268"/>
      <c r="AF34" s="268"/>
      <c r="AG34" s="268"/>
      <c r="AH34" s="268"/>
      <c r="AI34" s="268"/>
      <c r="AJ34" s="268"/>
      <c r="AK34" s="268"/>
      <c r="AL34" s="268"/>
      <c r="AM34" s="268"/>
      <c r="AN34" s="268"/>
      <c r="AO34" s="268"/>
      <c r="AP34" s="268"/>
      <c r="AQ34" s="268"/>
      <c r="AR34" s="268"/>
      <c r="AS34" s="268"/>
      <c r="AT34" s="268"/>
      <c r="AU34" s="268"/>
      <c r="AV34" s="271"/>
      <c r="AW34" s="271"/>
      <c r="AX34" s="271"/>
      <c r="AY34" s="271"/>
      <c r="AZ34" s="271"/>
      <c r="BA34" s="271"/>
      <c r="BB34" s="271"/>
      <c r="BC34" s="271"/>
      <c r="BD34" s="271"/>
      <c r="BE34" s="271"/>
      <c r="BF34" s="271"/>
      <c r="BG34" s="271"/>
      <c r="BH34" s="271"/>
      <c r="BI34" s="271"/>
      <c r="BJ34" s="271"/>
      <c r="BK34" s="271"/>
      <c r="BL34" s="271"/>
      <c r="BM34" s="271"/>
      <c r="BN34" s="332"/>
      <c r="BO34" s="266"/>
      <c r="BQ34" s="263"/>
      <c r="BR34" s="264" t="s">
        <v>173</v>
      </c>
      <c r="BS34" s="264"/>
      <c r="BT34" s="264"/>
      <c r="BU34" s="264"/>
      <c r="BV34" s="264"/>
      <c r="BW34" s="264"/>
      <c r="BX34" s="264"/>
      <c r="BY34" s="258"/>
      <c r="BZ34" s="258"/>
      <c r="CA34" s="258" t="s">
        <v>17</v>
      </c>
      <c r="CB34" s="258"/>
      <c r="CC34" s="258" t="s">
        <v>26</v>
      </c>
      <c r="CD34" s="258"/>
      <c r="CE34" s="258"/>
      <c r="CF34" s="258"/>
      <c r="CG34" s="258"/>
      <c r="CH34" s="258"/>
      <c r="CI34" s="258" t="s">
        <v>175</v>
      </c>
      <c r="CJ34" s="258"/>
      <c r="CK34" s="258"/>
      <c r="CL34" s="258"/>
      <c r="CM34" s="258"/>
      <c r="CN34" s="258"/>
      <c r="CO34" s="258"/>
      <c r="CP34" s="257"/>
      <c r="CQ34" s="257"/>
    </row>
    <row r="35" spans="1:95" s="251" customFormat="1" ht="12" customHeight="1" x14ac:dyDescent="0.15">
      <c r="A35" s="267"/>
      <c r="B35" s="265">
        <v>1</v>
      </c>
      <c r="C35" s="331"/>
      <c r="D35" s="271"/>
      <c r="E35" s="271"/>
      <c r="F35" s="271"/>
      <c r="G35" s="271"/>
      <c r="H35" s="271"/>
      <c r="I35" s="271"/>
      <c r="J35" s="271"/>
      <c r="K35" s="271"/>
      <c r="L35" s="268"/>
      <c r="M35" s="268"/>
      <c r="N35" s="271"/>
      <c r="O35" s="271"/>
      <c r="P35" s="271"/>
      <c r="Q35" s="271"/>
      <c r="R35" s="271"/>
      <c r="S35" s="271"/>
      <c r="T35" s="271"/>
      <c r="U35" s="271"/>
      <c r="V35" s="271"/>
      <c r="W35" s="271"/>
      <c r="X35" s="271"/>
      <c r="Y35" s="271"/>
      <c r="Z35" s="279"/>
      <c r="AA35" s="271"/>
      <c r="AB35" s="268"/>
      <c r="AC35" s="268"/>
      <c r="AD35" s="268"/>
      <c r="AE35" s="268"/>
      <c r="AF35" s="268"/>
      <c r="AG35" s="268"/>
      <c r="AH35" s="268"/>
      <c r="AI35" s="268"/>
      <c r="AJ35" s="268"/>
      <c r="AK35" s="268"/>
      <c r="AL35" s="268"/>
      <c r="AM35" s="268"/>
      <c r="AN35" s="268"/>
      <c r="AO35" s="268"/>
      <c r="AP35" s="268"/>
      <c r="AQ35" s="268"/>
      <c r="AR35" s="268"/>
      <c r="AS35" s="268"/>
      <c r="AT35" s="268"/>
      <c r="AU35" s="268"/>
      <c r="AV35" s="271"/>
      <c r="AW35" s="271"/>
      <c r="AX35" s="271"/>
      <c r="AY35" s="271"/>
      <c r="AZ35" s="271"/>
      <c r="BA35" s="271"/>
      <c r="BB35" s="271"/>
      <c r="BC35" s="271"/>
      <c r="BD35" s="271"/>
      <c r="BE35" s="271"/>
      <c r="BF35" s="271"/>
      <c r="BG35" s="271"/>
      <c r="BH35" s="271"/>
      <c r="BI35" s="271"/>
      <c r="BJ35" s="271"/>
      <c r="BK35" s="271"/>
      <c r="BL35" s="271"/>
      <c r="BM35" s="271"/>
      <c r="BN35" s="332"/>
      <c r="BO35" s="266"/>
      <c r="BQ35" s="263"/>
      <c r="BR35" s="264"/>
      <c r="BS35" s="264"/>
      <c r="BT35" s="264"/>
      <c r="BU35" s="264"/>
      <c r="BV35" s="264"/>
      <c r="BW35" s="264"/>
      <c r="BX35" s="264"/>
      <c r="BY35" s="258"/>
      <c r="BZ35" s="258"/>
      <c r="CA35" s="258"/>
      <c r="CB35" s="258"/>
      <c r="CC35" s="258"/>
      <c r="CD35" s="258"/>
      <c r="CE35" s="258"/>
      <c r="CF35" s="258"/>
      <c r="CG35" s="258"/>
      <c r="CH35" s="258"/>
      <c r="CI35" s="258"/>
      <c r="CJ35" s="258"/>
      <c r="CK35" s="258"/>
      <c r="CL35" s="258"/>
      <c r="CM35" s="258"/>
      <c r="CN35" s="258"/>
      <c r="CO35" s="258"/>
      <c r="CP35" s="257"/>
      <c r="CQ35" s="257"/>
    </row>
    <row r="36" spans="1:95" s="251" customFormat="1" ht="12" customHeight="1" x14ac:dyDescent="0.15">
      <c r="A36" s="267"/>
      <c r="B36" s="265">
        <v>2</v>
      </c>
      <c r="C36" s="331"/>
      <c r="D36" s="271"/>
      <c r="E36" s="271"/>
      <c r="F36" s="271"/>
      <c r="G36" s="271"/>
      <c r="H36" s="271"/>
      <c r="I36" s="271"/>
      <c r="J36" s="329" t="s">
        <v>39</v>
      </c>
      <c r="K36" s="282"/>
      <c r="L36" s="283"/>
      <c r="M36" s="283"/>
      <c r="N36" s="282"/>
      <c r="O36" s="282"/>
      <c r="P36" s="282"/>
      <c r="Q36" s="282"/>
      <c r="R36" s="282"/>
      <c r="S36" s="282"/>
      <c r="T36" s="282"/>
      <c r="U36" s="282"/>
      <c r="V36" s="282"/>
      <c r="W36" s="282"/>
      <c r="X36" s="282"/>
      <c r="Y36" s="282"/>
      <c r="Z36" s="338"/>
      <c r="AA36" s="282"/>
      <c r="AB36" s="283"/>
      <c r="AC36" s="283"/>
      <c r="AD36" s="283"/>
      <c r="AE36" s="283"/>
      <c r="AF36" s="283"/>
      <c r="AG36" s="283"/>
      <c r="AH36" s="283"/>
      <c r="AI36" s="283"/>
      <c r="AJ36" s="283"/>
      <c r="AK36" s="283"/>
      <c r="AL36" s="283"/>
      <c r="AM36" s="283"/>
      <c r="AN36" s="283"/>
      <c r="AO36" s="283"/>
      <c r="AP36" s="283"/>
      <c r="AQ36" s="283"/>
      <c r="AR36" s="283"/>
      <c r="AS36" s="283"/>
      <c r="AT36" s="283"/>
      <c r="AU36" s="283"/>
      <c r="AV36" s="282"/>
      <c r="AW36" s="282"/>
      <c r="AX36" s="282"/>
      <c r="AY36" s="282"/>
      <c r="AZ36" s="282"/>
      <c r="BA36" s="282"/>
      <c r="BB36" s="282"/>
      <c r="BC36" s="282"/>
      <c r="BD36" s="282"/>
      <c r="BE36" s="282"/>
      <c r="BF36" s="282"/>
      <c r="BG36" s="330"/>
      <c r="BH36" s="271"/>
      <c r="BI36" s="271"/>
      <c r="BJ36" s="271"/>
      <c r="BK36" s="271"/>
      <c r="BL36" s="271"/>
      <c r="BM36" s="271"/>
      <c r="BN36" s="332"/>
      <c r="BO36" s="266"/>
      <c r="BQ36" s="263"/>
      <c r="BR36" s="264"/>
      <c r="BS36" s="264"/>
      <c r="BT36" s="264"/>
      <c r="BU36" s="264"/>
      <c r="BV36" s="264"/>
      <c r="BW36" s="264"/>
      <c r="BX36" s="264"/>
      <c r="BY36" s="264"/>
      <c r="BZ36" s="264"/>
      <c r="CA36" s="264"/>
      <c r="CB36" s="264"/>
      <c r="CC36" s="264"/>
      <c r="CD36" s="264"/>
      <c r="CE36" s="258"/>
      <c r="CF36" s="258"/>
      <c r="CG36" s="258"/>
      <c r="CH36" s="258"/>
      <c r="CI36" s="258"/>
      <c r="CJ36" s="258"/>
      <c r="CK36" s="258"/>
      <c r="CL36" s="258"/>
      <c r="CM36" s="258"/>
      <c r="CN36" s="258"/>
      <c r="CO36" s="258"/>
      <c r="CP36" s="257"/>
      <c r="CQ36" s="257"/>
    </row>
    <row r="37" spans="1:95" s="251" customFormat="1" ht="12" customHeight="1" x14ac:dyDescent="0.15">
      <c r="A37" s="267"/>
      <c r="B37" s="265">
        <v>3</v>
      </c>
      <c r="C37" s="331"/>
      <c r="D37" s="271"/>
      <c r="E37" s="271"/>
      <c r="F37" s="271"/>
      <c r="G37" s="271"/>
      <c r="H37" s="271"/>
      <c r="I37" s="271"/>
      <c r="J37" s="331"/>
      <c r="K37" s="271"/>
      <c r="L37" s="268"/>
      <c r="M37" s="268"/>
      <c r="N37" s="271"/>
      <c r="O37" s="271"/>
      <c r="P37" s="271"/>
      <c r="Q37" s="271"/>
      <c r="R37" s="271"/>
      <c r="S37" s="271"/>
      <c r="T37" s="271"/>
      <c r="U37" s="271"/>
      <c r="V37" s="271"/>
      <c r="W37" s="271"/>
      <c r="X37" s="271"/>
      <c r="Y37" s="271"/>
      <c r="Z37" s="279"/>
      <c r="AA37" s="271"/>
      <c r="AB37" s="268"/>
      <c r="AC37" s="268"/>
      <c r="AD37" s="268"/>
      <c r="AE37" s="268"/>
      <c r="AF37" s="268"/>
      <c r="AG37" s="268"/>
      <c r="AH37" s="268"/>
      <c r="AI37" s="268"/>
      <c r="AJ37" s="268"/>
      <c r="AK37" s="268"/>
      <c r="AL37" s="268"/>
      <c r="AM37" s="268"/>
      <c r="AN37" s="268"/>
      <c r="AO37" s="268"/>
      <c r="AP37" s="268"/>
      <c r="AQ37" s="268"/>
      <c r="AR37" s="268"/>
      <c r="AS37" s="268"/>
      <c r="AT37" s="268"/>
      <c r="AU37" s="268"/>
      <c r="AV37" s="271"/>
      <c r="AW37" s="271"/>
      <c r="AX37" s="271"/>
      <c r="AY37" s="271"/>
      <c r="AZ37" s="271"/>
      <c r="BA37" s="271"/>
      <c r="BB37" s="271"/>
      <c r="BC37" s="271"/>
      <c r="BD37" s="271"/>
      <c r="BE37" s="271"/>
      <c r="BF37" s="271"/>
      <c r="BG37" s="332"/>
      <c r="BH37" s="271"/>
      <c r="BI37" s="271"/>
      <c r="BJ37" s="271"/>
      <c r="BK37" s="271"/>
      <c r="BL37" s="271"/>
      <c r="BM37" s="271"/>
      <c r="BN37" s="332"/>
      <c r="BO37" s="266"/>
      <c r="BQ37" s="263"/>
      <c r="BR37" s="264"/>
      <c r="BS37" s="264"/>
      <c r="BT37" s="264"/>
      <c r="BU37" s="264"/>
      <c r="BV37" s="264"/>
      <c r="BW37" s="264"/>
      <c r="BX37" s="264"/>
      <c r="BY37" s="258"/>
      <c r="BZ37" s="264"/>
      <c r="CA37" s="264"/>
      <c r="CB37" s="264"/>
      <c r="CC37" s="258"/>
      <c r="CD37" s="264"/>
      <c r="CE37" s="258"/>
      <c r="CF37" s="258"/>
      <c r="CG37" s="258"/>
      <c r="CH37" s="258"/>
      <c r="CI37" s="258"/>
      <c r="CJ37" s="258"/>
      <c r="CK37" s="258"/>
      <c r="CL37" s="258"/>
      <c r="CM37" s="258"/>
      <c r="CN37" s="258"/>
      <c r="CO37" s="258"/>
      <c r="CP37" s="257"/>
      <c r="CQ37" s="257"/>
    </row>
    <row r="38" spans="1:95" s="251" customFormat="1" ht="12" customHeight="1" x14ac:dyDescent="0.15">
      <c r="A38" s="267"/>
      <c r="B38" s="265">
        <v>4</v>
      </c>
      <c r="C38" s="331"/>
      <c r="D38" s="271"/>
      <c r="E38" s="271"/>
      <c r="F38" s="271"/>
      <c r="G38" s="271"/>
      <c r="H38" s="271"/>
      <c r="I38" s="271"/>
      <c r="J38" s="331"/>
      <c r="K38" s="271"/>
      <c r="L38" s="268"/>
      <c r="M38" s="268"/>
      <c r="N38" s="271"/>
      <c r="O38" s="271"/>
      <c r="P38" s="271"/>
      <c r="Q38" s="271"/>
      <c r="R38" s="271"/>
      <c r="S38" s="271"/>
      <c r="T38" s="271"/>
      <c r="U38" s="271"/>
      <c r="V38" s="271"/>
      <c r="W38" s="271"/>
      <c r="X38" s="271"/>
      <c r="Y38" s="271"/>
      <c r="Z38" s="279"/>
      <c r="AA38" s="271"/>
      <c r="AB38" s="271"/>
      <c r="AC38" s="271"/>
      <c r="AD38" s="271"/>
      <c r="AE38" s="271"/>
      <c r="AF38" s="271"/>
      <c r="AG38" s="271"/>
      <c r="AH38" s="271"/>
      <c r="AI38" s="271"/>
      <c r="AJ38" s="271"/>
      <c r="AK38" s="271"/>
      <c r="AL38" s="271"/>
      <c r="AM38" s="271"/>
      <c r="AN38" s="271"/>
      <c r="AO38" s="271"/>
      <c r="AP38" s="271"/>
      <c r="AQ38" s="271"/>
      <c r="AR38" s="279"/>
      <c r="AS38" s="271"/>
      <c r="AT38" s="271"/>
      <c r="AU38" s="271"/>
      <c r="AV38" s="271"/>
      <c r="AW38" s="271"/>
      <c r="AX38" s="271"/>
      <c r="AY38" s="271"/>
      <c r="AZ38" s="271"/>
      <c r="BA38" s="271"/>
      <c r="BB38" s="271"/>
      <c r="BC38" s="271"/>
      <c r="BD38" s="271"/>
      <c r="BE38" s="271"/>
      <c r="BF38" s="271"/>
      <c r="BG38" s="332"/>
      <c r="BH38" s="271"/>
      <c r="BI38" s="271"/>
      <c r="BJ38" s="271"/>
      <c r="BK38" s="271"/>
      <c r="BL38" s="271"/>
      <c r="BM38" s="271"/>
      <c r="BN38" s="332"/>
      <c r="BO38" s="266"/>
      <c r="BQ38" s="284"/>
      <c r="BR38" s="264"/>
      <c r="BS38" s="264"/>
      <c r="BT38" s="264"/>
      <c r="BU38" s="264"/>
      <c r="BV38" s="264"/>
      <c r="BW38" s="264"/>
      <c r="BX38" s="264"/>
      <c r="BY38" s="258"/>
      <c r="BZ38" s="264"/>
      <c r="CA38" s="264"/>
      <c r="CB38" s="264"/>
      <c r="CC38" s="264"/>
      <c r="CD38" s="264"/>
      <c r="CE38" s="258"/>
      <c r="CF38" s="258"/>
      <c r="CG38" s="258"/>
      <c r="CH38" s="258"/>
      <c r="CI38" s="258"/>
      <c r="CJ38" s="258"/>
      <c r="CK38" s="258"/>
      <c r="CL38" s="258"/>
      <c r="CM38" s="258"/>
      <c r="CN38" s="258"/>
      <c r="CO38" s="258"/>
      <c r="CP38" s="257"/>
      <c r="CQ38" s="257"/>
    </row>
    <row r="39" spans="1:95" s="251" customFormat="1" ht="12" customHeight="1" x14ac:dyDescent="0.15">
      <c r="A39" s="267"/>
      <c r="B39" s="265">
        <v>5</v>
      </c>
      <c r="C39" s="331"/>
      <c r="D39" s="271"/>
      <c r="E39" s="271"/>
      <c r="F39" s="271"/>
      <c r="G39" s="271"/>
      <c r="H39" s="271"/>
      <c r="I39" s="271"/>
      <c r="J39" s="331"/>
      <c r="K39" s="271"/>
      <c r="L39" s="268"/>
      <c r="M39" s="268"/>
      <c r="N39" s="271"/>
      <c r="O39" s="271"/>
      <c r="P39" s="271"/>
      <c r="Q39" s="271"/>
      <c r="R39" s="271"/>
      <c r="S39" s="271"/>
      <c r="T39" s="271"/>
      <c r="U39" s="271"/>
      <c r="V39" s="271"/>
      <c r="W39" s="271"/>
      <c r="X39" s="271"/>
      <c r="Y39" s="271"/>
      <c r="Z39" s="279"/>
      <c r="AA39" s="271"/>
      <c r="AB39" s="271"/>
      <c r="AC39" s="271"/>
      <c r="AD39" s="271"/>
      <c r="AE39" s="271"/>
      <c r="AF39" s="271"/>
      <c r="AG39" s="271"/>
      <c r="AH39" s="271"/>
      <c r="AI39" s="271"/>
      <c r="AJ39" s="271"/>
      <c r="AK39" s="271"/>
      <c r="AL39" s="271"/>
      <c r="AM39" s="271"/>
      <c r="AN39" s="271"/>
      <c r="AO39" s="271"/>
      <c r="AP39" s="271"/>
      <c r="AQ39" s="271"/>
      <c r="AR39" s="279"/>
      <c r="AS39" s="271"/>
      <c r="AT39" s="271"/>
      <c r="AU39" s="271"/>
      <c r="AV39" s="271"/>
      <c r="AW39" s="271"/>
      <c r="AX39" s="271"/>
      <c r="AY39" s="271"/>
      <c r="AZ39" s="271"/>
      <c r="BA39" s="271"/>
      <c r="BB39" s="271"/>
      <c r="BC39" s="271"/>
      <c r="BD39" s="271"/>
      <c r="BE39" s="271"/>
      <c r="BF39" s="271"/>
      <c r="BG39" s="332"/>
      <c r="BH39" s="271"/>
      <c r="BI39" s="271"/>
      <c r="BJ39" s="271"/>
      <c r="BK39" s="271"/>
      <c r="BL39" s="271"/>
      <c r="BM39" s="271"/>
      <c r="BN39" s="332"/>
      <c r="BO39" s="266"/>
      <c r="BQ39" s="263"/>
      <c r="BR39" s="264"/>
      <c r="BS39" s="264"/>
      <c r="BT39" s="264"/>
      <c r="BU39" s="264"/>
      <c r="BV39" s="264"/>
      <c r="BW39" s="264"/>
      <c r="BX39" s="264"/>
      <c r="BY39" s="264"/>
      <c r="BZ39" s="264"/>
      <c r="CA39" s="264"/>
      <c r="CB39" s="264"/>
      <c r="CC39" s="264"/>
      <c r="CD39" s="264"/>
      <c r="CE39" s="264"/>
      <c r="CF39" s="258"/>
      <c r="CG39" s="258"/>
      <c r="CH39" s="258"/>
      <c r="CI39" s="258"/>
      <c r="CJ39" s="258"/>
      <c r="CK39" s="258"/>
      <c r="CL39" s="258"/>
      <c r="CM39" s="258"/>
      <c r="CN39" s="258"/>
      <c r="CO39" s="258"/>
      <c r="CP39" s="257"/>
      <c r="CQ39" s="257"/>
    </row>
    <row r="40" spans="1:95" s="251" customFormat="1" ht="12" customHeight="1" x14ac:dyDescent="0.15">
      <c r="A40" s="267"/>
      <c r="B40" s="265">
        <v>6</v>
      </c>
      <c r="C40" s="331"/>
      <c r="D40" s="271"/>
      <c r="E40" s="271"/>
      <c r="F40" s="271"/>
      <c r="G40" s="271"/>
      <c r="H40" s="271"/>
      <c r="I40" s="271"/>
      <c r="J40" s="339"/>
      <c r="K40" s="280"/>
      <c r="L40" s="281"/>
      <c r="M40" s="281"/>
      <c r="N40" s="280"/>
      <c r="O40" s="280"/>
      <c r="P40" s="280"/>
      <c r="Q40" s="280"/>
      <c r="R40" s="280"/>
      <c r="S40" s="280"/>
      <c r="T40" s="280"/>
      <c r="U40" s="280"/>
      <c r="V40" s="280"/>
      <c r="W40" s="280"/>
      <c r="X40" s="280"/>
      <c r="Y40" s="280"/>
      <c r="Z40" s="340"/>
      <c r="AA40" s="280"/>
      <c r="AB40" s="280"/>
      <c r="AC40" s="280"/>
      <c r="AD40" s="280"/>
      <c r="AE40" s="280"/>
      <c r="AF40" s="280"/>
      <c r="AG40" s="280"/>
      <c r="AH40" s="280"/>
      <c r="AI40" s="280"/>
      <c r="AJ40" s="280"/>
      <c r="AK40" s="280"/>
      <c r="AL40" s="280"/>
      <c r="AM40" s="280"/>
      <c r="AN40" s="280"/>
      <c r="AO40" s="280"/>
      <c r="AP40" s="280"/>
      <c r="AQ40" s="280"/>
      <c r="AR40" s="340"/>
      <c r="AS40" s="280"/>
      <c r="AT40" s="280"/>
      <c r="AU40" s="280"/>
      <c r="AV40" s="280"/>
      <c r="AW40" s="280"/>
      <c r="AX40" s="280"/>
      <c r="AY40" s="280"/>
      <c r="AZ40" s="280"/>
      <c r="BA40" s="280"/>
      <c r="BB40" s="280"/>
      <c r="BC40" s="280"/>
      <c r="BD40" s="280"/>
      <c r="BE40" s="280"/>
      <c r="BF40" s="280"/>
      <c r="BG40" s="341"/>
      <c r="BH40" s="271"/>
      <c r="BI40" s="271"/>
      <c r="BJ40" s="271"/>
      <c r="BK40" s="271"/>
      <c r="BL40" s="271"/>
      <c r="BM40" s="271"/>
      <c r="BN40" s="332"/>
      <c r="BO40" s="266"/>
      <c r="BQ40" s="263"/>
      <c r="BR40" s="264"/>
      <c r="BS40" s="264"/>
      <c r="BT40" s="264"/>
      <c r="BU40" s="264"/>
      <c r="BV40" s="264"/>
      <c r="BW40" s="264"/>
      <c r="BX40" s="264"/>
      <c r="BY40" s="264"/>
      <c r="BZ40" s="264"/>
      <c r="CA40" s="264"/>
      <c r="CB40" s="264"/>
      <c r="CC40" s="264"/>
      <c r="CD40" s="264"/>
      <c r="CE40" s="264"/>
      <c r="CF40" s="258"/>
      <c r="CG40" s="258"/>
      <c r="CH40" s="258"/>
      <c r="CI40" s="258"/>
      <c r="CJ40" s="258"/>
      <c r="CK40" s="258"/>
      <c r="CL40" s="258"/>
      <c r="CM40" s="258"/>
      <c r="CN40" s="258"/>
      <c r="CO40" s="258"/>
      <c r="CP40" s="257"/>
      <c r="CQ40" s="257"/>
    </row>
    <row r="41" spans="1:95" s="251" customFormat="1" ht="12" customHeight="1" x14ac:dyDescent="0.15">
      <c r="A41" s="267"/>
      <c r="B41" s="265">
        <v>7</v>
      </c>
      <c r="C41" s="331"/>
      <c r="D41" s="271"/>
      <c r="E41" s="271"/>
      <c r="F41" s="271"/>
      <c r="G41" s="271"/>
      <c r="H41" s="271"/>
      <c r="I41" s="271"/>
      <c r="J41" s="271"/>
      <c r="K41" s="271"/>
      <c r="L41" s="268"/>
      <c r="M41" s="268"/>
      <c r="N41" s="271"/>
      <c r="O41" s="271"/>
      <c r="P41" s="271"/>
      <c r="Q41" s="271"/>
      <c r="R41" s="271"/>
      <c r="S41" s="271"/>
      <c r="T41" s="271"/>
      <c r="U41" s="271"/>
      <c r="V41" s="271"/>
      <c r="W41" s="271"/>
      <c r="X41" s="271"/>
      <c r="Y41" s="271"/>
      <c r="Z41" s="279"/>
      <c r="AA41" s="271"/>
      <c r="AB41" s="271"/>
      <c r="AC41" s="271"/>
      <c r="AD41" s="271"/>
      <c r="AE41" s="271"/>
      <c r="AF41" s="271"/>
      <c r="AG41" s="271"/>
      <c r="AH41" s="271"/>
      <c r="AI41" s="271"/>
      <c r="AJ41" s="271"/>
      <c r="AK41" s="271"/>
      <c r="AL41" s="271"/>
      <c r="AM41" s="271"/>
      <c r="AN41" s="271"/>
      <c r="AO41" s="271"/>
      <c r="AP41" s="271"/>
      <c r="AQ41" s="271"/>
      <c r="AR41" s="279"/>
      <c r="AS41" s="271"/>
      <c r="AT41" s="271"/>
      <c r="AU41" s="271"/>
      <c r="AV41" s="271"/>
      <c r="AW41" s="271"/>
      <c r="AX41" s="271"/>
      <c r="AY41" s="271"/>
      <c r="AZ41" s="271"/>
      <c r="BA41" s="271"/>
      <c r="BB41" s="271"/>
      <c r="BC41" s="271"/>
      <c r="BD41" s="271"/>
      <c r="BE41" s="271"/>
      <c r="BF41" s="271"/>
      <c r="BG41" s="271"/>
      <c r="BH41" s="271"/>
      <c r="BI41" s="271"/>
      <c r="BJ41" s="271"/>
      <c r="BK41" s="271"/>
      <c r="BL41" s="271"/>
      <c r="BM41" s="271"/>
      <c r="BN41" s="332"/>
      <c r="BO41" s="266"/>
      <c r="BQ41" s="263"/>
      <c r="BR41" s="264"/>
      <c r="BS41" s="264"/>
      <c r="BT41" s="264"/>
      <c r="BU41" s="264"/>
      <c r="BV41" s="264"/>
      <c r="BW41" s="264"/>
      <c r="BX41" s="264"/>
      <c r="BY41" s="264"/>
      <c r="BZ41" s="264"/>
      <c r="CA41" s="264"/>
      <c r="CB41" s="264"/>
      <c r="CC41" s="264"/>
      <c r="CD41" s="264"/>
      <c r="CE41" s="264"/>
      <c r="CF41" s="258"/>
      <c r="CG41" s="258"/>
      <c r="CH41" s="258"/>
      <c r="CI41" s="258"/>
      <c r="CJ41" s="258"/>
      <c r="CK41" s="258"/>
      <c r="CL41" s="258"/>
      <c r="CM41" s="258"/>
      <c r="CN41" s="258"/>
      <c r="CO41" s="258"/>
      <c r="CP41" s="257"/>
      <c r="CQ41" s="257"/>
    </row>
    <row r="42" spans="1:95" s="251" customFormat="1" ht="12" customHeight="1" x14ac:dyDescent="0.15">
      <c r="A42" s="267"/>
      <c r="B42" s="265">
        <v>8</v>
      </c>
      <c r="C42" s="331"/>
      <c r="D42" s="271"/>
      <c r="E42" s="271"/>
      <c r="F42" s="271"/>
      <c r="G42" s="271"/>
      <c r="H42" s="271" t="s">
        <v>33</v>
      </c>
      <c r="I42" s="271" t="s">
        <v>630</v>
      </c>
      <c r="J42" s="271"/>
      <c r="K42" s="271"/>
      <c r="L42" s="268"/>
      <c r="M42" s="268"/>
      <c r="N42" s="271"/>
      <c r="O42" s="271"/>
      <c r="P42" s="271"/>
      <c r="Q42" s="271"/>
      <c r="R42" s="271"/>
      <c r="S42" s="271"/>
      <c r="T42" s="271"/>
      <c r="U42" s="271"/>
      <c r="V42" s="271"/>
      <c r="W42" s="271"/>
      <c r="X42" s="271"/>
      <c r="Y42" s="271"/>
      <c r="Z42" s="279"/>
      <c r="AA42" s="271"/>
      <c r="AB42" s="271"/>
      <c r="AC42" s="271"/>
      <c r="AD42" s="271"/>
      <c r="AE42" s="271"/>
      <c r="AF42" s="271"/>
      <c r="AG42" s="271"/>
      <c r="AH42" s="271"/>
      <c r="AI42" s="271"/>
      <c r="AJ42" s="271"/>
      <c r="AK42" s="271"/>
      <c r="AL42" s="271"/>
      <c r="AM42" s="271"/>
      <c r="AN42" s="271"/>
      <c r="AO42" s="271"/>
      <c r="AP42" s="271"/>
      <c r="AQ42" s="271"/>
      <c r="AR42" s="279"/>
      <c r="AS42" s="271"/>
      <c r="AT42" s="271"/>
      <c r="AU42" s="271"/>
      <c r="AV42" s="271"/>
      <c r="AW42" s="271"/>
      <c r="AX42" s="271"/>
      <c r="AY42" s="271"/>
      <c r="AZ42" s="271"/>
      <c r="BA42" s="271"/>
      <c r="BB42" s="271"/>
      <c r="BC42" s="271"/>
      <c r="BD42" s="271"/>
      <c r="BE42" s="271"/>
      <c r="BF42" s="271"/>
      <c r="BG42" s="271"/>
      <c r="BH42" s="271"/>
      <c r="BI42" s="271"/>
      <c r="BJ42" s="271"/>
      <c r="BK42" s="271"/>
      <c r="BL42" s="271"/>
      <c r="BM42" s="271"/>
      <c r="BN42" s="332"/>
      <c r="BO42" s="266"/>
      <c r="BQ42" s="263" t="s">
        <v>2</v>
      </c>
      <c r="BR42" s="264"/>
      <c r="BS42" s="264"/>
      <c r="BT42" s="264"/>
      <c r="BU42" s="264"/>
      <c r="BV42" s="264"/>
      <c r="BW42" s="264"/>
      <c r="BX42" s="264"/>
      <c r="BY42" s="264"/>
      <c r="BZ42" s="264"/>
      <c r="CA42" s="264"/>
      <c r="CB42" s="264"/>
      <c r="CC42" s="264"/>
      <c r="CD42" s="264"/>
      <c r="CE42" s="264"/>
      <c r="CF42" s="258"/>
      <c r="CG42" s="258"/>
      <c r="CH42" s="258"/>
      <c r="CI42" s="258"/>
      <c r="CJ42" s="258"/>
      <c r="CK42" s="258"/>
      <c r="CL42" s="258"/>
      <c r="CM42" s="258"/>
      <c r="CN42" s="258"/>
      <c r="CO42" s="258"/>
      <c r="CP42" s="257"/>
      <c r="CQ42" s="257"/>
    </row>
    <row r="43" spans="1:95" s="251" customFormat="1" ht="12" customHeight="1" x14ac:dyDescent="0.15">
      <c r="A43" s="267"/>
      <c r="B43" s="265">
        <v>9</v>
      </c>
      <c r="C43" s="331"/>
      <c r="D43" s="271"/>
      <c r="E43" s="271"/>
      <c r="F43" s="271"/>
      <c r="G43" s="271"/>
      <c r="H43" s="271"/>
      <c r="J43" s="271" t="s">
        <v>631</v>
      </c>
      <c r="K43" s="271"/>
      <c r="L43" s="268"/>
      <c r="M43" s="268"/>
      <c r="N43" s="271"/>
      <c r="O43" s="271"/>
      <c r="P43" s="271"/>
      <c r="Q43" s="271"/>
      <c r="R43" s="271"/>
      <c r="S43" s="271"/>
      <c r="T43" s="271"/>
      <c r="U43" s="271"/>
      <c r="V43" s="271"/>
      <c r="W43" s="271"/>
      <c r="X43" s="271"/>
      <c r="Y43" s="271"/>
      <c r="Z43" s="279"/>
      <c r="AA43" s="271"/>
      <c r="AB43" s="271"/>
      <c r="AC43" s="271"/>
      <c r="AD43" s="271"/>
      <c r="AE43" s="271"/>
      <c r="AF43" s="271"/>
      <c r="AG43" s="271"/>
      <c r="AH43" s="271"/>
      <c r="AI43" s="271"/>
      <c r="AJ43" s="271"/>
      <c r="AK43" s="271"/>
      <c r="AL43" s="271"/>
      <c r="AM43" s="271"/>
      <c r="AN43" s="271"/>
      <c r="AO43" s="271"/>
      <c r="AP43" s="271"/>
      <c r="AQ43" s="271"/>
      <c r="AR43" s="279"/>
      <c r="AS43" s="271"/>
      <c r="AT43" s="271"/>
      <c r="AU43" s="271"/>
      <c r="AV43" s="271"/>
      <c r="AW43" s="271"/>
      <c r="AX43" s="271"/>
      <c r="AY43" s="271"/>
      <c r="AZ43" s="271"/>
      <c r="BA43" s="271"/>
      <c r="BB43" s="271"/>
      <c r="BC43" s="271"/>
      <c r="BD43" s="271"/>
      <c r="BE43" s="271"/>
      <c r="BF43" s="271"/>
      <c r="BG43" s="271"/>
      <c r="BH43" s="271"/>
      <c r="BI43" s="271"/>
      <c r="BJ43" s="271"/>
      <c r="BK43" s="271"/>
      <c r="BL43" s="271"/>
      <c r="BM43" s="271"/>
      <c r="BN43" s="332"/>
      <c r="BO43" s="266"/>
      <c r="BQ43" s="263"/>
      <c r="BR43" s="264"/>
      <c r="BS43" s="264"/>
      <c r="BT43" s="264"/>
      <c r="BU43" s="264"/>
      <c r="BV43" s="264"/>
      <c r="BW43" s="264"/>
      <c r="BX43" s="264"/>
      <c r="BY43" s="264"/>
      <c r="BZ43" s="264"/>
      <c r="CA43" s="264"/>
      <c r="CB43" s="264"/>
      <c r="CC43" s="264"/>
      <c r="CD43" s="264"/>
      <c r="CE43" s="264"/>
      <c r="CF43" s="258"/>
      <c r="CG43" s="258"/>
      <c r="CH43" s="258"/>
      <c r="CI43" s="258"/>
      <c r="CJ43" s="258"/>
      <c r="CK43" s="258"/>
      <c r="CL43" s="258"/>
      <c r="CM43" s="258"/>
      <c r="CN43" s="258"/>
      <c r="CO43" s="258"/>
      <c r="CP43" s="257"/>
      <c r="CQ43" s="257"/>
    </row>
    <row r="44" spans="1:95" s="251" customFormat="1" ht="12" customHeight="1" x14ac:dyDescent="0.15">
      <c r="A44" s="267">
        <v>4</v>
      </c>
      <c r="B44" s="265">
        <v>0</v>
      </c>
      <c r="C44" s="331"/>
      <c r="D44" s="271"/>
      <c r="E44" s="271"/>
      <c r="F44" s="271"/>
      <c r="G44" s="271"/>
      <c r="H44" s="271"/>
      <c r="J44" s="271" t="s">
        <v>632</v>
      </c>
      <c r="K44" s="271"/>
      <c r="L44" s="268"/>
      <c r="M44" s="268"/>
      <c r="N44" s="271"/>
      <c r="O44" s="271"/>
      <c r="P44" s="271"/>
      <c r="Q44" s="271"/>
      <c r="R44" s="271"/>
      <c r="S44" s="271"/>
      <c r="T44" s="271"/>
      <c r="U44" s="271"/>
      <c r="V44" s="271"/>
      <c r="W44" s="271"/>
      <c r="X44" s="271"/>
      <c r="Y44" s="271"/>
      <c r="Z44" s="279"/>
      <c r="AA44" s="271"/>
      <c r="AB44" s="271"/>
      <c r="AC44" s="271"/>
      <c r="AD44" s="271"/>
      <c r="AE44" s="271"/>
      <c r="AF44" s="271"/>
      <c r="AG44" s="271"/>
      <c r="AH44" s="271"/>
      <c r="AI44" s="271"/>
      <c r="AJ44" s="271"/>
      <c r="AK44" s="271"/>
      <c r="AL44" s="271"/>
      <c r="AM44" s="271"/>
      <c r="AN44" s="271"/>
      <c r="AO44" s="271"/>
      <c r="AP44" s="271"/>
      <c r="AQ44" s="271"/>
      <c r="AR44" s="279"/>
      <c r="AS44" s="271"/>
      <c r="AT44" s="271"/>
      <c r="AU44" s="271"/>
      <c r="AV44" s="271"/>
      <c r="AW44" s="271"/>
      <c r="AX44" s="271"/>
      <c r="AY44" s="271"/>
      <c r="AZ44" s="271"/>
      <c r="BA44" s="271"/>
      <c r="BB44" s="271"/>
      <c r="BC44" s="271"/>
      <c r="BD44" s="271"/>
      <c r="BE44" s="271"/>
      <c r="BF44" s="271"/>
      <c r="BG44" s="271"/>
      <c r="BH44" s="271"/>
      <c r="BI44" s="271"/>
      <c r="BJ44" s="271"/>
      <c r="BK44" s="271"/>
      <c r="BL44" s="271"/>
      <c r="BM44" s="271"/>
      <c r="BN44" s="332"/>
      <c r="BO44" s="266"/>
      <c r="BQ44" s="263"/>
      <c r="BR44" s="264"/>
      <c r="BS44" s="258" t="s">
        <v>16</v>
      </c>
      <c r="BT44" s="264"/>
      <c r="BU44" s="264"/>
      <c r="BV44" s="264"/>
      <c r="BW44" s="264"/>
      <c r="BX44" s="264"/>
      <c r="BY44" s="264"/>
      <c r="BZ44" s="264"/>
      <c r="CA44" s="264"/>
      <c r="CB44" s="264"/>
      <c r="CC44" s="264"/>
      <c r="CD44" s="264"/>
      <c r="CE44" s="264"/>
      <c r="CF44" s="258"/>
      <c r="CG44" s="258"/>
      <c r="CH44" s="258"/>
      <c r="CI44" s="258"/>
      <c r="CJ44" s="258"/>
      <c r="CK44" s="258"/>
      <c r="CL44" s="258"/>
      <c r="CM44" s="258"/>
      <c r="CN44" s="258"/>
      <c r="CO44" s="258"/>
      <c r="CP44" s="257"/>
      <c r="CQ44" s="257"/>
    </row>
    <row r="45" spans="1:95" s="251" customFormat="1" ht="12" customHeight="1" x14ac:dyDescent="0.15">
      <c r="A45" s="267"/>
      <c r="B45" s="265">
        <v>1</v>
      </c>
      <c r="C45" s="331"/>
      <c r="D45" s="271"/>
      <c r="E45" s="271"/>
      <c r="F45" s="271"/>
      <c r="G45" s="271"/>
      <c r="H45" s="271"/>
      <c r="J45" s="271" t="s">
        <v>633</v>
      </c>
      <c r="K45" s="271"/>
      <c r="L45" s="268"/>
      <c r="M45" s="268"/>
      <c r="N45" s="271"/>
      <c r="O45" s="271"/>
      <c r="P45" s="271"/>
      <c r="Q45" s="271"/>
      <c r="R45" s="271"/>
      <c r="S45" s="271"/>
      <c r="T45" s="271"/>
      <c r="U45" s="271"/>
      <c r="V45" s="271"/>
      <c r="W45" s="271"/>
      <c r="X45" s="271"/>
      <c r="Y45" s="271"/>
      <c r="Z45" s="279"/>
      <c r="AA45" s="271"/>
      <c r="AB45" s="271"/>
      <c r="AC45" s="271"/>
      <c r="AD45" s="271"/>
      <c r="AE45" s="271"/>
      <c r="AF45" s="271"/>
      <c r="AG45" s="271"/>
      <c r="AH45" s="271"/>
      <c r="AI45" s="271"/>
      <c r="AJ45" s="271"/>
      <c r="AK45" s="271"/>
      <c r="AL45" s="271"/>
      <c r="AM45" s="271"/>
      <c r="AN45" s="271"/>
      <c r="AO45" s="271"/>
      <c r="AP45" s="271"/>
      <c r="AQ45" s="271"/>
      <c r="AR45" s="279"/>
      <c r="AS45" s="271"/>
      <c r="AT45" s="271"/>
      <c r="AU45" s="271"/>
      <c r="AV45" s="271"/>
      <c r="AW45" s="271"/>
      <c r="AX45" s="271"/>
      <c r="AY45" s="271"/>
      <c r="AZ45" s="271"/>
      <c r="BA45" s="271"/>
      <c r="BB45" s="271"/>
      <c r="BC45" s="271"/>
      <c r="BD45" s="271"/>
      <c r="BE45" s="271"/>
      <c r="BF45" s="271"/>
      <c r="BG45" s="271"/>
      <c r="BH45" s="271"/>
      <c r="BI45" s="271"/>
      <c r="BJ45" s="271"/>
      <c r="BK45" s="271"/>
      <c r="BL45" s="271"/>
      <c r="BM45" s="271"/>
      <c r="BN45" s="332"/>
      <c r="BO45" s="266"/>
      <c r="BQ45" s="263"/>
      <c r="BR45" s="264"/>
      <c r="BS45" s="264"/>
      <c r="BT45" s="264"/>
      <c r="BU45" s="264"/>
      <c r="BV45" s="264"/>
      <c r="BW45" s="264"/>
      <c r="BX45" s="264"/>
      <c r="BY45" s="264"/>
      <c r="BZ45" s="264"/>
      <c r="CA45" s="264"/>
      <c r="CB45" s="264"/>
      <c r="CC45" s="264"/>
      <c r="CD45" s="264"/>
      <c r="CE45" s="264"/>
      <c r="CF45" s="258"/>
      <c r="CG45" s="258"/>
      <c r="CH45" s="258"/>
      <c r="CI45" s="258"/>
      <c r="CJ45" s="258"/>
      <c r="CK45" s="258"/>
      <c r="CL45" s="258"/>
      <c r="CM45" s="258"/>
      <c r="CN45" s="258"/>
      <c r="CO45" s="258"/>
      <c r="CP45" s="257"/>
      <c r="CQ45" s="257"/>
    </row>
    <row r="46" spans="1:95" s="251" customFormat="1" ht="12" customHeight="1" x14ac:dyDescent="0.15">
      <c r="A46" s="267"/>
      <c r="B46" s="265">
        <v>2</v>
      </c>
      <c r="C46" s="331"/>
      <c r="D46" s="271"/>
      <c r="E46" s="271"/>
      <c r="F46" s="271"/>
      <c r="G46" s="271"/>
      <c r="H46" s="271"/>
      <c r="J46" s="271" t="s">
        <v>634</v>
      </c>
      <c r="K46" s="271"/>
      <c r="L46" s="268"/>
      <c r="M46" s="268"/>
      <c r="N46" s="271"/>
      <c r="O46" s="271"/>
      <c r="P46" s="271"/>
      <c r="Q46" s="271"/>
      <c r="R46" s="271"/>
      <c r="S46" s="271"/>
      <c r="T46" s="271"/>
      <c r="U46" s="271"/>
      <c r="V46" s="271"/>
      <c r="W46" s="271"/>
      <c r="X46" s="271"/>
      <c r="Y46" s="271"/>
      <c r="Z46" s="279"/>
      <c r="AA46" s="271"/>
      <c r="AB46" s="271"/>
      <c r="AC46" s="271"/>
      <c r="AD46" s="271"/>
      <c r="AE46" s="271"/>
      <c r="AF46" s="271"/>
      <c r="AG46" s="271"/>
      <c r="AH46" s="271"/>
      <c r="AI46" s="271"/>
      <c r="AJ46" s="271"/>
      <c r="AK46" s="271"/>
      <c r="AL46" s="271"/>
      <c r="AM46" s="271"/>
      <c r="AN46" s="271"/>
      <c r="AO46" s="271"/>
      <c r="AP46" s="271"/>
      <c r="AQ46" s="271"/>
      <c r="AR46" s="279"/>
      <c r="AS46" s="271"/>
      <c r="AT46" s="271"/>
      <c r="AU46" s="271"/>
      <c r="AV46" s="271"/>
      <c r="AW46" s="271"/>
      <c r="AX46" s="271"/>
      <c r="AY46" s="271"/>
      <c r="AZ46" s="271"/>
      <c r="BA46" s="271"/>
      <c r="BB46" s="271"/>
      <c r="BC46" s="271"/>
      <c r="BD46" s="271"/>
      <c r="BE46" s="271"/>
      <c r="BF46" s="271"/>
      <c r="BG46" s="271"/>
      <c r="BH46" s="271"/>
      <c r="BI46" s="271"/>
      <c r="BJ46" s="271"/>
      <c r="BK46" s="271"/>
      <c r="BL46" s="271"/>
      <c r="BM46" s="271"/>
      <c r="BN46" s="332"/>
      <c r="BO46" s="266"/>
      <c r="BQ46" s="263"/>
      <c r="BR46" s="264"/>
      <c r="BS46" s="264"/>
      <c r="BT46" s="264"/>
      <c r="BU46" s="264"/>
      <c r="BV46" s="264"/>
      <c r="BW46" s="264"/>
      <c r="BX46" s="264"/>
      <c r="BY46" s="264"/>
      <c r="BZ46" s="264"/>
      <c r="CA46" s="264"/>
      <c r="CB46" s="264"/>
      <c r="CC46" s="264"/>
      <c r="CD46" s="264"/>
      <c r="CE46" s="264"/>
      <c r="CF46" s="258"/>
      <c r="CG46" s="258"/>
      <c r="CH46" s="258"/>
      <c r="CI46" s="258"/>
      <c r="CJ46" s="258"/>
      <c r="CK46" s="258"/>
      <c r="CL46" s="258"/>
      <c r="CM46" s="258"/>
      <c r="CN46" s="258"/>
      <c r="CO46" s="258"/>
      <c r="CP46" s="257"/>
      <c r="CQ46" s="257"/>
    </row>
    <row r="47" spans="1:95" s="251" customFormat="1" ht="12" customHeight="1" x14ac:dyDescent="0.15">
      <c r="A47" s="267"/>
      <c r="B47" s="265">
        <v>3</v>
      </c>
      <c r="C47" s="331"/>
      <c r="D47" s="271"/>
      <c r="E47" s="271"/>
      <c r="F47" s="271"/>
      <c r="G47" s="271"/>
      <c r="H47" s="271"/>
      <c r="J47" s="271" t="s">
        <v>635</v>
      </c>
      <c r="K47" s="271"/>
      <c r="L47" s="268"/>
      <c r="M47" s="268"/>
      <c r="N47" s="271"/>
      <c r="O47" s="271"/>
      <c r="P47" s="271"/>
      <c r="Q47" s="271"/>
      <c r="R47" s="271"/>
      <c r="S47" s="271"/>
      <c r="T47" s="271"/>
      <c r="U47" s="271"/>
      <c r="V47" s="271"/>
      <c r="W47" s="271"/>
      <c r="X47" s="271"/>
      <c r="Y47" s="271"/>
      <c r="Z47" s="279"/>
      <c r="AA47" s="271"/>
      <c r="AB47" s="271"/>
      <c r="AC47" s="271"/>
      <c r="AD47" s="271"/>
      <c r="AE47" s="271"/>
      <c r="AF47" s="271"/>
      <c r="AG47" s="271"/>
      <c r="AH47" s="271"/>
      <c r="AI47" s="271"/>
      <c r="AJ47" s="271"/>
      <c r="AK47" s="271"/>
      <c r="AL47" s="271"/>
      <c r="AM47" s="271"/>
      <c r="AN47" s="271"/>
      <c r="AO47" s="271"/>
      <c r="AP47" s="271"/>
      <c r="AQ47" s="271"/>
      <c r="AR47" s="279"/>
      <c r="AS47" s="271"/>
      <c r="AT47" s="271"/>
      <c r="AU47" s="271"/>
      <c r="AV47" s="271"/>
      <c r="AW47" s="271"/>
      <c r="AX47" s="271"/>
      <c r="AY47" s="271"/>
      <c r="AZ47" s="271"/>
      <c r="BA47" s="271"/>
      <c r="BB47" s="271"/>
      <c r="BC47" s="271"/>
      <c r="BD47" s="271"/>
      <c r="BE47" s="271"/>
      <c r="BF47" s="271"/>
      <c r="BG47" s="271"/>
      <c r="BH47" s="271"/>
      <c r="BI47" s="271"/>
      <c r="BJ47" s="271"/>
      <c r="BK47" s="271"/>
      <c r="BL47" s="271"/>
      <c r="BM47" s="271"/>
      <c r="BN47" s="332"/>
      <c r="BO47" s="266"/>
      <c r="BQ47" s="263"/>
      <c r="BR47" s="264"/>
      <c r="BS47" s="264"/>
      <c r="BT47" s="264"/>
      <c r="BU47" s="264"/>
      <c r="BV47" s="264"/>
      <c r="BW47" s="264"/>
      <c r="BX47" s="264"/>
      <c r="BY47" s="264"/>
      <c r="BZ47" s="264"/>
      <c r="CA47" s="264"/>
      <c r="CB47" s="264"/>
      <c r="CC47" s="264"/>
      <c r="CD47" s="264"/>
      <c r="CE47" s="264"/>
      <c r="CF47" s="258"/>
      <c r="CG47" s="258"/>
      <c r="CH47" s="258"/>
      <c r="CI47" s="258"/>
      <c r="CJ47" s="258"/>
      <c r="CK47" s="258"/>
      <c r="CL47" s="258"/>
      <c r="CM47" s="258"/>
      <c r="CN47" s="258"/>
      <c r="CO47" s="258"/>
      <c r="CP47" s="257"/>
      <c r="CQ47" s="257"/>
    </row>
    <row r="48" spans="1:95" s="251" customFormat="1" ht="12" customHeight="1" x14ac:dyDescent="0.15">
      <c r="A48" s="267"/>
      <c r="B48" s="265">
        <v>4</v>
      </c>
      <c r="C48" s="331"/>
      <c r="D48" s="271"/>
      <c r="E48" s="271"/>
      <c r="F48" s="271"/>
      <c r="G48" s="271"/>
      <c r="H48" s="271" t="s">
        <v>33</v>
      </c>
      <c r="I48" s="271" t="s">
        <v>636</v>
      </c>
      <c r="J48" s="271"/>
      <c r="K48" s="271"/>
      <c r="L48" s="268"/>
      <c r="M48" s="268"/>
      <c r="N48" s="271"/>
      <c r="O48" s="271"/>
      <c r="P48" s="271"/>
      <c r="Q48" s="271"/>
      <c r="R48" s="271"/>
      <c r="S48" s="271"/>
      <c r="T48" s="271"/>
      <c r="U48" s="271"/>
      <c r="V48" s="271"/>
      <c r="W48" s="271"/>
      <c r="X48" s="271"/>
      <c r="Y48" s="271"/>
      <c r="Z48" s="279"/>
      <c r="AA48" s="271"/>
      <c r="AB48" s="271"/>
      <c r="AC48" s="271"/>
      <c r="AD48" s="271"/>
      <c r="AE48" s="271"/>
      <c r="AF48" s="271"/>
      <c r="AG48" s="271"/>
      <c r="AH48" s="271"/>
      <c r="AI48" s="271"/>
      <c r="AJ48" s="271"/>
      <c r="AK48" s="271"/>
      <c r="AL48" s="271"/>
      <c r="AM48" s="271"/>
      <c r="AN48" s="271"/>
      <c r="AO48" s="271"/>
      <c r="AP48" s="271"/>
      <c r="AQ48" s="271"/>
      <c r="AR48" s="279"/>
      <c r="AS48" s="271"/>
      <c r="AT48" s="271"/>
      <c r="AU48" s="271"/>
      <c r="AV48" s="271"/>
      <c r="AW48" s="271"/>
      <c r="AX48" s="271"/>
      <c r="AY48" s="271"/>
      <c r="AZ48" s="271"/>
      <c r="BA48" s="271"/>
      <c r="BB48" s="271"/>
      <c r="BC48" s="271"/>
      <c r="BD48" s="271"/>
      <c r="BE48" s="271"/>
      <c r="BF48" s="271"/>
      <c r="BG48" s="271"/>
      <c r="BH48" s="271"/>
      <c r="BI48" s="271"/>
      <c r="BJ48" s="271"/>
      <c r="BK48" s="271"/>
      <c r="BL48" s="271"/>
      <c r="BM48" s="271"/>
      <c r="BN48" s="332"/>
      <c r="BO48" s="266"/>
      <c r="BQ48" s="263"/>
      <c r="BR48" s="264"/>
      <c r="BS48" s="264"/>
      <c r="BT48" s="264"/>
      <c r="BU48" s="264"/>
      <c r="BV48" s="264"/>
      <c r="BW48" s="264"/>
      <c r="BX48" s="264"/>
      <c r="BY48" s="264"/>
      <c r="BZ48" s="264"/>
      <c r="CA48" s="264"/>
      <c r="CB48" s="264"/>
      <c r="CC48" s="264"/>
      <c r="CD48" s="264"/>
      <c r="CE48" s="264"/>
      <c r="CF48" s="258"/>
      <c r="CG48" s="258"/>
      <c r="CH48" s="258"/>
      <c r="CI48" s="258"/>
      <c r="CJ48" s="258"/>
      <c r="CK48" s="258"/>
      <c r="CL48" s="258"/>
      <c r="CM48" s="258"/>
      <c r="CN48" s="258"/>
      <c r="CO48" s="258"/>
      <c r="CP48" s="257"/>
      <c r="CQ48" s="257"/>
    </row>
    <row r="49" spans="1:95" s="251" customFormat="1" ht="12" customHeight="1" x14ac:dyDescent="0.15">
      <c r="A49" s="267"/>
      <c r="B49" s="265">
        <v>5</v>
      </c>
      <c r="C49" s="331"/>
      <c r="D49" s="271"/>
      <c r="E49" s="271"/>
      <c r="F49" s="271"/>
      <c r="G49" s="271"/>
      <c r="H49" s="271" t="s">
        <v>33</v>
      </c>
      <c r="I49" s="271" t="s">
        <v>30</v>
      </c>
      <c r="J49" s="271"/>
      <c r="K49" s="271"/>
      <c r="L49" s="268"/>
      <c r="M49" s="268"/>
      <c r="N49" s="271"/>
      <c r="O49" s="271"/>
      <c r="P49" s="271"/>
      <c r="Q49" s="271"/>
      <c r="R49" s="271"/>
      <c r="S49" s="271"/>
      <c r="T49" s="271"/>
      <c r="U49" s="271"/>
      <c r="V49" s="271"/>
      <c r="W49" s="271"/>
      <c r="X49" s="271"/>
      <c r="Y49" s="271"/>
      <c r="Z49" s="279"/>
      <c r="AA49" s="271"/>
      <c r="AB49" s="271"/>
      <c r="AC49" s="271"/>
      <c r="AD49" s="271"/>
      <c r="AE49" s="271"/>
      <c r="AF49" s="271"/>
      <c r="AG49" s="271"/>
      <c r="AH49" s="271"/>
      <c r="AI49" s="271"/>
      <c r="AJ49" s="271"/>
      <c r="AK49" s="271"/>
      <c r="AL49" s="271"/>
      <c r="AM49" s="271"/>
      <c r="AN49" s="271"/>
      <c r="AO49" s="271"/>
      <c r="AP49" s="271"/>
      <c r="AQ49" s="271"/>
      <c r="AR49" s="279"/>
      <c r="AS49" s="271"/>
      <c r="AT49" s="271"/>
      <c r="AU49" s="271"/>
      <c r="AV49" s="271"/>
      <c r="AW49" s="271"/>
      <c r="AX49" s="271"/>
      <c r="AY49" s="271"/>
      <c r="AZ49" s="271"/>
      <c r="BA49" s="271"/>
      <c r="BB49" s="271"/>
      <c r="BC49" s="271"/>
      <c r="BD49" s="271"/>
      <c r="BE49" s="271"/>
      <c r="BF49" s="271"/>
      <c r="BG49" s="271"/>
      <c r="BH49" s="271"/>
      <c r="BI49" s="271"/>
      <c r="BJ49" s="271"/>
      <c r="BK49" s="271"/>
      <c r="BL49" s="271"/>
      <c r="BM49" s="271"/>
      <c r="BN49" s="332"/>
      <c r="BO49" s="266"/>
      <c r="BQ49" s="263"/>
      <c r="BR49" s="264"/>
      <c r="BS49" s="264"/>
      <c r="BT49" s="264"/>
      <c r="BU49" s="264"/>
      <c r="BV49" s="264"/>
      <c r="BW49" s="264"/>
      <c r="BX49" s="264"/>
      <c r="BY49" s="264"/>
      <c r="BZ49" s="264"/>
      <c r="CA49" s="264"/>
      <c r="CB49" s="264"/>
      <c r="CC49" s="264"/>
      <c r="CD49" s="264"/>
      <c r="CE49" s="264"/>
      <c r="CF49" s="258"/>
      <c r="CG49" s="258"/>
      <c r="CH49" s="258"/>
      <c r="CI49" s="258"/>
      <c r="CJ49" s="258"/>
      <c r="CK49" s="258"/>
      <c r="CL49" s="258"/>
      <c r="CM49" s="258"/>
      <c r="CN49" s="258"/>
      <c r="CO49" s="258"/>
      <c r="CP49" s="257"/>
      <c r="CQ49" s="257"/>
    </row>
    <row r="50" spans="1:95" s="251" customFormat="1" ht="12" customHeight="1" x14ac:dyDescent="0.15">
      <c r="A50" s="267"/>
      <c r="B50" s="265">
        <v>6</v>
      </c>
      <c r="C50" s="331"/>
      <c r="D50" s="271"/>
      <c r="E50" s="271"/>
      <c r="F50" s="271"/>
      <c r="G50" s="271"/>
      <c r="H50" s="271" t="s">
        <v>33</v>
      </c>
      <c r="I50" s="271" t="s">
        <v>637</v>
      </c>
      <c r="J50" s="271"/>
      <c r="K50" s="271"/>
      <c r="L50" s="268"/>
      <c r="M50" s="268"/>
      <c r="N50" s="271"/>
      <c r="O50" s="271"/>
      <c r="P50" s="271"/>
      <c r="Q50" s="271"/>
      <c r="R50" s="271"/>
      <c r="S50" s="271"/>
      <c r="T50" s="271"/>
      <c r="U50" s="271"/>
      <c r="V50" s="271"/>
      <c r="W50" s="271"/>
      <c r="X50" s="271"/>
      <c r="Y50" s="271"/>
      <c r="Z50" s="279"/>
      <c r="AA50" s="271"/>
      <c r="AB50" s="271"/>
      <c r="AC50" s="271"/>
      <c r="AD50" s="271"/>
      <c r="AE50" s="271"/>
      <c r="AF50" s="271"/>
      <c r="AG50" s="271"/>
      <c r="AH50" s="271"/>
      <c r="AI50" s="271"/>
      <c r="AJ50" s="271"/>
      <c r="AK50" s="271"/>
      <c r="AL50" s="271"/>
      <c r="AM50" s="271"/>
      <c r="AN50" s="271"/>
      <c r="AO50" s="271"/>
      <c r="AP50" s="271"/>
      <c r="AQ50" s="271"/>
      <c r="AR50" s="279"/>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332"/>
      <c r="BO50" s="266"/>
      <c r="BQ50" s="263"/>
      <c r="BR50" s="264"/>
      <c r="BS50" s="264"/>
      <c r="BT50" s="264"/>
      <c r="BU50" s="264"/>
      <c r="BV50" s="264"/>
      <c r="BW50" s="264"/>
      <c r="BX50" s="264"/>
      <c r="BY50" s="264"/>
      <c r="BZ50" s="264"/>
      <c r="CA50" s="264"/>
      <c r="CB50" s="264"/>
      <c r="CC50" s="264"/>
      <c r="CD50" s="264"/>
      <c r="CE50" s="264"/>
      <c r="CF50" s="258"/>
      <c r="CG50" s="258"/>
      <c r="CH50" s="258"/>
      <c r="CI50" s="258"/>
      <c r="CJ50" s="258"/>
      <c r="CK50" s="258"/>
      <c r="CL50" s="258"/>
      <c r="CM50" s="258"/>
      <c r="CN50" s="258"/>
      <c r="CO50" s="258"/>
      <c r="CP50" s="257"/>
      <c r="CQ50" s="257"/>
    </row>
    <row r="51" spans="1:95" s="251" customFormat="1" ht="12" customHeight="1" x14ac:dyDescent="0.15">
      <c r="A51" s="267"/>
      <c r="B51" s="265">
        <v>7</v>
      </c>
      <c r="C51" s="331"/>
      <c r="D51" s="271"/>
      <c r="E51" s="271"/>
      <c r="F51" s="271"/>
      <c r="G51" s="271"/>
      <c r="H51" s="271" t="s">
        <v>33</v>
      </c>
      <c r="I51" s="271" t="s">
        <v>638</v>
      </c>
      <c r="J51" s="271"/>
      <c r="K51" s="271"/>
      <c r="L51" s="268"/>
      <c r="M51" s="268"/>
      <c r="N51" s="271"/>
      <c r="O51" s="271"/>
      <c r="P51" s="271"/>
      <c r="Q51" s="271"/>
      <c r="R51" s="271"/>
      <c r="S51" s="271"/>
      <c r="T51" s="271"/>
      <c r="U51" s="271"/>
      <c r="V51" s="271"/>
      <c r="W51" s="271"/>
      <c r="X51" s="271"/>
      <c r="Y51" s="271"/>
      <c r="Z51" s="279"/>
      <c r="AA51" s="271"/>
      <c r="AB51" s="271"/>
      <c r="AC51" s="271"/>
      <c r="AD51" s="271"/>
      <c r="AE51" s="271"/>
      <c r="AF51" s="271"/>
      <c r="AG51" s="271"/>
      <c r="AH51" s="271"/>
      <c r="AI51" s="271"/>
      <c r="AJ51" s="271"/>
      <c r="AK51" s="271"/>
      <c r="AL51" s="271"/>
      <c r="AM51" s="271"/>
      <c r="AN51" s="271"/>
      <c r="AO51" s="271"/>
      <c r="AP51" s="271"/>
      <c r="AQ51" s="271"/>
      <c r="AR51" s="279"/>
      <c r="AS51" s="271"/>
      <c r="AT51" s="271"/>
      <c r="AU51" s="271"/>
      <c r="AV51" s="271"/>
      <c r="AW51" s="271"/>
      <c r="AX51" s="271"/>
      <c r="AY51" s="271"/>
      <c r="AZ51" s="271"/>
      <c r="BA51" s="271"/>
      <c r="BB51" s="271"/>
      <c r="BC51" s="271"/>
      <c r="BD51" s="271"/>
      <c r="BE51" s="271"/>
      <c r="BF51" s="271"/>
      <c r="BG51" s="271"/>
      <c r="BH51" s="271"/>
      <c r="BI51" s="271"/>
      <c r="BJ51" s="271"/>
      <c r="BK51" s="271"/>
      <c r="BL51" s="271"/>
      <c r="BM51" s="271"/>
      <c r="BN51" s="332"/>
      <c r="BO51" s="266"/>
      <c r="BQ51" s="263"/>
      <c r="BR51" s="264"/>
      <c r="BS51" s="264"/>
      <c r="BT51" s="264"/>
      <c r="BU51" s="264"/>
      <c r="BV51" s="264"/>
      <c r="BW51" s="264"/>
      <c r="BX51" s="264"/>
      <c r="BY51" s="264"/>
      <c r="BZ51" s="264"/>
      <c r="CA51" s="264"/>
      <c r="CB51" s="264"/>
      <c r="CC51" s="264"/>
      <c r="CD51" s="264"/>
      <c r="CE51" s="264"/>
      <c r="CF51" s="258"/>
      <c r="CG51" s="258"/>
      <c r="CH51" s="258"/>
      <c r="CI51" s="258"/>
      <c r="CJ51" s="258"/>
      <c r="CK51" s="258"/>
      <c r="CL51" s="258"/>
      <c r="CM51" s="258"/>
      <c r="CN51" s="258"/>
      <c r="CO51" s="258"/>
      <c r="CP51" s="257"/>
      <c r="CQ51" s="257"/>
    </row>
    <row r="52" spans="1:95" s="251" customFormat="1" ht="12" customHeight="1" x14ac:dyDescent="0.15">
      <c r="A52" s="267"/>
      <c r="B52" s="265">
        <v>8</v>
      </c>
      <c r="C52" s="331"/>
      <c r="D52" s="271"/>
      <c r="E52" s="271"/>
      <c r="F52" s="271"/>
      <c r="G52" s="271"/>
      <c r="H52" s="271"/>
      <c r="I52" s="271" t="s">
        <v>639</v>
      </c>
      <c r="J52" s="271"/>
      <c r="K52" s="271"/>
      <c r="L52" s="268"/>
      <c r="M52" s="268"/>
      <c r="N52" s="271"/>
      <c r="O52" s="271"/>
      <c r="P52" s="271"/>
      <c r="Q52" s="271"/>
      <c r="R52" s="271"/>
      <c r="S52" s="271"/>
      <c r="T52" s="271"/>
      <c r="U52" s="271"/>
      <c r="V52" s="271"/>
      <c r="W52" s="271"/>
      <c r="X52" s="271"/>
      <c r="Y52" s="271"/>
      <c r="Z52" s="279"/>
      <c r="AA52" s="271"/>
      <c r="AB52" s="271"/>
      <c r="AC52" s="271"/>
      <c r="AD52" s="271"/>
      <c r="AE52" s="271"/>
      <c r="AF52" s="271"/>
      <c r="AG52" s="271"/>
      <c r="AH52" s="271"/>
      <c r="AI52" s="271"/>
      <c r="AJ52" s="271"/>
      <c r="AK52" s="271"/>
      <c r="AL52" s="271"/>
      <c r="AM52" s="271"/>
      <c r="AN52" s="271"/>
      <c r="AO52" s="271"/>
      <c r="AP52" s="271"/>
      <c r="AQ52" s="271"/>
      <c r="AR52" s="279"/>
      <c r="AS52" s="271"/>
      <c r="AT52" s="271"/>
      <c r="AU52" s="271"/>
      <c r="AV52" s="271"/>
      <c r="AW52" s="271"/>
      <c r="AX52" s="271"/>
      <c r="AY52" s="271"/>
      <c r="AZ52" s="271"/>
      <c r="BA52" s="271"/>
      <c r="BB52" s="271"/>
      <c r="BC52" s="271"/>
      <c r="BD52" s="271"/>
      <c r="BE52" s="271"/>
      <c r="BF52" s="271"/>
      <c r="BG52" s="271"/>
      <c r="BH52" s="271"/>
      <c r="BI52" s="271"/>
      <c r="BJ52" s="271"/>
      <c r="BK52" s="271"/>
      <c r="BL52" s="271"/>
      <c r="BM52" s="271"/>
      <c r="BN52" s="332"/>
      <c r="BO52" s="266"/>
      <c r="BQ52" s="263"/>
      <c r="BR52" s="264"/>
      <c r="BS52" s="264"/>
      <c r="BT52" s="264"/>
      <c r="BU52" s="264"/>
      <c r="BV52" s="264"/>
      <c r="BW52" s="264"/>
      <c r="BX52" s="264"/>
      <c r="BY52" s="264"/>
      <c r="BZ52" s="264"/>
      <c r="CA52" s="264"/>
      <c r="CB52" s="264"/>
      <c r="CC52" s="264"/>
      <c r="CD52" s="264"/>
      <c r="CE52" s="264"/>
      <c r="CF52" s="258"/>
      <c r="CG52" s="258"/>
      <c r="CH52" s="258"/>
      <c r="CI52" s="258"/>
      <c r="CJ52" s="258"/>
      <c r="CK52" s="258"/>
      <c r="CL52" s="258"/>
      <c r="CM52" s="258"/>
      <c r="CN52" s="258"/>
      <c r="CO52" s="258"/>
      <c r="CP52" s="257"/>
      <c r="CQ52" s="257"/>
    </row>
    <row r="53" spans="1:95" s="251" customFormat="1" ht="12" customHeight="1" x14ac:dyDescent="0.15">
      <c r="A53" s="267"/>
      <c r="B53" s="265">
        <v>9</v>
      </c>
      <c r="C53" s="331"/>
      <c r="D53" s="271"/>
      <c r="E53" s="271"/>
      <c r="F53" s="271"/>
      <c r="G53" s="271"/>
      <c r="H53" s="271"/>
      <c r="I53" s="271" t="s">
        <v>640</v>
      </c>
      <c r="J53" s="271"/>
      <c r="K53" s="271"/>
      <c r="L53" s="268"/>
      <c r="M53" s="268"/>
      <c r="N53" s="271"/>
      <c r="O53" s="271"/>
      <c r="P53" s="271"/>
      <c r="Q53" s="271"/>
      <c r="R53" s="271"/>
      <c r="S53" s="271"/>
      <c r="T53" s="271"/>
      <c r="U53" s="271"/>
      <c r="V53" s="271"/>
      <c r="W53" s="271"/>
      <c r="X53" s="271"/>
      <c r="Y53" s="271"/>
      <c r="Z53" s="279"/>
      <c r="AA53" s="271"/>
      <c r="AB53" s="271"/>
      <c r="AC53" s="271"/>
      <c r="AD53" s="271"/>
      <c r="AE53" s="271"/>
      <c r="AF53" s="271"/>
      <c r="AG53" s="271"/>
      <c r="AH53" s="271"/>
      <c r="AI53" s="271"/>
      <c r="AJ53" s="271"/>
      <c r="AK53" s="271"/>
      <c r="AL53" s="271"/>
      <c r="AM53" s="271"/>
      <c r="AN53" s="271"/>
      <c r="AO53" s="271"/>
      <c r="AP53" s="271"/>
      <c r="AQ53" s="271"/>
      <c r="AR53" s="279"/>
      <c r="AS53" s="271"/>
      <c r="AT53" s="271"/>
      <c r="AU53" s="271"/>
      <c r="AV53" s="271"/>
      <c r="AW53" s="271"/>
      <c r="AX53" s="271"/>
      <c r="AY53" s="271"/>
      <c r="AZ53" s="271"/>
      <c r="BA53" s="271"/>
      <c r="BB53" s="271"/>
      <c r="BC53" s="271"/>
      <c r="BD53" s="271"/>
      <c r="BE53" s="271"/>
      <c r="BF53" s="271"/>
      <c r="BG53" s="271"/>
      <c r="BH53" s="271"/>
      <c r="BI53" s="271"/>
      <c r="BJ53" s="271"/>
      <c r="BK53" s="271"/>
      <c r="BL53" s="271"/>
      <c r="BM53" s="271"/>
      <c r="BN53" s="332"/>
      <c r="BO53" s="266"/>
      <c r="BQ53" s="263"/>
      <c r="BR53" s="264"/>
      <c r="BS53" s="264"/>
      <c r="BT53" s="264"/>
      <c r="BU53" s="264"/>
      <c r="BV53" s="264"/>
      <c r="BW53" s="264"/>
      <c r="BX53" s="264"/>
      <c r="BY53" s="264"/>
      <c r="BZ53" s="264"/>
      <c r="CA53" s="264"/>
      <c r="CB53" s="264"/>
      <c r="CC53" s="264"/>
      <c r="CD53" s="264"/>
      <c r="CE53" s="264"/>
      <c r="CF53" s="258"/>
      <c r="CG53" s="258"/>
      <c r="CH53" s="258"/>
      <c r="CI53" s="258"/>
      <c r="CJ53" s="258"/>
      <c r="CK53" s="258"/>
      <c r="CL53" s="258"/>
      <c r="CM53" s="258"/>
      <c r="CN53" s="258"/>
      <c r="CO53" s="258"/>
      <c r="CP53" s="257"/>
      <c r="CQ53" s="257"/>
    </row>
    <row r="54" spans="1:95" s="251" customFormat="1" ht="12" customHeight="1" x14ac:dyDescent="0.15">
      <c r="A54" s="267">
        <v>5</v>
      </c>
      <c r="B54" s="265">
        <v>0</v>
      </c>
      <c r="C54" s="331"/>
      <c r="D54" s="271"/>
      <c r="E54" s="271"/>
      <c r="F54" s="271"/>
      <c r="G54" s="271"/>
      <c r="H54" s="271"/>
      <c r="I54" s="271" t="s">
        <v>641</v>
      </c>
      <c r="J54" s="271"/>
      <c r="K54" s="271"/>
      <c r="L54" s="268"/>
      <c r="M54" s="268"/>
      <c r="N54" s="271"/>
      <c r="O54" s="271"/>
      <c r="P54" s="271"/>
      <c r="Q54" s="271"/>
      <c r="R54" s="271"/>
      <c r="S54" s="271"/>
      <c r="T54" s="271"/>
      <c r="U54" s="271"/>
      <c r="V54" s="271"/>
      <c r="W54" s="271"/>
      <c r="X54" s="271"/>
      <c r="Y54" s="271"/>
      <c r="Z54" s="279"/>
      <c r="AA54" s="271"/>
      <c r="AB54" s="271"/>
      <c r="AC54" s="271"/>
      <c r="AD54" s="271"/>
      <c r="AE54" s="271"/>
      <c r="AF54" s="271"/>
      <c r="AG54" s="271"/>
      <c r="AH54" s="271"/>
      <c r="AI54" s="271"/>
      <c r="AJ54" s="271"/>
      <c r="AK54" s="271"/>
      <c r="AL54" s="271"/>
      <c r="AM54" s="271"/>
      <c r="AN54" s="271"/>
      <c r="AO54" s="271"/>
      <c r="AP54" s="271"/>
      <c r="AQ54" s="271"/>
      <c r="AR54" s="279"/>
      <c r="AS54" s="271"/>
      <c r="AT54" s="271"/>
      <c r="AU54" s="271"/>
      <c r="AV54" s="271"/>
      <c r="AW54" s="271"/>
      <c r="AX54" s="271"/>
      <c r="AY54" s="271"/>
      <c r="AZ54" s="271"/>
      <c r="BA54" s="271"/>
      <c r="BB54" s="271"/>
      <c r="BC54" s="271"/>
      <c r="BD54" s="271"/>
      <c r="BE54" s="271"/>
      <c r="BF54" s="271"/>
      <c r="BG54" s="271"/>
      <c r="BH54" s="271"/>
      <c r="BI54" s="271"/>
      <c r="BJ54" s="271"/>
      <c r="BK54" s="271"/>
      <c r="BL54" s="271"/>
      <c r="BM54" s="271"/>
      <c r="BN54" s="332"/>
      <c r="BO54" s="266"/>
      <c r="BQ54" s="263"/>
      <c r="BR54" s="264"/>
      <c r="BS54" s="264"/>
      <c r="BT54" s="264"/>
      <c r="BU54" s="264"/>
      <c r="BV54" s="264"/>
      <c r="BW54" s="264"/>
      <c r="BX54" s="264"/>
      <c r="BY54" s="264"/>
      <c r="BZ54" s="264"/>
      <c r="CA54" s="264"/>
      <c r="CB54" s="264"/>
      <c r="CC54" s="264"/>
      <c r="CD54" s="264"/>
      <c r="CE54" s="264"/>
      <c r="CF54" s="258"/>
      <c r="CG54" s="258"/>
      <c r="CH54" s="258"/>
      <c r="CI54" s="258"/>
      <c r="CJ54" s="258"/>
      <c r="CK54" s="258"/>
      <c r="CL54" s="258"/>
      <c r="CM54" s="258"/>
      <c r="CN54" s="258"/>
      <c r="CO54" s="258"/>
      <c r="CP54" s="257"/>
      <c r="CQ54" s="257"/>
    </row>
    <row r="55" spans="1:95" s="251" customFormat="1" ht="12" customHeight="1" x14ac:dyDescent="0.15">
      <c r="A55" s="267">
        <v>5</v>
      </c>
      <c r="B55" s="265">
        <v>1</v>
      </c>
      <c r="C55" s="331"/>
      <c r="D55" s="271"/>
      <c r="E55" s="271"/>
      <c r="F55" s="271"/>
      <c r="G55" s="271"/>
      <c r="H55" s="271"/>
      <c r="I55" s="271"/>
      <c r="J55" s="271" t="s">
        <v>642</v>
      </c>
      <c r="K55" s="271"/>
      <c r="L55" s="268"/>
      <c r="M55" s="268"/>
      <c r="N55" s="271"/>
      <c r="O55" s="271"/>
      <c r="P55" s="271"/>
      <c r="Q55" s="271"/>
      <c r="R55" s="271"/>
      <c r="S55" s="271"/>
      <c r="T55" s="271"/>
      <c r="U55" s="271"/>
      <c r="V55" s="271"/>
      <c r="W55" s="271"/>
      <c r="X55" s="271"/>
      <c r="Y55" s="271"/>
      <c r="Z55" s="279"/>
      <c r="AA55" s="271"/>
      <c r="AB55" s="271"/>
      <c r="AC55" s="271"/>
      <c r="AD55" s="271"/>
      <c r="AE55" s="271"/>
      <c r="AF55" s="271"/>
      <c r="AG55" s="271"/>
      <c r="AH55" s="271"/>
      <c r="AI55" s="271"/>
      <c r="AJ55" s="271"/>
      <c r="AK55" s="271"/>
      <c r="AL55" s="271"/>
      <c r="AM55" s="271"/>
      <c r="AN55" s="271"/>
      <c r="AO55" s="271"/>
      <c r="AP55" s="271"/>
      <c r="AQ55" s="271"/>
      <c r="AR55" s="279"/>
      <c r="AS55" s="271"/>
      <c r="AT55" s="271"/>
      <c r="AU55" s="271"/>
      <c r="AV55" s="271"/>
      <c r="AW55" s="271"/>
      <c r="AX55" s="271"/>
      <c r="AY55" s="271"/>
      <c r="AZ55" s="271"/>
      <c r="BA55" s="271"/>
      <c r="BB55" s="271"/>
      <c r="BC55" s="271"/>
      <c r="BD55" s="271"/>
      <c r="BE55" s="271"/>
      <c r="BF55" s="271"/>
      <c r="BG55" s="271"/>
      <c r="BH55" s="271"/>
      <c r="BI55" s="271"/>
      <c r="BJ55" s="271"/>
      <c r="BK55" s="271"/>
      <c r="BL55" s="271"/>
      <c r="BM55" s="271"/>
      <c r="BN55" s="332"/>
      <c r="BO55" s="266"/>
      <c r="BQ55" s="263"/>
      <c r="BR55" s="264"/>
      <c r="BS55" s="264"/>
      <c r="BT55" s="264"/>
      <c r="BU55" s="264"/>
      <c r="BV55" s="264"/>
      <c r="BW55" s="264"/>
      <c r="BX55" s="264"/>
      <c r="BY55" s="264"/>
      <c r="BZ55" s="264"/>
      <c r="CA55" s="264"/>
      <c r="CB55" s="264"/>
      <c r="CC55" s="264"/>
      <c r="CD55" s="264"/>
      <c r="CE55" s="264"/>
      <c r="CF55" s="258"/>
      <c r="CG55" s="258"/>
      <c r="CH55" s="258"/>
      <c r="CI55" s="258"/>
      <c r="CJ55" s="258"/>
      <c r="CK55" s="258"/>
      <c r="CL55" s="258"/>
      <c r="CM55" s="258"/>
      <c r="CN55" s="258"/>
      <c r="CO55" s="258"/>
      <c r="CP55" s="257"/>
      <c r="CQ55" s="257"/>
    </row>
    <row r="56" spans="1:95" s="251" customFormat="1" ht="12" customHeight="1" x14ac:dyDescent="0.15">
      <c r="A56" s="267">
        <v>5</v>
      </c>
      <c r="B56" s="265">
        <v>2</v>
      </c>
      <c r="C56" s="339"/>
      <c r="D56" s="280"/>
      <c r="E56" s="280"/>
      <c r="F56" s="280"/>
      <c r="G56" s="280"/>
      <c r="H56" s="280"/>
      <c r="I56" s="280"/>
      <c r="J56" s="280"/>
      <c r="K56" s="280"/>
      <c r="L56" s="281"/>
      <c r="M56" s="281"/>
      <c r="N56" s="280"/>
      <c r="O56" s="280"/>
      <c r="P56" s="280"/>
      <c r="Q56" s="280"/>
      <c r="R56" s="280"/>
      <c r="S56" s="280"/>
      <c r="T56" s="280"/>
      <c r="U56" s="280"/>
      <c r="V56" s="280"/>
      <c r="W56" s="280"/>
      <c r="X56" s="280"/>
      <c r="Y56" s="280"/>
      <c r="Z56" s="340"/>
      <c r="AA56" s="280"/>
      <c r="AB56" s="280"/>
      <c r="AC56" s="280"/>
      <c r="AD56" s="280"/>
      <c r="AE56" s="280"/>
      <c r="AF56" s="280"/>
      <c r="AG56" s="280"/>
      <c r="AH56" s="280"/>
      <c r="AI56" s="280"/>
      <c r="AJ56" s="280"/>
      <c r="AK56" s="280"/>
      <c r="AL56" s="280"/>
      <c r="AM56" s="280"/>
      <c r="AN56" s="280"/>
      <c r="AO56" s="280"/>
      <c r="AP56" s="280"/>
      <c r="AQ56" s="280"/>
      <c r="AR56" s="340"/>
      <c r="AS56" s="280"/>
      <c r="AT56" s="280"/>
      <c r="AU56" s="280"/>
      <c r="AV56" s="280"/>
      <c r="AW56" s="280"/>
      <c r="AX56" s="280"/>
      <c r="AY56" s="280"/>
      <c r="AZ56" s="280"/>
      <c r="BA56" s="280"/>
      <c r="BB56" s="280"/>
      <c r="BC56" s="280"/>
      <c r="BD56" s="280"/>
      <c r="BE56" s="280"/>
      <c r="BF56" s="280"/>
      <c r="BG56" s="280"/>
      <c r="BH56" s="280"/>
      <c r="BI56" s="280"/>
      <c r="BJ56" s="280"/>
      <c r="BK56" s="280"/>
      <c r="BL56" s="280"/>
      <c r="BM56" s="280"/>
      <c r="BN56" s="341"/>
      <c r="BO56" s="266"/>
      <c r="BQ56" s="263"/>
      <c r="BR56" s="264"/>
      <c r="BS56" s="264"/>
      <c r="BT56" s="264"/>
      <c r="BU56" s="264"/>
      <c r="BV56" s="264"/>
      <c r="BW56" s="264"/>
      <c r="BX56" s="264"/>
      <c r="BY56" s="264"/>
      <c r="BZ56" s="264"/>
      <c r="CA56" s="264"/>
      <c r="CB56" s="264"/>
      <c r="CC56" s="264"/>
      <c r="CD56" s="264"/>
      <c r="CE56" s="264"/>
      <c r="CF56" s="258"/>
      <c r="CG56" s="258"/>
      <c r="CH56" s="258"/>
      <c r="CI56" s="258"/>
      <c r="CJ56" s="258"/>
      <c r="CK56" s="258"/>
      <c r="CL56" s="258"/>
      <c r="CM56" s="258"/>
      <c r="CN56" s="258"/>
      <c r="CO56" s="258"/>
      <c r="CP56" s="257"/>
      <c r="CQ56" s="257"/>
    </row>
    <row r="57" spans="1:95" s="251" customFormat="1" ht="11.25" customHeight="1" x14ac:dyDescent="0.15">
      <c r="A57" s="267"/>
      <c r="B57" s="285"/>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c r="AJ57" s="286"/>
      <c r="AK57" s="286"/>
      <c r="AL57" s="286"/>
      <c r="AM57" s="286"/>
      <c r="AN57" s="286"/>
      <c r="AO57" s="286"/>
      <c r="AP57" s="286"/>
      <c r="AQ57" s="286"/>
      <c r="AR57" s="286"/>
      <c r="AS57" s="286"/>
      <c r="AT57" s="286"/>
      <c r="AU57" s="286"/>
      <c r="AV57" s="286"/>
      <c r="AW57" s="286"/>
      <c r="AX57" s="287"/>
      <c r="AY57" s="287"/>
      <c r="AZ57" s="287"/>
      <c r="BA57" s="287"/>
      <c r="BB57" s="287"/>
      <c r="BC57" s="287"/>
      <c r="BD57" s="287"/>
      <c r="BE57" s="287"/>
      <c r="BF57" s="287"/>
      <c r="BG57" s="287"/>
      <c r="BH57" s="287"/>
      <c r="BI57" s="287"/>
      <c r="BJ57" s="287"/>
      <c r="BK57" s="287"/>
      <c r="BL57" s="287"/>
      <c r="BM57" s="287"/>
      <c r="BN57" s="287"/>
      <c r="BO57" s="288"/>
      <c r="BQ57" s="289"/>
      <c r="BR57" s="290"/>
      <c r="BS57" s="290"/>
      <c r="BT57" s="290"/>
      <c r="BU57" s="290"/>
      <c r="BV57" s="290"/>
      <c r="BW57" s="290"/>
      <c r="BX57" s="290"/>
      <c r="BY57" s="290"/>
      <c r="BZ57" s="290"/>
      <c r="CA57" s="290"/>
      <c r="CB57" s="290"/>
      <c r="CC57" s="290"/>
      <c r="CD57" s="290"/>
      <c r="CE57" s="290"/>
      <c r="CF57" s="291"/>
      <c r="CG57" s="291"/>
      <c r="CH57" s="291"/>
      <c r="CI57" s="291"/>
      <c r="CJ57" s="291"/>
      <c r="CK57" s="291"/>
      <c r="CL57" s="291"/>
      <c r="CM57" s="291"/>
      <c r="CN57" s="292"/>
      <c r="CO57" s="291"/>
      <c r="CP57" s="293"/>
      <c r="CQ57" s="257"/>
    </row>
    <row r="58" spans="1:95" s="251" customFormat="1" ht="11.25" customHeight="1" x14ac:dyDescent="0.15">
      <c r="A58" s="294"/>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7"/>
      <c r="BG58" s="287"/>
      <c r="BH58" s="287"/>
      <c r="BI58" s="287"/>
      <c r="BJ58" s="287"/>
      <c r="BK58" s="287"/>
      <c r="BL58" s="287"/>
      <c r="BM58" s="287"/>
      <c r="BN58" s="287"/>
      <c r="BO58" s="287"/>
      <c r="BP58" s="292"/>
      <c r="BQ58" s="292"/>
      <c r="BR58" s="292"/>
      <c r="BS58" s="292"/>
      <c r="BT58" s="292"/>
      <c r="BU58" s="292"/>
      <c r="BV58" s="292"/>
      <c r="BW58" s="292"/>
      <c r="BX58" s="292"/>
      <c r="BY58" s="292"/>
      <c r="BZ58" s="292"/>
      <c r="CA58" s="292"/>
      <c r="CB58" s="292"/>
      <c r="CC58" s="292"/>
      <c r="CD58" s="292"/>
      <c r="CE58" s="292"/>
      <c r="CF58" s="292"/>
      <c r="CG58" s="292"/>
      <c r="CH58" s="292"/>
      <c r="CI58" s="292"/>
      <c r="CJ58" s="292"/>
      <c r="CK58" s="292"/>
      <c r="CL58" s="292"/>
      <c r="CM58" s="292"/>
      <c r="CN58" s="292"/>
      <c r="CO58" s="292"/>
      <c r="CP58" s="292"/>
      <c r="CQ58" s="293"/>
    </row>
  </sheetData>
  <mergeCells count="1">
    <mergeCell ref="AK32:AS32"/>
  </mergeCells>
  <phoneticPr fontId="3"/>
  <printOptions horizontalCentered="1"/>
  <pageMargins left="0.19685039370078741" right="0.19685039370078741" top="0.59055118110236227" bottom="0.39370078740157483" header="0.39370078740157483" footer="0.19685039370078741"/>
  <pageSetup paperSize="9" scale="90" orientation="landscape" r:id="rId1"/>
  <headerFooter alignWithMargins="0">
    <oddHeader>&amp;R&amp;9帳票レイアウト〔&amp;A〕</oddHeader>
    <oddFooter>&amp;C&amp;P&amp;L&amp;"ＭＳ Ｐゴシック"&amp;12&amp;KFF0000&amp;R&amp;"ＭＳ Ｐゴシック"&amp;12&amp;KFF0000</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A0008-AAA8-4048-966E-3533A952E94E}">
  <sheetPr>
    <pageSetUpPr fitToPage="1"/>
  </sheetPr>
  <dimension ref="A1:EP52"/>
  <sheetViews>
    <sheetView showGridLines="0" view="pageBreakPreview" zoomScaleNormal="75" zoomScaleSheetLayoutView="100" workbookViewId="0">
      <pane ySplit="3" topLeftCell="A4" activePane="bottomLeft" state="frozen"/>
      <selection activeCell="AC17" sqref="AC17"/>
      <selection pane="bottomLeft"/>
    </sheetView>
  </sheetViews>
  <sheetFormatPr defaultColWidth="9" defaultRowHeight="12" x14ac:dyDescent="0.15"/>
  <cols>
    <col min="1" max="59" width="1.625" style="246" customWidth="1"/>
    <col min="60" max="60" width="1.125" style="246" customWidth="1"/>
    <col min="61" max="111" width="1.625" style="246" customWidth="1"/>
    <col min="112" max="113" width="9" style="246"/>
    <col min="114" max="202" width="5.625" style="246" customWidth="1"/>
    <col min="203" max="16384" width="9" style="246"/>
  </cols>
  <sheetData>
    <row r="1" spans="1:146" customFormat="1" ht="10.5" customHeight="1" x14ac:dyDescent="0.15">
      <c r="C1" s="246"/>
      <c r="D1" s="246"/>
      <c r="E1" s="246"/>
      <c r="F1" s="246"/>
      <c r="G1" s="246"/>
      <c r="H1" s="246"/>
      <c r="I1" s="246"/>
      <c r="J1" s="246"/>
      <c r="K1" s="246"/>
      <c r="L1" s="246"/>
      <c r="M1" s="246"/>
      <c r="N1" s="246"/>
      <c r="O1" s="246"/>
      <c r="P1" s="246"/>
      <c r="Q1" s="246"/>
      <c r="R1" s="246"/>
      <c r="S1" s="246"/>
      <c r="AA1" s="246"/>
      <c r="AB1" s="246"/>
      <c r="AC1" s="246"/>
      <c r="AD1" s="246"/>
      <c r="AE1" s="246"/>
      <c r="AF1" s="246"/>
      <c r="AG1" s="246"/>
      <c r="AH1" s="246"/>
      <c r="AI1" s="246"/>
      <c r="AJ1" s="246"/>
      <c r="AK1" s="246"/>
      <c r="AL1" s="246"/>
      <c r="AM1" s="246"/>
      <c r="AN1" s="246"/>
      <c r="AO1" s="246"/>
      <c r="AP1" s="246"/>
      <c r="AQ1" s="246"/>
      <c r="AR1" s="246"/>
      <c r="AU1" s="246"/>
      <c r="BI1" s="246"/>
      <c r="BJ1" s="246"/>
      <c r="BK1" s="246"/>
      <c r="BL1" s="246"/>
      <c r="BM1" s="246"/>
      <c r="CF1" s="246"/>
      <c r="CG1" s="246"/>
      <c r="CH1" s="246"/>
      <c r="CI1" s="246"/>
      <c r="CJ1" s="246"/>
      <c r="CK1" s="299"/>
      <c r="CL1" s="299"/>
      <c r="CM1" s="299"/>
      <c r="CN1" s="299"/>
      <c r="CO1" s="299"/>
      <c r="CP1" s="299"/>
      <c r="CQ1" s="299"/>
      <c r="CR1" s="299"/>
      <c r="CS1" s="299"/>
      <c r="CT1" s="299"/>
      <c r="CU1" s="299"/>
      <c r="CV1" s="299"/>
      <c r="CW1" s="299"/>
      <c r="CX1" s="299"/>
      <c r="CY1" s="299"/>
      <c r="CZ1" s="342"/>
      <c r="DA1" s="342"/>
      <c r="DB1" s="342"/>
      <c r="DC1" s="342"/>
      <c r="DD1" s="342"/>
      <c r="DE1" s="342"/>
      <c r="DF1" s="342"/>
      <c r="DG1" s="342"/>
    </row>
    <row r="2" spans="1:146" customFormat="1" ht="10.5" customHeight="1" x14ac:dyDescent="0.15">
      <c r="A2" s="573" t="s">
        <v>178</v>
      </c>
      <c r="B2" s="583"/>
      <c r="C2" s="573" t="s">
        <v>179</v>
      </c>
      <c r="D2" s="582"/>
      <c r="E2" s="582"/>
      <c r="F2" s="582"/>
      <c r="G2" s="582"/>
      <c r="H2" s="586"/>
      <c r="I2" s="582" t="s">
        <v>180</v>
      </c>
      <c r="J2" s="582"/>
      <c r="K2" s="582"/>
      <c r="L2" s="582"/>
      <c r="M2" s="582"/>
      <c r="N2" s="582"/>
      <c r="O2" s="582"/>
      <c r="P2" s="582"/>
      <c r="Q2" s="582"/>
      <c r="R2" s="582"/>
      <c r="S2" s="582"/>
      <c r="T2" s="582"/>
      <c r="U2" s="582"/>
      <c r="V2" s="582"/>
      <c r="W2" s="582"/>
      <c r="X2" s="582"/>
      <c r="Y2" s="573" t="s">
        <v>183</v>
      </c>
      <c r="Z2" s="583"/>
      <c r="AA2" s="583"/>
      <c r="AB2" s="590"/>
      <c r="AC2" s="568" t="s">
        <v>184</v>
      </c>
      <c r="AD2" s="572"/>
      <c r="AE2" s="572"/>
      <c r="AF2" s="572"/>
      <c r="AG2" s="569"/>
      <c r="AH2" s="571"/>
      <c r="AI2" s="573" t="s">
        <v>185</v>
      </c>
      <c r="AJ2" s="574"/>
      <c r="AK2" s="574"/>
      <c r="AL2" s="574"/>
      <c r="AM2" s="574"/>
      <c r="AN2" s="574"/>
      <c r="AO2" s="574"/>
      <c r="AP2" s="576" t="s">
        <v>186</v>
      </c>
      <c r="AQ2" s="577"/>
      <c r="AR2" s="578"/>
      <c r="AS2" s="582" t="s">
        <v>187</v>
      </c>
      <c r="AT2" s="582"/>
      <c r="AU2" s="574"/>
      <c r="AV2" s="574"/>
      <c r="AW2" s="574"/>
      <c r="AX2" s="574"/>
      <c r="AY2" s="555" t="s">
        <v>190</v>
      </c>
      <c r="AZ2" s="556"/>
      <c r="BA2" s="556"/>
      <c r="BB2" s="556"/>
      <c r="BC2" s="556"/>
      <c r="BD2" s="556"/>
      <c r="BE2" s="556"/>
      <c r="BF2" s="556"/>
      <c r="BG2" s="556"/>
      <c r="BH2" s="556"/>
      <c r="BI2" s="556"/>
      <c r="BJ2" s="556"/>
      <c r="BK2" s="556"/>
      <c r="BL2" s="556"/>
      <c r="BM2" s="556"/>
      <c r="BN2" s="556"/>
      <c r="BO2" s="556"/>
      <c r="BP2" s="556"/>
      <c r="BQ2" s="556"/>
      <c r="BR2" s="557" t="s">
        <v>191</v>
      </c>
      <c r="BS2" s="558"/>
      <c r="BT2" s="558"/>
      <c r="BU2" s="558"/>
      <c r="BV2" s="558"/>
      <c r="BW2" s="558"/>
      <c r="BX2" s="558"/>
      <c r="BY2" s="558"/>
      <c r="BZ2" s="558"/>
      <c r="CA2" s="558"/>
      <c r="CB2" s="558"/>
      <c r="CC2" s="558"/>
      <c r="CD2" s="558"/>
      <c r="CE2" s="558"/>
      <c r="CF2" s="558"/>
      <c r="CG2" s="558"/>
      <c r="CH2" s="558"/>
      <c r="CI2" s="558"/>
      <c r="CJ2" s="558"/>
      <c r="CK2" s="558"/>
      <c r="CL2" s="558"/>
      <c r="CM2" s="558"/>
      <c r="CN2" s="558"/>
      <c r="CO2" s="558"/>
      <c r="CP2" s="558"/>
      <c r="CQ2" s="558"/>
      <c r="CR2" s="558"/>
      <c r="CS2" s="558"/>
      <c r="CT2" s="558"/>
      <c r="CU2" s="558"/>
      <c r="CV2" s="558"/>
      <c r="CW2" s="559"/>
      <c r="CX2" s="558" t="s">
        <v>192</v>
      </c>
      <c r="CY2" s="558"/>
      <c r="CZ2" s="558"/>
      <c r="DA2" s="558"/>
      <c r="DB2" s="558"/>
      <c r="DC2" s="558"/>
      <c r="DD2" s="558"/>
      <c r="DE2" s="558"/>
      <c r="DF2" s="558"/>
      <c r="DG2" s="559"/>
    </row>
    <row r="3" spans="1:146" customFormat="1" ht="10.15" customHeight="1" x14ac:dyDescent="0.15">
      <c r="A3" s="584"/>
      <c r="B3" s="585"/>
      <c r="C3" s="587"/>
      <c r="D3" s="588"/>
      <c r="E3" s="588"/>
      <c r="F3" s="588"/>
      <c r="G3" s="588"/>
      <c r="H3" s="589"/>
      <c r="I3" s="588"/>
      <c r="J3" s="588"/>
      <c r="K3" s="588"/>
      <c r="L3" s="588"/>
      <c r="M3" s="588"/>
      <c r="N3" s="588"/>
      <c r="O3" s="588"/>
      <c r="P3" s="588"/>
      <c r="Q3" s="588"/>
      <c r="R3" s="588"/>
      <c r="S3" s="588"/>
      <c r="T3" s="588"/>
      <c r="U3" s="588"/>
      <c r="V3" s="588"/>
      <c r="W3" s="588"/>
      <c r="X3" s="588"/>
      <c r="Y3" s="584"/>
      <c r="Z3" s="585"/>
      <c r="AA3" s="585"/>
      <c r="AB3" s="591"/>
      <c r="AC3" s="565" t="s">
        <v>193</v>
      </c>
      <c r="AD3" s="566"/>
      <c r="AE3" s="567"/>
      <c r="AF3" s="565" t="s">
        <v>194</v>
      </c>
      <c r="AG3" s="566"/>
      <c r="AH3" s="567"/>
      <c r="AI3" s="575"/>
      <c r="AJ3" s="575"/>
      <c r="AK3" s="575"/>
      <c r="AL3" s="575"/>
      <c r="AM3" s="575"/>
      <c r="AN3" s="575"/>
      <c r="AO3" s="575"/>
      <c r="AP3" s="579"/>
      <c r="AQ3" s="580"/>
      <c r="AR3" s="581"/>
      <c r="AS3" s="568" t="s">
        <v>195</v>
      </c>
      <c r="AT3" s="569"/>
      <c r="AU3" s="570" t="s">
        <v>196</v>
      </c>
      <c r="AV3" s="571"/>
      <c r="AW3" s="568" t="s">
        <v>197</v>
      </c>
      <c r="AX3" s="569"/>
      <c r="AY3" s="555" t="s">
        <v>198</v>
      </c>
      <c r="AZ3" s="556"/>
      <c r="BA3" s="556"/>
      <c r="BB3" s="556"/>
      <c r="BC3" s="556"/>
      <c r="BD3" s="556"/>
      <c r="BE3" s="556"/>
      <c r="BF3" s="556"/>
      <c r="BG3" s="556"/>
      <c r="BH3" s="555" t="s">
        <v>199</v>
      </c>
      <c r="BI3" s="556"/>
      <c r="BJ3" s="556"/>
      <c r="BK3" s="556"/>
      <c r="BL3" s="556"/>
      <c r="BM3" s="556"/>
      <c r="BN3" s="556"/>
      <c r="BO3" s="556"/>
      <c r="BP3" s="556"/>
      <c r="BQ3" s="556"/>
      <c r="BR3" s="560"/>
      <c r="BS3" s="561"/>
      <c r="BT3" s="561"/>
      <c r="BU3" s="561"/>
      <c r="BV3" s="561"/>
      <c r="BW3" s="561"/>
      <c r="BX3" s="561"/>
      <c r="BY3" s="561"/>
      <c r="BZ3" s="561"/>
      <c r="CA3" s="561"/>
      <c r="CB3" s="561"/>
      <c r="CC3" s="561"/>
      <c r="CD3" s="561"/>
      <c r="CE3" s="561"/>
      <c r="CF3" s="561"/>
      <c r="CG3" s="561"/>
      <c r="CH3" s="561"/>
      <c r="CI3" s="561"/>
      <c r="CJ3" s="561"/>
      <c r="CK3" s="561"/>
      <c r="CL3" s="561"/>
      <c r="CM3" s="561"/>
      <c r="CN3" s="561"/>
      <c r="CO3" s="561"/>
      <c r="CP3" s="561"/>
      <c r="CQ3" s="561"/>
      <c r="CR3" s="561"/>
      <c r="CS3" s="561"/>
      <c r="CT3" s="561"/>
      <c r="CU3" s="561"/>
      <c r="CV3" s="561"/>
      <c r="CW3" s="562"/>
      <c r="CX3" s="563"/>
      <c r="CY3" s="563"/>
      <c r="CZ3" s="563"/>
      <c r="DA3" s="563"/>
      <c r="DB3" s="563"/>
      <c r="DC3" s="563"/>
      <c r="DD3" s="563"/>
      <c r="DE3" s="563"/>
      <c r="DF3" s="563"/>
      <c r="DG3" s="564"/>
    </row>
    <row r="4" spans="1:146" s="258" customFormat="1" ht="12.75" customHeight="1" x14ac:dyDescent="0.15">
      <c r="A4" s="548" t="s">
        <v>200</v>
      </c>
      <c r="B4" s="549"/>
      <c r="C4" s="343" t="s">
        <v>201</v>
      </c>
      <c r="D4" s="344"/>
      <c r="E4" s="344"/>
      <c r="F4" s="344"/>
      <c r="G4" s="344"/>
      <c r="H4" s="345"/>
      <c r="I4" s="346"/>
      <c r="J4" s="347"/>
      <c r="K4" s="347"/>
      <c r="L4" s="347"/>
      <c r="M4" s="347"/>
      <c r="N4" s="347"/>
      <c r="O4" s="347"/>
      <c r="P4" s="347"/>
      <c r="Q4" s="347"/>
      <c r="R4" s="347"/>
      <c r="S4" s="347"/>
      <c r="T4" s="347"/>
      <c r="U4" s="347"/>
      <c r="V4" s="347"/>
      <c r="W4" s="347"/>
      <c r="X4" s="348"/>
      <c r="Y4" s="316"/>
      <c r="Z4" s="327"/>
      <c r="AA4" s="327"/>
      <c r="AB4" s="317"/>
      <c r="AC4" s="316"/>
      <c r="AD4" s="327"/>
      <c r="AE4" s="317"/>
      <c r="AF4" s="316"/>
      <c r="AG4" s="327"/>
      <c r="AH4" s="317"/>
      <c r="AI4" s="316"/>
      <c r="AJ4" s="327"/>
      <c r="AK4" s="327"/>
      <c r="AL4" s="327"/>
      <c r="AM4" s="327"/>
      <c r="AN4" s="327"/>
      <c r="AO4" s="317"/>
      <c r="AP4" s="316"/>
      <c r="AQ4" s="327"/>
      <c r="AR4" s="317"/>
      <c r="AS4" s="316"/>
      <c r="AT4" s="317"/>
      <c r="AU4" s="316"/>
      <c r="AV4" s="317"/>
      <c r="AW4" s="316"/>
      <c r="AX4" s="317"/>
      <c r="AY4" s="316"/>
      <c r="AZ4" s="327"/>
      <c r="BA4" s="327"/>
      <c r="BB4" s="327"/>
      <c r="BC4" s="327"/>
      <c r="BD4" s="327"/>
      <c r="BE4" s="327"/>
      <c r="BF4" s="327"/>
      <c r="BG4" s="317"/>
      <c r="BH4" s="344"/>
      <c r="BI4" s="344"/>
      <c r="BJ4" s="344"/>
      <c r="BK4" s="344"/>
      <c r="BL4" s="344"/>
      <c r="BM4" s="344"/>
      <c r="BN4" s="344"/>
      <c r="BO4" s="344"/>
      <c r="BP4" s="344"/>
      <c r="BQ4" s="344"/>
      <c r="BR4" s="343"/>
      <c r="BS4" s="344"/>
      <c r="BT4" s="344"/>
      <c r="BU4" s="344"/>
      <c r="BV4" s="344"/>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50"/>
      <c r="CX4" s="351"/>
      <c r="CY4" s="349"/>
      <c r="CZ4" s="349"/>
      <c r="DA4" s="349"/>
      <c r="DB4" s="349"/>
      <c r="DC4" s="344"/>
      <c r="DD4" s="344"/>
      <c r="DE4" s="344"/>
      <c r="DF4" s="344"/>
      <c r="DG4" s="345"/>
      <c r="DH4" s="352"/>
      <c r="DI4" s="352"/>
      <c r="DJ4" s="352"/>
      <c r="DK4" s="352"/>
      <c r="DL4" s="352"/>
      <c r="DM4" s="352"/>
      <c r="DN4" s="352"/>
      <c r="DO4" s="352"/>
      <c r="DP4" s="352"/>
      <c r="DQ4" s="352"/>
    </row>
    <row r="5" spans="1:146" s="258" customFormat="1" ht="11.1" customHeight="1" x14ac:dyDescent="0.15">
      <c r="A5" s="550">
        <f>IF(I5&lt;&gt;"",MAX(A4:B4)+1,"＊")</f>
        <v>1</v>
      </c>
      <c r="B5" s="551"/>
      <c r="C5" s="300"/>
      <c r="D5" s="301"/>
      <c r="E5" s="301"/>
      <c r="F5" s="301"/>
      <c r="G5" s="302"/>
      <c r="H5" s="303"/>
      <c r="I5" s="552" t="s">
        <v>203</v>
      </c>
      <c r="J5" s="553"/>
      <c r="K5" s="553"/>
      <c r="L5" s="553"/>
      <c r="M5" s="553"/>
      <c r="N5" s="553"/>
      <c r="O5" s="553"/>
      <c r="P5" s="553"/>
      <c r="Q5" s="553"/>
      <c r="R5" s="553"/>
      <c r="S5" s="553"/>
      <c r="T5" s="553"/>
      <c r="U5" s="553"/>
      <c r="V5" s="553"/>
      <c r="W5" s="553"/>
      <c r="X5" s="554"/>
      <c r="Y5" s="304" t="s">
        <v>204</v>
      </c>
      <c r="Z5" s="305"/>
      <c r="AA5" s="305"/>
      <c r="AB5" s="306"/>
      <c r="AC5" s="305">
        <f>LEN(BH5)-2</f>
        <v>3</v>
      </c>
      <c r="AD5" s="305"/>
      <c r="AE5" s="305"/>
      <c r="AF5" s="304" t="s">
        <v>205</v>
      </c>
      <c r="AG5" s="305"/>
      <c r="AH5" s="306"/>
      <c r="AI5" s="592" t="s">
        <v>206</v>
      </c>
      <c r="AJ5" s="593"/>
      <c r="AK5" s="593"/>
      <c r="AL5" s="593"/>
      <c r="AM5" s="593"/>
      <c r="AN5" s="593"/>
      <c r="AO5" s="594"/>
      <c r="AP5" s="311">
        <v>12</v>
      </c>
      <c r="AQ5" s="307"/>
      <c r="AR5" s="306"/>
      <c r="AS5" s="308"/>
      <c r="AT5" s="308"/>
      <c r="AU5" s="595" t="s">
        <v>207</v>
      </c>
      <c r="AV5" s="596"/>
      <c r="AW5" s="308"/>
      <c r="AX5" s="308"/>
      <c r="AY5" s="550" t="s">
        <v>202</v>
      </c>
      <c r="AZ5" s="597"/>
      <c r="BA5" s="597"/>
      <c r="BB5" s="597"/>
      <c r="BC5" s="597"/>
      <c r="BD5" s="597"/>
      <c r="BE5" s="597"/>
      <c r="BF5" s="597"/>
      <c r="BG5" s="598"/>
      <c r="BH5" s="550" t="s">
        <v>665</v>
      </c>
      <c r="BI5" s="599"/>
      <c r="BJ5" s="599"/>
      <c r="BK5" s="599"/>
      <c r="BL5" s="599"/>
      <c r="BM5" s="599"/>
      <c r="BN5" s="599"/>
      <c r="BO5" s="599"/>
      <c r="BP5" s="599"/>
      <c r="BQ5" s="551"/>
      <c r="BR5" s="600"/>
      <c r="BS5" s="601"/>
      <c r="BT5" s="601"/>
      <c r="BU5" s="601"/>
      <c r="BV5" s="601"/>
      <c r="BW5" s="601"/>
      <c r="BX5" s="601"/>
      <c r="BY5" s="601"/>
      <c r="BZ5" s="601"/>
      <c r="CA5" s="601"/>
      <c r="CB5" s="601"/>
      <c r="CC5" s="601"/>
      <c r="CD5" s="601"/>
      <c r="CE5" s="601"/>
      <c r="CF5" s="601"/>
      <c r="CG5" s="601"/>
      <c r="CH5" s="601"/>
      <c r="CI5" s="601"/>
      <c r="CJ5" s="601"/>
      <c r="CK5" s="601"/>
      <c r="CL5" s="601"/>
      <c r="CM5" s="601"/>
      <c r="CN5" s="601"/>
      <c r="CO5" s="601"/>
      <c r="CP5" s="601"/>
      <c r="CQ5" s="601"/>
      <c r="CR5" s="601"/>
      <c r="CS5" s="601"/>
      <c r="CT5" s="601"/>
      <c r="CU5" s="601"/>
      <c r="CV5" s="601"/>
      <c r="CW5" s="602"/>
      <c r="CX5" s="309" t="s">
        <v>209</v>
      </c>
      <c r="CY5" s="302"/>
      <c r="CZ5" s="302"/>
      <c r="DA5" s="302"/>
      <c r="DB5" s="302"/>
      <c r="DC5" s="302"/>
      <c r="DD5" s="302"/>
      <c r="DE5" s="302"/>
      <c r="DF5" s="302"/>
      <c r="DG5" s="303"/>
      <c r="DH5" s="296"/>
      <c r="DI5" s="296"/>
      <c r="DJ5" s="296"/>
      <c r="DK5" s="296"/>
      <c r="DL5" s="296"/>
      <c r="DQ5" s="296"/>
      <c r="DR5" s="296"/>
      <c r="DS5" s="296"/>
      <c r="DT5" s="296"/>
      <c r="DU5" s="310"/>
      <c r="DV5" s="310"/>
      <c r="DW5" s="310"/>
      <c r="DX5" s="310"/>
      <c r="DY5" s="310"/>
      <c r="DZ5" s="310"/>
      <c r="EA5" s="310"/>
      <c r="EB5" s="296"/>
      <c r="EC5" s="296"/>
      <c r="ED5" s="310"/>
      <c r="EE5" s="310"/>
      <c r="EF5" s="296"/>
    </row>
    <row r="6" spans="1:146" s="258" customFormat="1" ht="21.75" customHeight="1" x14ac:dyDescent="0.15">
      <c r="A6" s="550">
        <f t="shared" ref="A6:A11" si="0">IF(I6&lt;&gt;"",MAX(A5:B5)+1,"＊")</f>
        <v>2</v>
      </c>
      <c r="B6" s="551"/>
      <c r="C6" s="300"/>
      <c r="D6" s="301"/>
      <c r="E6" s="301"/>
      <c r="F6" s="301"/>
      <c r="G6" s="302"/>
      <c r="H6" s="303"/>
      <c r="I6" s="552" t="s">
        <v>666</v>
      </c>
      <c r="J6" s="553"/>
      <c r="K6" s="553"/>
      <c r="L6" s="553"/>
      <c r="M6" s="553"/>
      <c r="N6" s="553"/>
      <c r="O6" s="553"/>
      <c r="P6" s="553"/>
      <c r="Q6" s="553"/>
      <c r="R6" s="553"/>
      <c r="S6" s="553"/>
      <c r="T6" s="553"/>
      <c r="U6" s="553"/>
      <c r="V6" s="553"/>
      <c r="W6" s="553"/>
      <c r="X6" s="554"/>
      <c r="Y6" s="304" t="s">
        <v>204</v>
      </c>
      <c r="Z6" s="305"/>
      <c r="AA6" s="305"/>
      <c r="AB6" s="306"/>
      <c r="AC6" s="305">
        <f>LEN(BH6)-2</f>
        <v>17</v>
      </c>
      <c r="AD6" s="305"/>
      <c r="AE6" s="305"/>
      <c r="AF6" s="304" t="s">
        <v>202</v>
      </c>
      <c r="AG6" s="305"/>
      <c r="AH6" s="306"/>
      <c r="AI6" s="592" t="s">
        <v>206</v>
      </c>
      <c r="AJ6" s="593"/>
      <c r="AK6" s="593"/>
      <c r="AL6" s="593"/>
      <c r="AM6" s="593"/>
      <c r="AN6" s="593"/>
      <c r="AO6" s="594"/>
      <c r="AP6" s="311">
        <v>8</v>
      </c>
      <c r="AQ6" s="307"/>
      <c r="AR6" s="306"/>
      <c r="AS6" s="595" t="s">
        <v>207</v>
      </c>
      <c r="AT6" s="596"/>
      <c r="AU6" s="595"/>
      <c r="AV6" s="596"/>
      <c r="AW6" s="308"/>
      <c r="AX6" s="308"/>
      <c r="AY6" s="550" t="s">
        <v>202</v>
      </c>
      <c r="AZ6" s="597"/>
      <c r="BA6" s="597"/>
      <c r="BB6" s="597"/>
      <c r="BC6" s="597"/>
      <c r="BD6" s="597"/>
      <c r="BE6" s="597"/>
      <c r="BF6" s="597"/>
      <c r="BG6" s="598"/>
      <c r="BH6" s="606" t="s">
        <v>667</v>
      </c>
      <c r="BI6" s="607"/>
      <c r="BJ6" s="607"/>
      <c r="BK6" s="607"/>
      <c r="BL6" s="607"/>
      <c r="BM6" s="607"/>
      <c r="BN6" s="607"/>
      <c r="BO6" s="607"/>
      <c r="BP6" s="607"/>
      <c r="BQ6" s="608"/>
      <c r="BR6" s="600"/>
      <c r="BS6" s="601"/>
      <c r="BT6" s="601"/>
      <c r="BU6" s="601"/>
      <c r="BV6" s="601"/>
      <c r="BW6" s="601"/>
      <c r="BX6" s="601"/>
      <c r="BY6" s="601"/>
      <c r="BZ6" s="601"/>
      <c r="CA6" s="601"/>
      <c r="CB6" s="601"/>
      <c r="CC6" s="601"/>
      <c r="CD6" s="601"/>
      <c r="CE6" s="601"/>
      <c r="CF6" s="601"/>
      <c r="CG6" s="601"/>
      <c r="CH6" s="601"/>
      <c r="CI6" s="601"/>
      <c r="CJ6" s="601"/>
      <c r="CK6" s="601"/>
      <c r="CL6" s="601"/>
      <c r="CM6" s="601"/>
      <c r="CN6" s="601"/>
      <c r="CO6" s="601"/>
      <c r="CP6" s="601"/>
      <c r="CQ6" s="601"/>
      <c r="CR6" s="601"/>
      <c r="CS6" s="601"/>
      <c r="CT6" s="601"/>
      <c r="CU6" s="601"/>
      <c r="CV6" s="601"/>
      <c r="CW6" s="602"/>
      <c r="CX6" s="309" t="s">
        <v>212</v>
      </c>
      <c r="CY6" s="302"/>
      <c r="CZ6" s="302"/>
      <c r="DA6" s="302"/>
      <c r="DB6" s="302"/>
      <c r="DC6" s="302"/>
      <c r="DD6" s="302"/>
      <c r="DE6" s="302"/>
      <c r="DF6" s="302"/>
      <c r="DG6" s="303"/>
      <c r="DH6" s="296"/>
      <c r="DI6" s="296"/>
      <c r="DJ6" s="296"/>
      <c r="DK6" s="296"/>
      <c r="DL6" s="296"/>
      <c r="DM6" s="296"/>
      <c r="DN6" s="296"/>
      <c r="DO6" s="296"/>
      <c r="DP6" s="296"/>
      <c r="DQ6" s="296"/>
      <c r="DR6" s="296"/>
      <c r="DS6" s="296"/>
      <c r="DT6" s="296"/>
      <c r="DU6" s="310"/>
      <c r="DV6" s="310"/>
      <c r="DW6" s="310"/>
      <c r="DX6" s="310"/>
      <c r="DY6" s="310"/>
      <c r="DZ6" s="310"/>
      <c r="EA6" s="310"/>
      <c r="EB6" s="296"/>
      <c r="EC6" s="296"/>
      <c r="ED6" s="296"/>
      <c r="EE6" s="296"/>
      <c r="EF6" s="296"/>
      <c r="EG6" s="296"/>
      <c r="EH6" s="296"/>
      <c r="EI6" s="296"/>
      <c r="EJ6" s="296"/>
      <c r="EK6" s="310"/>
      <c r="EL6" s="296"/>
      <c r="EM6" s="296"/>
      <c r="EN6" s="296"/>
      <c r="EO6" s="296"/>
      <c r="EP6" s="310"/>
    </row>
    <row r="7" spans="1:146" s="258" customFormat="1" ht="11.1" customHeight="1" x14ac:dyDescent="0.15">
      <c r="A7" s="550">
        <f t="shared" si="0"/>
        <v>3</v>
      </c>
      <c r="B7" s="551"/>
      <c r="C7" s="300"/>
      <c r="D7" s="301"/>
      <c r="E7" s="301"/>
      <c r="F7" s="301"/>
      <c r="G7" s="302"/>
      <c r="H7" s="303"/>
      <c r="I7" s="552" t="s">
        <v>668</v>
      </c>
      <c r="J7" s="553"/>
      <c r="K7" s="553"/>
      <c r="L7" s="553"/>
      <c r="M7" s="553"/>
      <c r="N7" s="553"/>
      <c r="O7" s="553"/>
      <c r="P7" s="553"/>
      <c r="Q7" s="553"/>
      <c r="R7" s="553"/>
      <c r="S7" s="553"/>
      <c r="T7" s="553"/>
      <c r="U7" s="553"/>
      <c r="V7" s="553"/>
      <c r="W7" s="553"/>
      <c r="X7" s="554"/>
      <c r="Y7" s="592" t="s">
        <v>214</v>
      </c>
      <c r="Z7" s="593"/>
      <c r="AA7" s="593"/>
      <c r="AB7" s="594"/>
      <c r="AC7" s="592">
        <v>18</v>
      </c>
      <c r="AD7" s="593"/>
      <c r="AE7" s="594"/>
      <c r="AF7" s="304" t="s">
        <v>202</v>
      </c>
      <c r="AG7" s="305"/>
      <c r="AH7" s="306"/>
      <c r="AI7" s="592" t="s">
        <v>206</v>
      </c>
      <c r="AJ7" s="593"/>
      <c r="AK7" s="593"/>
      <c r="AL7" s="593"/>
      <c r="AM7" s="593"/>
      <c r="AN7" s="593"/>
      <c r="AO7" s="594"/>
      <c r="AP7" s="304">
        <v>8</v>
      </c>
      <c r="AQ7" s="305"/>
      <c r="AR7" s="306"/>
      <c r="AS7" s="595" t="s">
        <v>207</v>
      </c>
      <c r="AT7" s="596"/>
      <c r="AU7" s="595"/>
      <c r="AV7" s="596"/>
      <c r="AW7" s="308"/>
      <c r="AX7" s="308"/>
      <c r="AY7" s="603" t="s">
        <v>215</v>
      </c>
      <c r="AZ7" s="604"/>
      <c r="BA7" s="604"/>
      <c r="BB7" s="604"/>
      <c r="BC7" s="604"/>
      <c r="BD7" s="604"/>
      <c r="BE7" s="604"/>
      <c r="BF7" s="604"/>
      <c r="BG7" s="605"/>
      <c r="BH7" s="603" t="s">
        <v>669</v>
      </c>
      <c r="BI7" s="604"/>
      <c r="BJ7" s="604"/>
      <c r="BK7" s="604"/>
      <c r="BL7" s="604"/>
      <c r="BM7" s="604"/>
      <c r="BN7" s="604"/>
      <c r="BO7" s="604"/>
      <c r="BP7" s="604"/>
      <c r="BQ7" s="605"/>
      <c r="BR7" s="600" t="s">
        <v>670</v>
      </c>
      <c r="BS7" s="601"/>
      <c r="BT7" s="601"/>
      <c r="BU7" s="601"/>
      <c r="BV7" s="601"/>
      <c r="BW7" s="601"/>
      <c r="BX7" s="601"/>
      <c r="BY7" s="601"/>
      <c r="BZ7" s="601"/>
      <c r="CA7" s="601"/>
      <c r="CB7" s="601"/>
      <c r="CC7" s="601"/>
      <c r="CD7" s="601"/>
      <c r="CE7" s="601"/>
      <c r="CF7" s="601"/>
      <c r="CG7" s="601"/>
      <c r="CH7" s="601"/>
      <c r="CI7" s="601"/>
      <c r="CJ7" s="601"/>
      <c r="CK7" s="601"/>
      <c r="CL7" s="601"/>
      <c r="CM7" s="601"/>
      <c r="CN7" s="601"/>
      <c r="CO7" s="601"/>
      <c r="CP7" s="601"/>
      <c r="CQ7" s="601"/>
      <c r="CR7" s="601"/>
      <c r="CS7" s="601"/>
      <c r="CT7" s="601"/>
      <c r="CU7" s="601"/>
      <c r="CV7" s="601"/>
      <c r="CW7" s="602"/>
      <c r="CX7" s="309" t="s">
        <v>212</v>
      </c>
      <c r="CY7" s="302"/>
      <c r="CZ7" s="302"/>
      <c r="DA7" s="302"/>
      <c r="DB7" s="302"/>
      <c r="DC7" s="302"/>
      <c r="DD7" s="302"/>
      <c r="DE7" s="302"/>
      <c r="DF7" s="302"/>
      <c r="DG7" s="303"/>
      <c r="DH7" s="313"/>
      <c r="DI7" s="313"/>
      <c r="DJ7" s="313"/>
      <c r="DK7" s="313"/>
      <c r="DL7" s="313"/>
      <c r="DM7" s="296"/>
      <c r="DN7" s="296"/>
      <c r="DO7" s="296"/>
      <c r="DP7" s="296"/>
      <c r="DQ7" s="296"/>
      <c r="DR7" s="296"/>
      <c r="DS7" s="296"/>
      <c r="DT7" s="296"/>
      <c r="DU7" s="310"/>
      <c r="DV7" s="310"/>
      <c r="DW7" s="310"/>
      <c r="DX7" s="310"/>
      <c r="DY7" s="310"/>
      <c r="DZ7" s="310"/>
      <c r="EA7" s="310"/>
      <c r="EB7" s="296"/>
      <c r="EC7" s="296"/>
      <c r="ED7" s="296"/>
      <c r="EE7" s="296"/>
      <c r="EF7" s="296"/>
      <c r="EG7" s="296"/>
      <c r="EH7" s="296"/>
      <c r="EI7" s="296"/>
      <c r="EJ7" s="296"/>
      <c r="EK7" s="310"/>
      <c r="EL7" s="296"/>
      <c r="EM7" s="296"/>
      <c r="EN7" s="296"/>
      <c r="EO7" s="296"/>
      <c r="EP7" s="310"/>
    </row>
    <row r="8" spans="1:146" s="258" customFormat="1" ht="23.25" customHeight="1" x14ac:dyDescent="0.15">
      <c r="A8" s="550">
        <f t="shared" si="0"/>
        <v>4</v>
      </c>
      <c r="B8" s="551"/>
      <c r="C8" s="300"/>
      <c r="D8" s="301"/>
      <c r="E8" s="301"/>
      <c r="F8" s="301"/>
      <c r="G8" s="302"/>
      <c r="H8" s="303"/>
      <c r="I8" s="552" t="s">
        <v>671</v>
      </c>
      <c r="J8" s="553"/>
      <c r="K8" s="553"/>
      <c r="L8" s="553"/>
      <c r="M8" s="553"/>
      <c r="N8" s="553"/>
      <c r="O8" s="553"/>
      <c r="P8" s="553"/>
      <c r="Q8" s="553"/>
      <c r="R8" s="553"/>
      <c r="S8" s="553"/>
      <c r="T8" s="553"/>
      <c r="U8" s="553"/>
      <c r="V8" s="553"/>
      <c r="W8" s="553"/>
      <c r="X8" s="554"/>
      <c r="Y8" s="304" t="s">
        <v>218</v>
      </c>
      <c r="Z8" s="305"/>
      <c r="AA8" s="305"/>
      <c r="AB8" s="306"/>
      <c r="AC8" s="305">
        <f>LEN(BH8)-2</f>
        <v>17</v>
      </c>
      <c r="AD8" s="305"/>
      <c r="AE8" s="305"/>
      <c r="AF8" s="304" t="s">
        <v>202</v>
      </c>
      <c r="AG8" s="305"/>
      <c r="AH8" s="306"/>
      <c r="AI8" s="592" t="s">
        <v>206</v>
      </c>
      <c r="AJ8" s="593"/>
      <c r="AK8" s="593"/>
      <c r="AL8" s="593"/>
      <c r="AM8" s="593"/>
      <c r="AN8" s="593"/>
      <c r="AO8" s="594"/>
      <c r="AP8" s="304">
        <v>8</v>
      </c>
      <c r="AQ8" s="305"/>
      <c r="AR8" s="306"/>
      <c r="AS8" s="595" t="s">
        <v>207</v>
      </c>
      <c r="AT8" s="596"/>
      <c r="AU8" s="595"/>
      <c r="AV8" s="596"/>
      <c r="AW8" s="308"/>
      <c r="AX8" s="308"/>
      <c r="AY8" s="550" t="s">
        <v>202</v>
      </c>
      <c r="AZ8" s="597"/>
      <c r="BA8" s="597"/>
      <c r="BB8" s="597"/>
      <c r="BC8" s="597"/>
      <c r="BD8" s="597"/>
      <c r="BE8" s="597"/>
      <c r="BF8" s="597"/>
      <c r="BG8" s="598"/>
      <c r="BH8" s="606" t="s">
        <v>672</v>
      </c>
      <c r="BI8" s="607"/>
      <c r="BJ8" s="607"/>
      <c r="BK8" s="607"/>
      <c r="BL8" s="607"/>
      <c r="BM8" s="607"/>
      <c r="BN8" s="607"/>
      <c r="BO8" s="607"/>
      <c r="BP8" s="607"/>
      <c r="BQ8" s="608"/>
      <c r="BR8" s="600"/>
      <c r="BS8" s="601"/>
      <c r="BT8" s="601"/>
      <c r="BU8" s="601"/>
      <c r="BV8" s="601"/>
      <c r="BW8" s="601"/>
      <c r="BX8" s="601"/>
      <c r="BY8" s="601"/>
      <c r="BZ8" s="601"/>
      <c r="CA8" s="601"/>
      <c r="CB8" s="601"/>
      <c r="CC8" s="601"/>
      <c r="CD8" s="601"/>
      <c r="CE8" s="601"/>
      <c r="CF8" s="601"/>
      <c r="CG8" s="601"/>
      <c r="CH8" s="601"/>
      <c r="CI8" s="601"/>
      <c r="CJ8" s="601"/>
      <c r="CK8" s="601"/>
      <c r="CL8" s="601"/>
      <c r="CM8" s="601"/>
      <c r="CN8" s="601"/>
      <c r="CO8" s="601"/>
      <c r="CP8" s="601"/>
      <c r="CQ8" s="601"/>
      <c r="CR8" s="601"/>
      <c r="CS8" s="601"/>
      <c r="CT8" s="601"/>
      <c r="CU8" s="601"/>
      <c r="CV8" s="601"/>
      <c r="CW8" s="602"/>
      <c r="CX8" s="309" t="s">
        <v>212</v>
      </c>
      <c r="CY8" s="302"/>
      <c r="CZ8" s="302"/>
      <c r="DA8" s="302"/>
      <c r="DB8" s="302"/>
      <c r="DC8" s="302"/>
      <c r="DD8" s="302"/>
      <c r="DE8" s="302"/>
      <c r="DF8" s="302"/>
      <c r="DG8" s="303"/>
      <c r="DH8" s="296"/>
      <c r="DI8" s="296"/>
      <c r="DJ8" s="296"/>
      <c r="DK8" s="296"/>
      <c r="DL8" s="296"/>
      <c r="DM8" s="296"/>
      <c r="DN8" s="296"/>
      <c r="DO8" s="296"/>
      <c r="DP8" s="296"/>
      <c r="DQ8" s="296"/>
      <c r="DR8" s="296"/>
      <c r="DS8" s="296"/>
      <c r="DT8" s="296"/>
      <c r="DU8" s="310"/>
      <c r="DV8" s="310"/>
      <c r="DW8" s="310"/>
      <c r="DX8" s="310"/>
      <c r="DY8" s="310"/>
      <c r="DZ8" s="310"/>
      <c r="EA8" s="310"/>
      <c r="EB8" s="296"/>
      <c r="EC8" s="296"/>
      <c r="ED8" s="296"/>
      <c r="EE8" s="296"/>
      <c r="EF8" s="296"/>
      <c r="EG8" s="296"/>
      <c r="EH8" s="296"/>
      <c r="EI8" s="296"/>
      <c r="EJ8" s="296"/>
      <c r="EK8" s="310"/>
      <c r="EL8" s="296"/>
      <c r="EM8" s="296"/>
      <c r="EN8" s="296"/>
      <c r="EO8" s="296"/>
      <c r="EP8" s="310"/>
    </row>
    <row r="9" spans="1:146" s="258" customFormat="1" ht="24" customHeight="1" x14ac:dyDescent="0.15">
      <c r="A9" s="550">
        <f t="shared" si="0"/>
        <v>5</v>
      </c>
      <c r="B9" s="551"/>
      <c r="C9" s="300"/>
      <c r="D9" s="301"/>
      <c r="E9" s="301"/>
      <c r="F9" s="301"/>
      <c r="G9" s="302"/>
      <c r="H9" s="303"/>
      <c r="I9" s="552" t="s">
        <v>673</v>
      </c>
      <c r="J9" s="553"/>
      <c r="K9" s="553"/>
      <c r="L9" s="553"/>
      <c r="M9" s="553"/>
      <c r="N9" s="553"/>
      <c r="O9" s="553"/>
      <c r="P9" s="553"/>
      <c r="Q9" s="553"/>
      <c r="R9" s="553"/>
      <c r="S9" s="553"/>
      <c r="T9" s="553"/>
      <c r="U9" s="553"/>
      <c r="V9" s="553"/>
      <c r="W9" s="553"/>
      <c r="X9" s="554"/>
      <c r="Y9" s="592" t="s">
        <v>214</v>
      </c>
      <c r="Z9" s="593"/>
      <c r="AA9" s="593"/>
      <c r="AB9" s="594"/>
      <c r="AC9" s="592">
        <v>11</v>
      </c>
      <c r="AD9" s="593"/>
      <c r="AE9" s="594"/>
      <c r="AF9" s="304" t="s">
        <v>202</v>
      </c>
      <c r="AG9" s="305"/>
      <c r="AH9" s="306"/>
      <c r="AI9" s="592" t="s">
        <v>206</v>
      </c>
      <c r="AJ9" s="593"/>
      <c r="AK9" s="593"/>
      <c r="AL9" s="593"/>
      <c r="AM9" s="593"/>
      <c r="AN9" s="593"/>
      <c r="AO9" s="594"/>
      <c r="AP9" s="304">
        <v>8</v>
      </c>
      <c r="AQ9" s="305"/>
      <c r="AR9" s="306"/>
      <c r="AS9" s="595" t="s">
        <v>207</v>
      </c>
      <c r="AT9" s="596"/>
      <c r="AU9" s="595"/>
      <c r="AV9" s="596"/>
      <c r="AW9" s="308"/>
      <c r="AX9" s="308"/>
      <c r="AY9" s="550" t="s">
        <v>202</v>
      </c>
      <c r="AZ9" s="597"/>
      <c r="BA9" s="597"/>
      <c r="BB9" s="597"/>
      <c r="BC9" s="597"/>
      <c r="BD9" s="597"/>
      <c r="BE9" s="597"/>
      <c r="BF9" s="597"/>
      <c r="BG9" s="598"/>
      <c r="BH9" s="550" t="s">
        <v>205</v>
      </c>
      <c r="BI9" s="597"/>
      <c r="BJ9" s="597"/>
      <c r="BK9" s="597"/>
      <c r="BL9" s="597"/>
      <c r="BM9" s="597"/>
      <c r="BN9" s="597"/>
      <c r="BO9" s="597"/>
      <c r="BP9" s="597"/>
      <c r="BQ9" s="598"/>
      <c r="BR9" s="600" t="s">
        <v>674</v>
      </c>
      <c r="BS9" s="601"/>
      <c r="BT9" s="601"/>
      <c r="BU9" s="601"/>
      <c r="BV9" s="601"/>
      <c r="BW9" s="601"/>
      <c r="BX9" s="601"/>
      <c r="BY9" s="601"/>
      <c r="BZ9" s="601"/>
      <c r="CA9" s="601"/>
      <c r="CB9" s="601"/>
      <c r="CC9" s="601"/>
      <c r="CD9" s="601"/>
      <c r="CE9" s="601"/>
      <c r="CF9" s="601"/>
      <c r="CG9" s="601"/>
      <c r="CH9" s="601"/>
      <c r="CI9" s="601"/>
      <c r="CJ9" s="601"/>
      <c r="CK9" s="601"/>
      <c r="CL9" s="601"/>
      <c r="CM9" s="601"/>
      <c r="CN9" s="601"/>
      <c r="CO9" s="601"/>
      <c r="CP9" s="601"/>
      <c r="CQ9" s="601"/>
      <c r="CR9" s="601"/>
      <c r="CS9" s="601"/>
      <c r="CT9" s="601"/>
      <c r="CU9" s="601"/>
      <c r="CV9" s="601"/>
      <c r="CW9" s="602"/>
      <c r="CX9" s="309" t="s">
        <v>212</v>
      </c>
      <c r="CY9" s="302"/>
      <c r="CZ9" s="302"/>
      <c r="DA9" s="302"/>
      <c r="DB9" s="302"/>
      <c r="DC9" s="302"/>
      <c r="DD9" s="302"/>
      <c r="DE9" s="302"/>
      <c r="DF9" s="302"/>
      <c r="DG9" s="303"/>
      <c r="DH9" s="296"/>
      <c r="DI9" s="296"/>
      <c r="DJ9" s="296"/>
      <c r="DK9" s="296"/>
      <c r="DL9" s="296"/>
      <c r="DM9" s="296"/>
      <c r="DN9" s="296"/>
      <c r="DO9" s="296"/>
      <c r="DP9" s="296"/>
      <c r="DQ9" s="296"/>
      <c r="DR9" s="296"/>
      <c r="DS9" s="296"/>
      <c r="DT9" s="296"/>
      <c r="DU9" s="310"/>
      <c r="DV9" s="310"/>
      <c r="DW9" s="310"/>
      <c r="DX9" s="310"/>
      <c r="DY9" s="310"/>
      <c r="DZ9" s="310"/>
      <c r="EA9" s="310"/>
      <c r="EB9" s="296"/>
      <c r="EC9" s="296"/>
      <c r="ED9" s="296"/>
      <c r="EE9" s="296"/>
      <c r="EF9" s="296"/>
      <c r="EG9" s="296"/>
      <c r="EH9" s="296"/>
      <c r="EI9" s="296"/>
      <c r="EJ9" s="296"/>
      <c r="EK9" s="310"/>
      <c r="EL9" s="296"/>
      <c r="EM9" s="296"/>
      <c r="EN9" s="296"/>
      <c r="EO9" s="296"/>
      <c r="EP9" s="310"/>
    </row>
    <row r="10" spans="1:146" s="258" customFormat="1" ht="11.1" customHeight="1" x14ac:dyDescent="0.15">
      <c r="A10" s="550">
        <f t="shared" si="0"/>
        <v>6</v>
      </c>
      <c r="B10" s="551"/>
      <c r="C10" s="300"/>
      <c r="D10" s="301"/>
      <c r="E10" s="301"/>
      <c r="F10" s="301"/>
      <c r="G10" s="302"/>
      <c r="H10" s="303"/>
      <c r="I10" s="552" t="s">
        <v>222</v>
      </c>
      <c r="J10" s="553"/>
      <c r="K10" s="553"/>
      <c r="L10" s="553"/>
      <c r="M10" s="553"/>
      <c r="N10" s="553"/>
      <c r="O10" s="553"/>
      <c r="P10" s="553"/>
      <c r="Q10" s="553"/>
      <c r="R10" s="553"/>
      <c r="S10" s="553"/>
      <c r="T10" s="553"/>
      <c r="U10" s="553"/>
      <c r="V10" s="553"/>
      <c r="W10" s="553"/>
      <c r="X10" s="554"/>
      <c r="Y10" s="592" t="s">
        <v>214</v>
      </c>
      <c r="Z10" s="593"/>
      <c r="AA10" s="593"/>
      <c r="AB10" s="594"/>
      <c r="AC10" s="592">
        <v>150</v>
      </c>
      <c r="AD10" s="593"/>
      <c r="AE10" s="594"/>
      <c r="AF10" s="304" t="s">
        <v>202</v>
      </c>
      <c r="AG10" s="305"/>
      <c r="AH10" s="306"/>
      <c r="AI10" s="592" t="s">
        <v>206</v>
      </c>
      <c r="AJ10" s="593"/>
      <c r="AK10" s="593"/>
      <c r="AL10" s="593"/>
      <c r="AM10" s="593"/>
      <c r="AN10" s="593"/>
      <c r="AO10" s="594"/>
      <c r="AP10" s="304">
        <v>8</v>
      </c>
      <c r="AQ10" s="305"/>
      <c r="AR10" s="306"/>
      <c r="AS10" s="595" t="s">
        <v>207</v>
      </c>
      <c r="AT10" s="596"/>
      <c r="AU10" s="610"/>
      <c r="AV10" s="611"/>
      <c r="AW10" s="308"/>
      <c r="AX10" s="308"/>
      <c r="AY10" s="550" t="s">
        <v>224</v>
      </c>
      <c r="AZ10" s="597"/>
      <c r="BA10" s="597"/>
      <c r="BB10" s="597"/>
      <c r="BC10" s="597"/>
      <c r="BD10" s="597"/>
      <c r="BE10" s="597"/>
      <c r="BF10" s="597"/>
      <c r="BG10" s="598"/>
      <c r="BH10" s="550" t="s">
        <v>225</v>
      </c>
      <c r="BI10" s="597"/>
      <c r="BJ10" s="597"/>
      <c r="BK10" s="597"/>
      <c r="BL10" s="597"/>
      <c r="BM10" s="597"/>
      <c r="BN10" s="597"/>
      <c r="BO10" s="597"/>
      <c r="BP10" s="597"/>
      <c r="BQ10" s="598"/>
      <c r="BR10" s="609" t="s">
        <v>226</v>
      </c>
      <c r="BS10" s="601"/>
      <c r="BT10" s="601"/>
      <c r="BU10" s="601"/>
      <c r="BV10" s="601"/>
      <c r="BW10" s="601"/>
      <c r="BX10" s="601"/>
      <c r="BY10" s="601"/>
      <c r="BZ10" s="601"/>
      <c r="CA10" s="601"/>
      <c r="CB10" s="601"/>
      <c r="CC10" s="601"/>
      <c r="CD10" s="601"/>
      <c r="CE10" s="601"/>
      <c r="CF10" s="601"/>
      <c r="CG10" s="601"/>
      <c r="CH10" s="601"/>
      <c r="CI10" s="601"/>
      <c r="CJ10" s="601"/>
      <c r="CK10" s="601"/>
      <c r="CL10" s="601"/>
      <c r="CM10" s="601"/>
      <c r="CN10" s="601"/>
      <c r="CO10" s="601"/>
      <c r="CP10" s="601"/>
      <c r="CQ10" s="601"/>
      <c r="CR10" s="601"/>
      <c r="CS10" s="601"/>
      <c r="CT10" s="601"/>
      <c r="CU10" s="601"/>
      <c r="CV10" s="601"/>
      <c r="CW10" s="602"/>
      <c r="CX10" s="302" t="s">
        <v>212</v>
      </c>
      <c r="CY10" s="302"/>
      <c r="CZ10" s="302"/>
      <c r="DA10" s="302"/>
      <c r="DB10" s="302"/>
      <c r="DC10" s="302"/>
      <c r="DD10" s="302"/>
      <c r="DE10" s="302"/>
      <c r="DF10" s="302"/>
      <c r="DG10" s="303"/>
      <c r="DH10" s="313"/>
      <c r="DI10" s="313"/>
      <c r="DJ10" s="313"/>
      <c r="DK10" s="313"/>
      <c r="DL10" s="313"/>
      <c r="DM10" s="296"/>
      <c r="DN10" s="296"/>
      <c r="DO10" s="296"/>
      <c r="DP10" s="296"/>
      <c r="DQ10" s="296"/>
      <c r="DR10" s="296"/>
      <c r="DS10" s="296"/>
      <c r="DT10" s="296"/>
      <c r="DU10" s="310"/>
      <c r="DV10" s="310"/>
      <c r="DW10" s="310"/>
      <c r="DX10" s="310"/>
      <c r="DY10" s="310"/>
      <c r="DZ10" s="310"/>
      <c r="EA10" s="310"/>
      <c r="EB10" s="296"/>
      <c r="EC10" s="296"/>
      <c r="ED10" s="296"/>
      <c r="EE10" s="296"/>
      <c r="EF10" s="296"/>
      <c r="EG10" s="296"/>
      <c r="EH10" s="296"/>
      <c r="EI10" s="296"/>
      <c r="EJ10" s="296"/>
      <c r="EK10" s="310"/>
      <c r="EL10" s="296"/>
      <c r="EM10" s="296"/>
      <c r="EN10" s="296"/>
      <c r="EO10" s="296"/>
      <c r="EP10" s="310"/>
    </row>
    <row r="11" spans="1:146" s="258" customFormat="1" ht="11.1" customHeight="1" x14ac:dyDescent="0.15">
      <c r="A11" s="550">
        <f t="shared" si="0"/>
        <v>7</v>
      </c>
      <c r="B11" s="551"/>
      <c r="C11" s="300"/>
      <c r="D11" s="301"/>
      <c r="E11" s="301"/>
      <c r="F11" s="301"/>
      <c r="G11" s="302"/>
      <c r="H11" s="303"/>
      <c r="I11" s="552" t="s">
        <v>227</v>
      </c>
      <c r="J11" s="553"/>
      <c r="K11" s="553"/>
      <c r="L11" s="553"/>
      <c r="M11" s="553"/>
      <c r="N11" s="553"/>
      <c r="O11" s="553"/>
      <c r="P11" s="553"/>
      <c r="Q11" s="553"/>
      <c r="R11" s="553"/>
      <c r="S11" s="553"/>
      <c r="T11" s="553"/>
      <c r="U11" s="553"/>
      <c r="V11" s="553"/>
      <c r="W11" s="553"/>
      <c r="X11" s="554"/>
      <c r="Y11" s="592" t="s">
        <v>214</v>
      </c>
      <c r="Z11" s="593"/>
      <c r="AA11" s="593"/>
      <c r="AB11" s="594"/>
      <c r="AC11" s="592">
        <f t="shared" ref="AC11:AC12" si="1">LEN(BH11)-2</f>
        <v>2</v>
      </c>
      <c r="AD11" s="593"/>
      <c r="AE11" s="594"/>
      <c r="AF11" s="304" t="s">
        <v>202</v>
      </c>
      <c r="AG11" s="305"/>
      <c r="AH11" s="306"/>
      <c r="AI11" s="592" t="s">
        <v>206</v>
      </c>
      <c r="AJ11" s="593"/>
      <c r="AK11" s="593"/>
      <c r="AL11" s="593"/>
      <c r="AM11" s="593"/>
      <c r="AN11" s="593"/>
      <c r="AO11" s="594"/>
      <c r="AP11" s="304">
        <v>8</v>
      </c>
      <c r="AQ11" s="305"/>
      <c r="AR11" s="306"/>
      <c r="AS11" s="595" t="s">
        <v>207</v>
      </c>
      <c r="AT11" s="596"/>
      <c r="AU11" s="595"/>
      <c r="AV11" s="596"/>
      <c r="AW11" s="595"/>
      <c r="AX11" s="596"/>
      <c r="AY11" s="550" t="s">
        <v>202</v>
      </c>
      <c r="AZ11" s="597"/>
      <c r="BA11" s="597"/>
      <c r="BB11" s="597"/>
      <c r="BC11" s="597"/>
      <c r="BD11" s="597"/>
      <c r="BE11" s="597"/>
      <c r="BF11" s="597"/>
      <c r="BG11" s="598"/>
      <c r="BH11" s="550" t="str">
        <f>TEXT("""",1)&amp;MID(I11,1,LEN(I11)-5)&amp;TEXT("""",1)</f>
        <v>"御中"</v>
      </c>
      <c r="BI11" s="597"/>
      <c r="BJ11" s="597"/>
      <c r="BK11" s="597"/>
      <c r="BL11" s="597"/>
      <c r="BM11" s="597"/>
      <c r="BN11" s="597"/>
      <c r="BO11" s="597"/>
      <c r="BP11" s="597"/>
      <c r="BQ11" s="598"/>
      <c r="BR11" s="609"/>
      <c r="BS11" s="601"/>
      <c r="BT11" s="601"/>
      <c r="BU11" s="601"/>
      <c r="BV11" s="601"/>
      <c r="BW11" s="601"/>
      <c r="BX11" s="601"/>
      <c r="BY11" s="601"/>
      <c r="BZ11" s="601"/>
      <c r="CA11" s="601"/>
      <c r="CB11" s="601"/>
      <c r="CC11" s="601"/>
      <c r="CD11" s="601"/>
      <c r="CE11" s="601"/>
      <c r="CF11" s="601"/>
      <c r="CG11" s="601"/>
      <c r="CH11" s="601"/>
      <c r="CI11" s="601"/>
      <c r="CJ11" s="601"/>
      <c r="CK11" s="601"/>
      <c r="CL11" s="601"/>
      <c r="CM11" s="601"/>
      <c r="CN11" s="601"/>
      <c r="CO11" s="601"/>
      <c r="CP11" s="601"/>
      <c r="CQ11" s="601"/>
      <c r="CR11" s="601"/>
      <c r="CS11" s="601"/>
      <c r="CT11" s="601"/>
      <c r="CU11" s="601"/>
      <c r="CV11" s="601"/>
      <c r="CW11" s="602"/>
      <c r="CX11" s="302" t="s">
        <v>212</v>
      </c>
      <c r="CY11" s="302"/>
      <c r="CZ11" s="302"/>
      <c r="DA11" s="302"/>
      <c r="DB11" s="302"/>
      <c r="DC11" s="302"/>
      <c r="DD11" s="302"/>
      <c r="DE11" s="302"/>
      <c r="DF11" s="302"/>
      <c r="DG11" s="303"/>
      <c r="DH11" s="313"/>
      <c r="DI11" s="313"/>
      <c r="DJ11" s="313"/>
      <c r="DK11" s="313"/>
      <c r="DL11" s="313"/>
      <c r="DM11" s="296"/>
      <c r="DN11" s="296"/>
      <c r="DO11" s="296"/>
      <c r="DP11" s="296"/>
      <c r="DQ11" s="296"/>
      <c r="DR11" s="296"/>
      <c r="DS11" s="296"/>
      <c r="DT11" s="296"/>
      <c r="DU11" s="310"/>
      <c r="DV11" s="310"/>
      <c r="DW11" s="310"/>
      <c r="DX11" s="310"/>
      <c r="DY11" s="310"/>
      <c r="DZ11" s="310"/>
      <c r="EA11" s="310"/>
      <c r="EB11" s="296"/>
      <c r="EC11" s="296"/>
      <c r="ED11" s="296"/>
      <c r="EE11" s="296"/>
      <c r="EF11" s="296"/>
      <c r="EG11" s="296"/>
      <c r="EH11" s="296"/>
      <c r="EI11" s="296"/>
      <c r="EJ11" s="296"/>
      <c r="EK11" s="310"/>
      <c r="EL11" s="296"/>
      <c r="EM11" s="296"/>
      <c r="EN11" s="296"/>
      <c r="EO11" s="296"/>
      <c r="EP11" s="310"/>
    </row>
    <row r="12" spans="1:146" s="258" customFormat="1" ht="11.1" customHeight="1" x14ac:dyDescent="0.15">
      <c r="A12" s="550">
        <f>IF(I12&lt;&gt;"",MAX(A11:B11)+1,"*")</f>
        <v>8</v>
      </c>
      <c r="B12" s="551"/>
      <c r="C12" s="300"/>
      <c r="D12" s="301"/>
      <c r="E12" s="301"/>
      <c r="F12" s="301"/>
      <c r="G12" s="302"/>
      <c r="H12" s="303"/>
      <c r="I12" s="552" t="s">
        <v>228</v>
      </c>
      <c r="J12" s="553"/>
      <c r="K12" s="553"/>
      <c r="L12" s="553"/>
      <c r="M12" s="553"/>
      <c r="N12" s="553"/>
      <c r="O12" s="553"/>
      <c r="P12" s="553"/>
      <c r="Q12" s="553"/>
      <c r="R12" s="553"/>
      <c r="S12" s="553"/>
      <c r="T12" s="553"/>
      <c r="U12" s="553"/>
      <c r="V12" s="553"/>
      <c r="W12" s="553"/>
      <c r="X12" s="554"/>
      <c r="Y12" s="592" t="s">
        <v>214</v>
      </c>
      <c r="Z12" s="593"/>
      <c r="AA12" s="593"/>
      <c r="AB12" s="594"/>
      <c r="AC12" s="592">
        <f t="shared" si="1"/>
        <v>7</v>
      </c>
      <c r="AD12" s="593"/>
      <c r="AE12" s="594"/>
      <c r="AF12" s="304" t="s">
        <v>202</v>
      </c>
      <c r="AG12" s="305"/>
      <c r="AH12" s="306"/>
      <c r="AI12" s="592" t="s">
        <v>206</v>
      </c>
      <c r="AJ12" s="593"/>
      <c r="AK12" s="593"/>
      <c r="AL12" s="593"/>
      <c r="AM12" s="593"/>
      <c r="AN12" s="593"/>
      <c r="AO12" s="594"/>
      <c r="AP12" s="304">
        <v>8</v>
      </c>
      <c r="AQ12" s="305"/>
      <c r="AR12" s="306"/>
      <c r="AS12" s="595" t="s">
        <v>207</v>
      </c>
      <c r="AT12" s="596"/>
      <c r="AU12" s="595"/>
      <c r="AV12" s="596"/>
      <c r="AW12" s="595"/>
      <c r="AX12" s="596"/>
      <c r="AY12" s="550" t="s">
        <v>202</v>
      </c>
      <c r="AZ12" s="597"/>
      <c r="BA12" s="597"/>
      <c r="BB12" s="597"/>
      <c r="BC12" s="597"/>
      <c r="BD12" s="597"/>
      <c r="BE12" s="597"/>
      <c r="BF12" s="597"/>
      <c r="BG12" s="598"/>
      <c r="BH12" s="550" t="s">
        <v>229</v>
      </c>
      <c r="BI12" s="597"/>
      <c r="BJ12" s="597"/>
      <c r="BK12" s="597"/>
      <c r="BL12" s="597"/>
      <c r="BM12" s="597"/>
      <c r="BN12" s="597"/>
      <c r="BO12" s="597"/>
      <c r="BP12" s="597"/>
      <c r="BQ12" s="598"/>
      <c r="BR12" s="609"/>
      <c r="BS12" s="601"/>
      <c r="BT12" s="601"/>
      <c r="BU12" s="601"/>
      <c r="BV12" s="601"/>
      <c r="BW12" s="601"/>
      <c r="BX12" s="601"/>
      <c r="BY12" s="601"/>
      <c r="BZ12" s="601"/>
      <c r="CA12" s="601"/>
      <c r="CB12" s="601"/>
      <c r="CC12" s="601"/>
      <c r="CD12" s="601"/>
      <c r="CE12" s="601"/>
      <c r="CF12" s="601"/>
      <c r="CG12" s="601"/>
      <c r="CH12" s="601"/>
      <c r="CI12" s="601"/>
      <c r="CJ12" s="601"/>
      <c r="CK12" s="601"/>
      <c r="CL12" s="601"/>
      <c r="CM12" s="601"/>
      <c r="CN12" s="601"/>
      <c r="CO12" s="601"/>
      <c r="CP12" s="601"/>
      <c r="CQ12" s="601"/>
      <c r="CR12" s="601"/>
      <c r="CS12" s="601"/>
      <c r="CT12" s="601"/>
      <c r="CU12" s="601"/>
      <c r="CV12" s="601"/>
      <c r="CW12" s="602"/>
      <c r="CX12" s="302" t="s">
        <v>212</v>
      </c>
      <c r="CY12" s="302"/>
      <c r="CZ12" s="302"/>
      <c r="DA12" s="302"/>
      <c r="DB12" s="302"/>
      <c r="DC12" s="302"/>
      <c r="DD12" s="302"/>
      <c r="DE12" s="302"/>
      <c r="DF12" s="302"/>
      <c r="DG12" s="303"/>
      <c r="DH12" s="313"/>
      <c r="DI12" s="313"/>
      <c r="DJ12" s="313"/>
      <c r="DK12" s="313"/>
      <c r="DL12" s="313"/>
      <c r="DM12" s="296"/>
      <c r="DN12" s="296"/>
      <c r="DO12" s="296"/>
      <c r="DP12" s="296"/>
      <c r="DQ12" s="296"/>
      <c r="DR12" s="296"/>
      <c r="DS12" s="296"/>
      <c r="DT12" s="296"/>
      <c r="DU12" s="310"/>
      <c r="DV12" s="310"/>
      <c r="DW12" s="310"/>
      <c r="DX12" s="310"/>
      <c r="DY12" s="310"/>
      <c r="DZ12" s="310"/>
      <c r="EA12" s="310"/>
      <c r="EB12" s="296"/>
      <c r="EC12" s="296"/>
      <c r="ED12" s="296"/>
      <c r="EE12" s="296"/>
      <c r="EF12" s="296"/>
      <c r="EG12" s="296"/>
      <c r="EH12" s="296"/>
      <c r="EI12" s="296"/>
      <c r="EJ12" s="296"/>
      <c r="EK12" s="310"/>
      <c r="EL12" s="296"/>
      <c r="EM12" s="296"/>
      <c r="EN12" s="296"/>
      <c r="EO12" s="296"/>
      <c r="EP12" s="310"/>
    </row>
    <row r="13" spans="1:146" s="258" customFormat="1" ht="11.1" customHeight="1" x14ac:dyDescent="0.15">
      <c r="A13" s="550">
        <f>IF(I13&lt;&gt;"",MAX(A12:B12)+1,"*")</f>
        <v>9</v>
      </c>
      <c r="B13" s="551"/>
      <c r="C13" s="300"/>
      <c r="D13" s="301"/>
      <c r="E13" s="301"/>
      <c r="F13" s="301"/>
      <c r="G13" s="302"/>
      <c r="H13" s="303"/>
      <c r="I13" s="552" t="s">
        <v>230</v>
      </c>
      <c r="J13" s="553"/>
      <c r="K13" s="553"/>
      <c r="L13" s="553"/>
      <c r="M13" s="553"/>
      <c r="N13" s="553"/>
      <c r="O13" s="553"/>
      <c r="P13" s="553"/>
      <c r="Q13" s="553"/>
      <c r="R13" s="553"/>
      <c r="S13" s="553"/>
      <c r="T13" s="553"/>
      <c r="U13" s="553"/>
      <c r="V13" s="553"/>
      <c r="W13" s="553"/>
      <c r="X13" s="554"/>
      <c r="Y13" s="592" t="s">
        <v>214</v>
      </c>
      <c r="Z13" s="593"/>
      <c r="AA13" s="593"/>
      <c r="AB13" s="594"/>
      <c r="AC13" s="592">
        <v>4</v>
      </c>
      <c r="AD13" s="593"/>
      <c r="AE13" s="594"/>
      <c r="AF13" s="304" t="s">
        <v>202</v>
      </c>
      <c r="AG13" s="305"/>
      <c r="AH13" s="306"/>
      <c r="AI13" s="592" t="s">
        <v>206</v>
      </c>
      <c r="AJ13" s="593"/>
      <c r="AK13" s="593"/>
      <c r="AL13" s="593"/>
      <c r="AM13" s="593"/>
      <c r="AN13" s="593"/>
      <c r="AO13" s="594"/>
      <c r="AP13" s="304">
        <v>8</v>
      </c>
      <c r="AQ13" s="305"/>
      <c r="AR13" s="306"/>
      <c r="AS13" s="595" t="s">
        <v>207</v>
      </c>
      <c r="AT13" s="596"/>
      <c r="AU13" s="595"/>
      <c r="AV13" s="596"/>
      <c r="AW13" s="595"/>
      <c r="AX13" s="596"/>
      <c r="AY13" s="550" t="s">
        <v>224</v>
      </c>
      <c r="AZ13" s="597"/>
      <c r="BA13" s="597"/>
      <c r="BB13" s="597"/>
      <c r="BC13" s="597"/>
      <c r="BD13" s="597"/>
      <c r="BE13" s="597"/>
      <c r="BF13" s="597"/>
      <c r="BG13" s="598"/>
      <c r="BH13" s="550" t="s">
        <v>230</v>
      </c>
      <c r="BI13" s="597"/>
      <c r="BJ13" s="597"/>
      <c r="BK13" s="597"/>
      <c r="BL13" s="597"/>
      <c r="BM13" s="597"/>
      <c r="BN13" s="597"/>
      <c r="BO13" s="597"/>
      <c r="BP13" s="597"/>
      <c r="BQ13" s="598"/>
      <c r="BR13" s="609"/>
      <c r="BS13" s="601"/>
      <c r="BT13" s="601"/>
      <c r="BU13" s="601"/>
      <c r="BV13" s="601"/>
      <c r="BW13" s="601"/>
      <c r="BX13" s="601"/>
      <c r="BY13" s="601"/>
      <c r="BZ13" s="601"/>
      <c r="CA13" s="601"/>
      <c r="CB13" s="601"/>
      <c r="CC13" s="601"/>
      <c r="CD13" s="601"/>
      <c r="CE13" s="601"/>
      <c r="CF13" s="601"/>
      <c r="CG13" s="601"/>
      <c r="CH13" s="601"/>
      <c r="CI13" s="601"/>
      <c r="CJ13" s="601"/>
      <c r="CK13" s="601"/>
      <c r="CL13" s="601"/>
      <c r="CM13" s="601"/>
      <c r="CN13" s="601"/>
      <c r="CO13" s="601"/>
      <c r="CP13" s="601"/>
      <c r="CQ13" s="601"/>
      <c r="CR13" s="601"/>
      <c r="CS13" s="601"/>
      <c r="CT13" s="601"/>
      <c r="CU13" s="601"/>
      <c r="CV13" s="601"/>
      <c r="CW13" s="602"/>
      <c r="CX13" s="302" t="s">
        <v>212</v>
      </c>
      <c r="CY13" s="302"/>
      <c r="CZ13" s="302"/>
      <c r="DA13" s="302"/>
      <c r="DB13" s="302"/>
      <c r="DC13" s="302"/>
      <c r="DD13" s="302"/>
      <c r="DE13" s="302"/>
      <c r="DF13" s="302"/>
      <c r="DG13" s="303"/>
      <c r="DH13" s="313"/>
      <c r="DI13" s="313"/>
      <c r="DJ13" s="313"/>
      <c r="DK13" s="313"/>
      <c r="DL13" s="313"/>
      <c r="DM13" s="296"/>
      <c r="DN13" s="296"/>
      <c r="DO13" s="296"/>
      <c r="DP13" s="296"/>
      <c r="DQ13" s="296"/>
      <c r="DR13" s="296"/>
      <c r="DS13" s="296"/>
      <c r="DT13" s="296"/>
      <c r="DU13" s="310"/>
      <c r="DV13" s="310"/>
      <c r="DW13" s="310"/>
      <c r="DX13" s="310"/>
      <c r="DY13" s="310"/>
      <c r="DZ13" s="310"/>
      <c r="EA13" s="310"/>
      <c r="EB13" s="296"/>
      <c r="EC13" s="296"/>
      <c r="ED13" s="296"/>
      <c r="EE13" s="296"/>
      <c r="EF13" s="296"/>
      <c r="EG13" s="296"/>
      <c r="EH13" s="296"/>
      <c r="EI13" s="296"/>
      <c r="EJ13" s="296"/>
      <c r="EK13" s="310"/>
      <c r="EL13" s="296"/>
      <c r="EM13" s="296"/>
      <c r="EN13" s="296"/>
      <c r="EO13" s="296"/>
      <c r="EP13" s="310"/>
    </row>
    <row r="14" spans="1:146" s="258" customFormat="1" ht="11.1" customHeight="1" x14ac:dyDescent="0.15">
      <c r="A14" s="550">
        <f>IF(I14&lt;&gt;"",MAX(A13:B13)+1,"*")</f>
        <v>10</v>
      </c>
      <c r="B14" s="551"/>
      <c r="C14" s="300"/>
      <c r="D14" s="301"/>
      <c r="E14" s="301"/>
      <c r="F14" s="301"/>
      <c r="G14" s="302"/>
      <c r="H14" s="303"/>
      <c r="I14" s="552" t="s">
        <v>231</v>
      </c>
      <c r="J14" s="553"/>
      <c r="K14" s="553"/>
      <c r="L14" s="553"/>
      <c r="M14" s="553"/>
      <c r="N14" s="553"/>
      <c r="O14" s="553"/>
      <c r="P14" s="553"/>
      <c r="Q14" s="553"/>
      <c r="R14" s="553"/>
      <c r="S14" s="553"/>
      <c r="T14" s="553"/>
      <c r="U14" s="553"/>
      <c r="V14" s="553"/>
      <c r="W14" s="553"/>
      <c r="X14" s="554"/>
      <c r="Y14" s="592" t="s">
        <v>214</v>
      </c>
      <c r="Z14" s="593"/>
      <c r="AA14" s="593"/>
      <c r="AB14" s="594"/>
      <c r="AC14" s="592">
        <f>LEN(BH14) - 2</f>
        <v>11</v>
      </c>
      <c r="AD14" s="593"/>
      <c r="AE14" s="594"/>
      <c r="AF14" s="304" t="s">
        <v>202</v>
      </c>
      <c r="AG14" s="305"/>
      <c r="AH14" s="306"/>
      <c r="AI14" s="592" t="s">
        <v>206</v>
      </c>
      <c r="AJ14" s="593"/>
      <c r="AK14" s="593"/>
      <c r="AL14" s="593"/>
      <c r="AM14" s="593"/>
      <c r="AN14" s="593"/>
      <c r="AO14" s="594"/>
      <c r="AP14" s="304">
        <v>8</v>
      </c>
      <c r="AQ14" s="305"/>
      <c r="AR14" s="306"/>
      <c r="AS14" s="595" t="s">
        <v>207</v>
      </c>
      <c r="AT14" s="596"/>
      <c r="AU14" s="595"/>
      <c r="AV14" s="596"/>
      <c r="AW14" s="595"/>
      <c r="AX14" s="596"/>
      <c r="AY14" s="550" t="s">
        <v>202</v>
      </c>
      <c r="AZ14" s="597"/>
      <c r="BA14" s="597"/>
      <c r="BB14" s="597"/>
      <c r="BC14" s="597"/>
      <c r="BD14" s="597"/>
      <c r="BE14" s="597"/>
      <c r="BF14" s="597"/>
      <c r="BG14" s="598"/>
      <c r="BH14" s="550" t="s">
        <v>232</v>
      </c>
      <c r="BI14" s="597"/>
      <c r="BJ14" s="597"/>
      <c r="BK14" s="597"/>
      <c r="BL14" s="597"/>
      <c r="BM14" s="597"/>
      <c r="BN14" s="597"/>
      <c r="BO14" s="597"/>
      <c r="BP14" s="597"/>
      <c r="BQ14" s="598"/>
      <c r="BR14" s="609"/>
      <c r="BS14" s="601"/>
      <c r="BT14" s="601"/>
      <c r="BU14" s="601"/>
      <c r="BV14" s="601"/>
      <c r="BW14" s="601"/>
      <c r="BX14" s="601"/>
      <c r="BY14" s="601"/>
      <c r="BZ14" s="601"/>
      <c r="CA14" s="601"/>
      <c r="CB14" s="601"/>
      <c r="CC14" s="601"/>
      <c r="CD14" s="601"/>
      <c r="CE14" s="601"/>
      <c r="CF14" s="601"/>
      <c r="CG14" s="601"/>
      <c r="CH14" s="601"/>
      <c r="CI14" s="601"/>
      <c r="CJ14" s="601"/>
      <c r="CK14" s="601"/>
      <c r="CL14" s="601"/>
      <c r="CM14" s="601"/>
      <c r="CN14" s="601"/>
      <c r="CO14" s="601"/>
      <c r="CP14" s="601"/>
      <c r="CQ14" s="601"/>
      <c r="CR14" s="601"/>
      <c r="CS14" s="601"/>
      <c r="CT14" s="601"/>
      <c r="CU14" s="601"/>
      <c r="CV14" s="601"/>
      <c r="CW14" s="602"/>
      <c r="CX14" s="302" t="s">
        <v>212</v>
      </c>
      <c r="CY14" s="302"/>
      <c r="CZ14" s="302"/>
      <c r="DA14" s="302"/>
      <c r="DB14" s="302"/>
      <c r="DC14" s="302"/>
      <c r="DD14" s="302"/>
      <c r="DE14" s="302"/>
      <c r="DF14" s="302"/>
      <c r="DG14" s="303"/>
      <c r="DH14" s="313"/>
      <c r="DI14" s="313"/>
      <c r="DJ14" s="313"/>
      <c r="DK14" s="313"/>
      <c r="DL14" s="313"/>
      <c r="DM14" s="296"/>
      <c r="DN14" s="296"/>
      <c r="DO14" s="296"/>
      <c r="DP14" s="296"/>
      <c r="DQ14" s="296"/>
      <c r="DR14" s="296"/>
      <c r="DS14" s="296"/>
      <c r="DT14" s="296"/>
      <c r="DU14" s="310"/>
      <c r="DV14" s="310"/>
      <c r="DW14" s="310"/>
      <c r="DX14" s="310"/>
      <c r="DY14" s="310"/>
      <c r="DZ14" s="310"/>
      <c r="EA14" s="310"/>
      <c r="EB14" s="296"/>
      <c r="EC14" s="296"/>
      <c r="ED14" s="296"/>
      <c r="EE14" s="296"/>
      <c r="EF14" s="296"/>
      <c r="EG14" s="296"/>
      <c r="EH14" s="296"/>
      <c r="EI14" s="296"/>
      <c r="EJ14" s="296"/>
      <c r="EK14" s="310"/>
      <c r="EL14" s="296"/>
      <c r="EM14" s="296"/>
      <c r="EN14" s="296"/>
      <c r="EO14" s="296"/>
      <c r="EP14" s="310"/>
    </row>
    <row r="15" spans="1:146" s="258" customFormat="1" ht="22.15" customHeight="1" x14ac:dyDescent="0.15">
      <c r="A15" s="550">
        <f t="shared" ref="A15:A52" si="2">IF(I15&lt;&gt;"",MAX(A14:B14)+1,"*")</f>
        <v>11</v>
      </c>
      <c r="B15" s="551"/>
      <c r="C15" s="300"/>
      <c r="D15" s="301"/>
      <c r="E15" s="301"/>
      <c r="F15" s="301"/>
      <c r="G15" s="302"/>
      <c r="H15" s="303"/>
      <c r="I15" s="552" t="s">
        <v>233</v>
      </c>
      <c r="J15" s="553"/>
      <c r="K15" s="553"/>
      <c r="L15" s="553"/>
      <c r="M15" s="553"/>
      <c r="N15" s="553"/>
      <c r="O15" s="553"/>
      <c r="P15" s="553"/>
      <c r="Q15" s="553"/>
      <c r="R15" s="553"/>
      <c r="S15" s="553"/>
      <c r="T15" s="553"/>
      <c r="U15" s="553"/>
      <c r="V15" s="553"/>
      <c r="W15" s="553"/>
      <c r="X15" s="554"/>
      <c r="Y15" s="592" t="s">
        <v>214</v>
      </c>
      <c r="Z15" s="593"/>
      <c r="AA15" s="593"/>
      <c r="AB15" s="594"/>
      <c r="AC15" s="592">
        <f>LEN(BH15)-2</f>
        <v>17</v>
      </c>
      <c r="AD15" s="593"/>
      <c r="AE15" s="594"/>
      <c r="AF15" s="304" t="s">
        <v>202</v>
      </c>
      <c r="AG15" s="305"/>
      <c r="AH15" s="306"/>
      <c r="AI15" s="592" t="s">
        <v>206</v>
      </c>
      <c r="AJ15" s="593"/>
      <c r="AK15" s="593"/>
      <c r="AL15" s="593"/>
      <c r="AM15" s="593"/>
      <c r="AN15" s="593"/>
      <c r="AO15" s="594"/>
      <c r="AP15" s="304">
        <v>8</v>
      </c>
      <c r="AQ15" s="305"/>
      <c r="AR15" s="306"/>
      <c r="AS15" s="595" t="s">
        <v>207</v>
      </c>
      <c r="AT15" s="596"/>
      <c r="AU15" s="595"/>
      <c r="AV15" s="596"/>
      <c r="AW15" s="595"/>
      <c r="AX15" s="596"/>
      <c r="AY15" s="550" t="s">
        <v>202</v>
      </c>
      <c r="AZ15" s="597"/>
      <c r="BA15" s="597"/>
      <c r="BB15" s="597"/>
      <c r="BC15" s="597"/>
      <c r="BD15" s="597"/>
      <c r="BE15" s="597"/>
      <c r="BF15" s="597"/>
      <c r="BG15" s="598"/>
      <c r="BH15" s="612" t="s">
        <v>234</v>
      </c>
      <c r="BI15" s="613"/>
      <c r="BJ15" s="613"/>
      <c r="BK15" s="613"/>
      <c r="BL15" s="613"/>
      <c r="BM15" s="613"/>
      <c r="BN15" s="613"/>
      <c r="BO15" s="613"/>
      <c r="BP15" s="613"/>
      <c r="BQ15" s="614"/>
      <c r="BR15" s="609"/>
      <c r="BS15" s="601"/>
      <c r="BT15" s="601"/>
      <c r="BU15" s="601"/>
      <c r="BV15" s="601"/>
      <c r="BW15" s="601"/>
      <c r="BX15" s="601"/>
      <c r="BY15" s="601"/>
      <c r="BZ15" s="601"/>
      <c r="CA15" s="601"/>
      <c r="CB15" s="601"/>
      <c r="CC15" s="601"/>
      <c r="CD15" s="601"/>
      <c r="CE15" s="601"/>
      <c r="CF15" s="601"/>
      <c r="CG15" s="601"/>
      <c r="CH15" s="601"/>
      <c r="CI15" s="601"/>
      <c r="CJ15" s="601"/>
      <c r="CK15" s="601"/>
      <c r="CL15" s="601"/>
      <c r="CM15" s="601"/>
      <c r="CN15" s="601"/>
      <c r="CO15" s="601"/>
      <c r="CP15" s="601"/>
      <c r="CQ15" s="601"/>
      <c r="CR15" s="601"/>
      <c r="CS15" s="601"/>
      <c r="CT15" s="601"/>
      <c r="CU15" s="601"/>
      <c r="CV15" s="601"/>
      <c r="CW15" s="602"/>
      <c r="CX15" s="302" t="s">
        <v>212</v>
      </c>
      <c r="CY15" s="302"/>
      <c r="CZ15" s="302"/>
      <c r="DA15" s="302"/>
      <c r="DB15" s="302"/>
      <c r="DC15" s="302"/>
      <c r="DD15" s="302"/>
      <c r="DE15" s="302"/>
      <c r="DF15" s="302"/>
      <c r="DG15" s="303"/>
      <c r="DH15" s="313"/>
      <c r="DI15" s="313"/>
      <c r="DJ15" s="313"/>
      <c r="DK15" s="313"/>
      <c r="DL15" s="313"/>
      <c r="DM15" s="296"/>
      <c r="DN15" s="296"/>
      <c r="DO15" s="296"/>
      <c r="DP15" s="296"/>
      <c r="DQ15" s="296"/>
      <c r="DR15" s="296"/>
      <c r="DS15" s="296"/>
      <c r="DT15" s="296"/>
      <c r="DU15" s="310"/>
      <c r="DV15" s="310"/>
      <c r="DW15" s="310"/>
      <c r="DX15" s="310"/>
      <c r="DY15" s="310"/>
      <c r="DZ15" s="310"/>
      <c r="EA15" s="310"/>
      <c r="EB15" s="296"/>
      <c r="EC15" s="296"/>
      <c r="ED15" s="296"/>
      <c r="EE15" s="296"/>
      <c r="EF15" s="296"/>
      <c r="EG15" s="296"/>
      <c r="EH15" s="296"/>
      <c r="EI15" s="296"/>
      <c r="EJ15" s="296"/>
      <c r="EK15" s="310"/>
      <c r="EL15" s="296"/>
      <c r="EM15" s="296"/>
      <c r="EN15" s="296"/>
      <c r="EO15" s="296"/>
      <c r="EP15" s="310"/>
    </row>
    <row r="16" spans="1:146" s="258" customFormat="1" ht="11.1" customHeight="1" x14ac:dyDescent="0.15">
      <c r="A16" s="550">
        <f t="shared" si="2"/>
        <v>12</v>
      </c>
      <c r="B16" s="551"/>
      <c r="C16" s="300"/>
      <c r="D16" s="301"/>
      <c r="E16" s="301"/>
      <c r="F16" s="301"/>
      <c r="G16" s="302"/>
      <c r="H16" s="303"/>
      <c r="I16" s="552" t="s">
        <v>235</v>
      </c>
      <c r="J16" s="553"/>
      <c r="K16" s="553"/>
      <c r="L16" s="553"/>
      <c r="M16" s="553"/>
      <c r="N16" s="553"/>
      <c r="O16" s="553"/>
      <c r="P16" s="553"/>
      <c r="Q16" s="553"/>
      <c r="R16" s="553"/>
      <c r="S16" s="553"/>
      <c r="T16" s="553"/>
      <c r="U16" s="553"/>
      <c r="V16" s="553"/>
      <c r="W16" s="553"/>
      <c r="X16" s="554"/>
      <c r="Y16" s="592" t="s">
        <v>214</v>
      </c>
      <c r="Z16" s="593"/>
      <c r="AA16" s="593"/>
      <c r="AB16" s="594"/>
      <c r="AC16" s="592">
        <v>14</v>
      </c>
      <c r="AD16" s="593"/>
      <c r="AE16" s="594"/>
      <c r="AF16" s="304" t="s">
        <v>202</v>
      </c>
      <c r="AG16" s="305"/>
      <c r="AH16" s="306"/>
      <c r="AI16" s="592" t="s">
        <v>206</v>
      </c>
      <c r="AJ16" s="593"/>
      <c r="AK16" s="593"/>
      <c r="AL16" s="593"/>
      <c r="AM16" s="593"/>
      <c r="AN16" s="593"/>
      <c r="AO16" s="594"/>
      <c r="AP16" s="304">
        <v>8</v>
      </c>
      <c r="AQ16" s="305"/>
      <c r="AR16" s="306"/>
      <c r="AS16" s="595" t="s">
        <v>207</v>
      </c>
      <c r="AT16" s="596"/>
      <c r="AU16" s="595"/>
      <c r="AV16" s="596"/>
      <c r="AW16" s="595"/>
      <c r="AX16" s="596"/>
      <c r="AY16" s="550" t="s">
        <v>224</v>
      </c>
      <c r="AZ16" s="597"/>
      <c r="BA16" s="597"/>
      <c r="BB16" s="597"/>
      <c r="BC16" s="597"/>
      <c r="BD16" s="597"/>
      <c r="BE16" s="597"/>
      <c r="BF16" s="597"/>
      <c r="BG16" s="598"/>
      <c r="BH16" s="550" t="s">
        <v>236</v>
      </c>
      <c r="BI16" s="597"/>
      <c r="BJ16" s="597"/>
      <c r="BK16" s="597"/>
      <c r="BL16" s="597"/>
      <c r="BM16" s="597"/>
      <c r="BN16" s="597"/>
      <c r="BO16" s="597"/>
      <c r="BP16" s="597"/>
      <c r="BQ16" s="598"/>
      <c r="BR16" s="609"/>
      <c r="BS16" s="601"/>
      <c r="BT16" s="601"/>
      <c r="BU16" s="601"/>
      <c r="BV16" s="601"/>
      <c r="BW16" s="601"/>
      <c r="BX16" s="601"/>
      <c r="BY16" s="601"/>
      <c r="BZ16" s="601"/>
      <c r="CA16" s="601"/>
      <c r="CB16" s="601"/>
      <c r="CC16" s="601"/>
      <c r="CD16" s="601"/>
      <c r="CE16" s="601"/>
      <c r="CF16" s="601"/>
      <c r="CG16" s="601"/>
      <c r="CH16" s="601"/>
      <c r="CI16" s="601"/>
      <c r="CJ16" s="601"/>
      <c r="CK16" s="601"/>
      <c r="CL16" s="601"/>
      <c r="CM16" s="601"/>
      <c r="CN16" s="601"/>
      <c r="CO16" s="601"/>
      <c r="CP16" s="601"/>
      <c r="CQ16" s="601"/>
      <c r="CR16" s="601"/>
      <c r="CS16" s="601"/>
      <c r="CT16" s="601"/>
      <c r="CU16" s="601"/>
      <c r="CV16" s="601"/>
      <c r="CW16" s="602"/>
      <c r="CX16" s="302" t="s">
        <v>212</v>
      </c>
      <c r="CY16" s="302"/>
      <c r="CZ16" s="302"/>
      <c r="DA16" s="302"/>
      <c r="DB16" s="302"/>
      <c r="DC16" s="302"/>
      <c r="DD16" s="302"/>
      <c r="DE16" s="302"/>
      <c r="DF16" s="302"/>
      <c r="DG16" s="303"/>
      <c r="DH16" s="313"/>
      <c r="DI16" s="313"/>
      <c r="DJ16" s="313"/>
      <c r="DK16" s="313"/>
      <c r="DL16" s="313"/>
      <c r="DM16" s="296"/>
      <c r="DN16" s="296"/>
      <c r="DO16" s="296"/>
      <c r="DP16" s="296"/>
      <c r="DQ16" s="296"/>
      <c r="DR16" s="296"/>
      <c r="DS16" s="296"/>
      <c r="DT16" s="296"/>
      <c r="DU16" s="310"/>
      <c r="DV16" s="310"/>
      <c r="DW16" s="310"/>
      <c r="DX16" s="310"/>
      <c r="DY16" s="310"/>
      <c r="DZ16" s="310"/>
      <c r="EA16" s="310"/>
      <c r="EB16" s="296"/>
      <c r="EC16" s="296"/>
      <c r="ED16" s="296"/>
      <c r="EE16" s="296"/>
      <c r="EF16" s="296"/>
      <c r="EG16" s="296"/>
      <c r="EH16" s="296"/>
      <c r="EI16" s="296"/>
      <c r="EJ16" s="296"/>
      <c r="EK16" s="310"/>
      <c r="EL16" s="296"/>
      <c r="EM16" s="296"/>
      <c r="EN16" s="296"/>
      <c r="EO16" s="296"/>
      <c r="EP16" s="310"/>
    </row>
    <row r="17" spans="1:146" s="258" customFormat="1" ht="22.15" customHeight="1" x14ac:dyDescent="0.15">
      <c r="A17" s="550">
        <f t="shared" si="2"/>
        <v>13</v>
      </c>
      <c r="B17" s="551"/>
      <c r="C17" s="300"/>
      <c r="D17" s="301"/>
      <c r="E17" s="301"/>
      <c r="F17" s="301"/>
      <c r="G17" s="302"/>
      <c r="H17" s="303"/>
      <c r="I17" s="552" t="s">
        <v>233</v>
      </c>
      <c r="J17" s="553"/>
      <c r="K17" s="553"/>
      <c r="L17" s="553"/>
      <c r="M17" s="553"/>
      <c r="N17" s="553"/>
      <c r="O17" s="553"/>
      <c r="P17" s="553"/>
      <c r="Q17" s="553"/>
      <c r="R17" s="553"/>
      <c r="S17" s="553"/>
      <c r="T17" s="553"/>
      <c r="U17" s="553"/>
      <c r="V17" s="553"/>
      <c r="W17" s="553"/>
      <c r="X17" s="554"/>
      <c r="Y17" s="592" t="s">
        <v>214</v>
      </c>
      <c r="Z17" s="593"/>
      <c r="AA17" s="593"/>
      <c r="AB17" s="594"/>
      <c r="AC17" s="592">
        <f>LEN(BH17)-2</f>
        <v>17</v>
      </c>
      <c r="AD17" s="593"/>
      <c r="AE17" s="594"/>
      <c r="AF17" s="304" t="s">
        <v>202</v>
      </c>
      <c r="AG17" s="305"/>
      <c r="AH17" s="306"/>
      <c r="AI17" s="592" t="s">
        <v>206</v>
      </c>
      <c r="AJ17" s="593"/>
      <c r="AK17" s="593"/>
      <c r="AL17" s="593"/>
      <c r="AM17" s="593"/>
      <c r="AN17" s="593"/>
      <c r="AO17" s="594"/>
      <c r="AP17" s="304">
        <v>8</v>
      </c>
      <c r="AQ17" s="305"/>
      <c r="AR17" s="306"/>
      <c r="AS17" s="595" t="s">
        <v>207</v>
      </c>
      <c r="AT17" s="596"/>
      <c r="AU17" s="595"/>
      <c r="AV17" s="596"/>
      <c r="AW17" s="595"/>
      <c r="AX17" s="596"/>
      <c r="AY17" s="550" t="s">
        <v>202</v>
      </c>
      <c r="AZ17" s="597"/>
      <c r="BA17" s="597"/>
      <c r="BB17" s="597"/>
      <c r="BC17" s="597"/>
      <c r="BD17" s="597"/>
      <c r="BE17" s="597"/>
      <c r="BF17" s="597"/>
      <c r="BG17" s="598"/>
      <c r="BH17" s="612" t="s">
        <v>234</v>
      </c>
      <c r="BI17" s="613"/>
      <c r="BJ17" s="613"/>
      <c r="BK17" s="613"/>
      <c r="BL17" s="613"/>
      <c r="BM17" s="613"/>
      <c r="BN17" s="613"/>
      <c r="BO17" s="613"/>
      <c r="BP17" s="613"/>
      <c r="BQ17" s="614"/>
      <c r="BR17" s="609"/>
      <c r="BS17" s="601"/>
      <c r="BT17" s="601"/>
      <c r="BU17" s="601"/>
      <c r="BV17" s="601"/>
      <c r="BW17" s="601"/>
      <c r="BX17" s="601"/>
      <c r="BY17" s="601"/>
      <c r="BZ17" s="601"/>
      <c r="CA17" s="601"/>
      <c r="CB17" s="601"/>
      <c r="CC17" s="601"/>
      <c r="CD17" s="601"/>
      <c r="CE17" s="601"/>
      <c r="CF17" s="601"/>
      <c r="CG17" s="601"/>
      <c r="CH17" s="601"/>
      <c r="CI17" s="601"/>
      <c r="CJ17" s="601"/>
      <c r="CK17" s="601"/>
      <c r="CL17" s="601"/>
      <c r="CM17" s="601"/>
      <c r="CN17" s="601"/>
      <c r="CO17" s="601"/>
      <c r="CP17" s="601"/>
      <c r="CQ17" s="601"/>
      <c r="CR17" s="601"/>
      <c r="CS17" s="601"/>
      <c r="CT17" s="601"/>
      <c r="CU17" s="601"/>
      <c r="CV17" s="601"/>
      <c r="CW17" s="602"/>
      <c r="CX17" s="302" t="s">
        <v>212</v>
      </c>
      <c r="CY17" s="302"/>
      <c r="CZ17" s="302"/>
      <c r="DA17" s="302"/>
      <c r="DB17" s="302"/>
      <c r="DC17" s="302"/>
      <c r="DD17" s="302"/>
      <c r="DE17" s="302"/>
      <c r="DF17" s="302"/>
      <c r="DG17" s="303"/>
      <c r="DH17" s="313"/>
      <c r="DI17" s="313"/>
      <c r="DJ17" s="313"/>
      <c r="DK17" s="313"/>
      <c r="DL17" s="313"/>
      <c r="DM17" s="296"/>
      <c r="DN17" s="296"/>
      <c r="DO17" s="296"/>
      <c r="DP17" s="296"/>
      <c r="DQ17" s="296"/>
      <c r="DR17" s="296"/>
      <c r="DS17" s="296"/>
      <c r="DT17" s="296"/>
      <c r="DU17" s="310"/>
      <c r="DV17" s="310"/>
      <c r="DW17" s="310"/>
      <c r="DX17" s="310"/>
      <c r="DY17" s="310"/>
      <c r="DZ17" s="310"/>
      <c r="EA17" s="310"/>
      <c r="EB17" s="296"/>
      <c r="EC17" s="296"/>
      <c r="ED17" s="296"/>
      <c r="EE17" s="296"/>
      <c r="EF17" s="296"/>
      <c r="EG17" s="296"/>
      <c r="EH17" s="296"/>
      <c r="EI17" s="296"/>
      <c r="EJ17" s="296"/>
      <c r="EK17" s="310"/>
      <c r="EL17" s="296"/>
      <c r="EM17" s="296"/>
      <c r="EN17" s="296"/>
      <c r="EO17" s="296"/>
      <c r="EP17" s="310"/>
    </row>
    <row r="18" spans="1:146" s="258" customFormat="1" ht="11.1" customHeight="1" x14ac:dyDescent="0.15">
      <c r="A18" s="550">
        <f t="shared" si="2"/>
        <v>14</v>
      </c>
      <c r="B18" s="551"/>
      <c r="C18" s="300"/>
      <c r="D18" s="301"/>
      <c r="E18" s="301"/>
      <c r="F18" s="301"/>
      <c r="G18" s="302"/>
      <c r="H18" s="303"/>
      <c r="I18" s="552" t="s">
        <v>237</v>
      </c>
      <c r="J18" s="553"/>
      <c r="K18" s="553"/>
      <c r="L18" s="553"/>
      <c r="M18" s="553"/>
      <c r="N18" s="553"/>
      <c r="O18" s="553"/>
      <c r="P18" s="553"/>
      <c r="Q18" s="553"/>
      <c r="R18" s="553"/>
      <c r="S18" s="553"/>
      <c r="T18" s="553"/>
      <c r="U18" s="553"/>
      <c r="V18" s="553"/>
      <c r="W18" s="553"/>
      <c r="X18" s="554"/>
      <c r="Y18" s="592" t="s">
        <v>214</v>
      </c>
      <c r="Z18" s="593"/>
      <c r="AA18" s="593"/>
      <c r="AB18" s="594"/>
      <c r="AC18" s="592">
        <v>14</v>
      </c>
      <c r="AD18" s="593"/>
      <c r="AE18" s="594"/>
      <c r="AF18" s="304" t="s">
        <v>202</v>
      </c>
      <c r="AG18" s="305"/>
      <c r="AH18" s="306"/>
      <c r="AI18" s="592" t="s">
        <v>206</v>
      </c>
      <c r="AJ18" s="593"/>
      <c r="AK18" s="593"/>
      <c r="AL18" s="593"/>
      <c r="AM18" s="593"/>
      <c r="AN18" s="593"/>
      <c r="AO18" s="594"/>
      <c r="AP18" s="304">
        <v>8</v>
      </c>
      <c r="AQ18" s="305"/>
      <c r="AR18" s="306"/>
      <c r="AS18" s="595" t="s">
        <v>207</v>
      </c>
      <c r="AT18" s="596"/>
      <c r="AU18" s="595"/>
      <c r="AV18" s="596"/>
      <c r="AW18" s="595"/>
      <c r="AX18" s="596"/>
      <c r="AY18" s="550" t="s">
        <v>224</v>
      </c>
      <c r="AZ18" s="597"/>
      <c r="BA18" s="597"/>
      <c r="BB18" s="597"/>
      <c r="BC18" s="597"/>
      <c r="BD18" s="597"/>
      <c r="BE18" s="597"/>
      <c r="BF18" s="597"/>
      <c r="BG18" s="598"/>
      <c r="BH18" s="550" t="s">
        <v>236</v>
      </c>
      <c r="BI18" s="597"/>
      <c r="BJ18" s="597"/>
      <c r="BK18" s="597"/>
      <c r="BL18" s="597"/>
      <c r="BM18" s="597"/>
      <c r="BN18" s="597"/>
      <c r="BO18" s="597"/>
      <c r="BP18" s="597"/>
      <c r="BQ18" s="598"/>
      <c r="BR18" s="609"/>
      <c r="BS18" s="601"/>
      <c r="BT18" s="601"/>
      <c r="BU18" s="601"/>
      <c r="BV18" s="601"/>
      <c r="BW18" s="601"/>
      <c r="BX18" s="601"/>
      <c r="BY18" s="601"/>
      <c r="BZ18" s="601"/>
      <c r="CA18" s="601"/>
      <c r="CB18" s="601"/>
      <c r="CC18" s="601"/>
      <c r="CD18" s="601"/>
      <c r="CE18" s="601"/>
      <c r="CF18" s="601"/>
      <c r="CG18" s="601"/>
      <c r="CH18" s="601"/>
      <c r="CI18" s="601"/>
      <c r="CJ18" s="601"/>
      <c r="CK18" s="601"/>
      <c r="CL18" s="601"/>
      <c r="CM18" s="601"/>
      <c r="CN18" s="601"/>
      <c r="CO18" s="601"/>
      <c r="CP18" s="601"/>
      <c r="CQ18" s="601"/>
      <c r="CR18" s="601"/>
      <c r="CS18" s="601"/>
      <c r="CT18" s="601"/>
      <c r="CU18" s="601"/>
      <c r="CV18" s="601"/>
      <c r="CW18" s="602"/>
      <c r="CX18" s="302" t="s">
        <v>212</v>
      </c>
      <c r="CY18" s="302"/>
      <c r="CZ18" s="302"/>
      <c r="DA18" s="302"/>
      <c r="DB18" s="302"/>
      <c r="DC18" s="302"/>
      <c r="DD18" s="302"/>
      <c r="DE18" s="302"/>
      <c r="DF18" s="302"/>
      <c r="DG18" s="303"/>
      <c r="DH18" s="313"/>
      <c r="DI18" s="313"/>
      <c r="DJ18" s="313"/>
      <c r="DK18" s="313"/>
      <c r="DL18" s="313"/>
      <c r="DM18" s="296"/>
      <c r="DN18" s="296"/>
      <c r="DO18" s="296"/>
      <c r="DP18" s="296"/>
      <c r="DQ18" s="296"/>
      <c r="DR18" s="296"/>
      <c r="DS18" s="296"/>
      <c r="DT18" s="296"/>
      <c r="DU18" s="310"/>
      <c r="DV18" s="310"/>
      <c r="DW18" s="310"/>
      <c r="DX18" s="310"/>
      <c r="DY18" s="310"/>
      <c r="DZ18" s="310"/>
      <c r="EA18" s="310"/>
      <c r="EB18" s="296"/>
      <c r="EC18" s="296"/>
      <c r="ED18" s="296"/>
      <c r="EE18" s="296"/>
      <c r="EF18" s="296"/>
      <c r="EG18" s="296"/>
      <c r="EH18" s="296"/>
      <c r="EI18" s="296"/>
      <c r="EJ18" s="296"/>
      <c r="EK18" s="310"/>
      <c r="EL18" s="296"/>
      <c r="EM18" s="296"/>
      <c r="EN18" s="296"/>
      <c r="EO18" s="296"/>
      <c r="EP18" s="310"/>
    </row>
    <row r="19" spans="1:146" s="258" customFormat="1" ht="11.1" customHeight="1" x14ac:dyDescent="0.15">
      <c r="A19" s="550">
        <f t="shared" si="2"/>
        <v>15</v>
      </c>
      <c r="B19" s="551"/>
      <c r="C19" s="300"/>
      <c r="D19" s="301"/>
      <c r="E19" s="301"/>
      <c r="F19" s="301"/>
      <c r="G19" s="302"/>
      <c r="H19" s="303"/>
      <c r="I19" s="552" t="s">
        <v>238</v>
      </c>
      <c r="J19" s="553"/>
      <c r="K19" s="553"/>
      <c r="L19" s="553"/>
      <c r="M19" s="553"/>
      <c r="N19" s="553"/>
      <c r="O19" s="553"/>
      <c r="P19" s="553"/>
      <c r="Q19" s="553"/>
      <c r="R19" s="553"/>
      <c r="S19" s="553"/>
      <c r="T19" s="553"/>
      <c r="U19" s="553"/>
      <c r="V19" s="553"/>
      <c r="W19" s="553"/>
      <c r="X19" s="554"/>
      <c r="Y19" s="592" t="s">
        <v>214</v>
      </c>
      <c r="Z19" s="593"/>
      <c r="AA19" s="593"/>
      <c r="AB19" s="594"/>
      <c r="AC19" s="592">
        <f>LEN(BH19)-2</f>
        <v>3</v>
      </c>
      <c r="AD19" s="593"/>
      <c r="AE19" s="594"/>
      <c r="AF19" s="304" t="s">
        <v>202</v>
      </c>
      <c r="AG19" s="305"/>
      <c r="AH19" s="306"/>
      <c r="AI19" s="592" t="s">
        <v>206</v>
      </c>
      <c r="AJ19" s="593"/>
      <c r="AK19" s="593"/>
      <c r="AL19" s="593"/>
      <c r="AM19" s="593"/>
      <c r="AN19" s="593"/>
      <c r="AO19" s="594"/>
      <c r="AP19" s="304">
        <v>8</v>
      </c>
      <c r="AQ19" s="305"/>
      <c r="AR19" s="306"/>
      <c r="AS19" s="595" t="s">
        <v>207</v>
      </c>
      <c r="AT19" s="596"/>
      <c r="AU19" s="595"/>
      <c r="AV19" s="596"/>
      <c r="AW19" s="595"/>
      <c r="AX19" s="596"/>
      <c r="AY19" s="550" t="s">
        <v>202</v>
      </c>
      <c r="AZ19" s="597"/>
      <c r="BA19" s="597"/>
      <c r="BB19" s="597"/>
      <c r="BC19" s="597"/>
      <c r="BD19" s="597"/>
      <c r="BE19" s="597"/>
      <c r="BF19" s="597"/>
      <c r="BG19" s="598"/>
      <c r="BH19" s="550" t="s">
        <v>239</v>
      </c>
      <c r="BI19" s="597"/>
      <c r="BJ19" s="597"/>
      <c r="BK19" s="597"/>
      <c r="BL19" s="597"/>
      <c r="BM19" s="597"/>
      <c r="BN19" s="597"/>
      <c r="BO19" s="597"/>
      <c r="BP19" s="597"/>
      <c r="BQ19" s="598"/>
      <c r="BR19" s="609"/>
      <c r="BS19" s="601"/>
      <c r="BT19" s="601"/>
      <c r="BU19" s="601"/>
      <c r="BV19" s="601"/>
      <c r="BW19" s="601"/>
      <c r="BX19" s="601"/>
      <c r="BY19" s="601"/>
      <c r="BZ19" s="601"/>
      <c r="CA19" s="601"/>
      <c r="CB19" s="601"/>
      <c r="CC19" s="601"/>
      <c r="CD19" s="601"/>
      <c r="CE19" s="601"/>
      <c r="CF19" s="601"/>
      <c r="CG19" s="601"/>
      <c r="CH19" s="601"/>
      <c r="CI19" s="601"/>
      <c r="CJ19" s="601"/>
      <c r="CK19" s="601"/>
      <c r="CL19" s="601"/>
      <c r="CM19" s="601"/>
      <c r="CN19" s="601"/>
      <c r="CO19" s="601"/>
      <c r="CP19" s="601"/>
      <c r="CQ19" s="601"/>
      <c r="CR19" s="601"/>
      <c r="CS19" s="601"/>
      <c r="CT19" s="601"/>
      <c r="CU19" s="601"/>
      <c r="CV19" s="601"/>
      <c r="CW19" s="602"/>
      <c r="CX19" s="302" t="s">
        <v>212</v>
      </c>
      <c r="CY19" s="302"/>
      <c r="CZ19" s="302"/>
      <c r="DA19" s="302"/>
      <c r="DB19" s="302"/>
      <c r="DC19" s="302"/>
      <c r="DD19" s="302"/>
      <c r="DE19" s="302"/>
      <c r="DF19" s="302"/>
      <c r="DG19" s="303"/>
      <c r="DH19" s="313"/>
      <c r="DI19" s="313"/>
      <c r="DJ19" s="313"/>
      <c r="DK19" s="313"/>
      <c r="DL19" s="313"/>
      <c r="DM19" s="296"/>
      <c r="DN19" s="296"/>
      <c r="DO19" s="296"/>
      <c r="DP19" s="296"/>
      <c r="DQ19" s="296"/>
      <c r="DR19" s="296"/>
      <c r="DS19" s="296"/>
      <c r="DT19" s="296"/>
      <c r="DU19" s="310"/>
      <c r="DV19" s="310"/>
      <c r="DW19" s="310"/>
      <c r="DX19" s="310"/>
      <c r="DY19" s="310"/>
      <c r="DZ19" s="310"/>
      <c r="EA19" s="310"/>
      <c r="EB19" s="296"/>
      <c r="EC19" s="296"/>
      <c r="ED19" s="296"/>
      <c r="EE19" s="296"/>
      <c r="EF19" s="296"/>
      <c r="EG19" s="296"/>
      <c r="EH19" s="296"/>
      <c r="EI19" s="296"/>
      <c r="EJ19" s="296"/>
      <c r="EK19" s="310"/>
      <c r="EL19" s="296"/>
      <c r="EM19" s="296"/>
      <c r="EN19" s="296"/>
      <c r="EO19" s="296"/>
      <c r="EP19" s="310"/>
    </row>
    <row r="20" spans="1:146" s="258" customFormat="1" ht="36" customHeight="1" x14ac:dyDescent="0.15">
      <c r="A20" s="550">
        <f t="shared" si="2"/>
        <v>16</v>
      </c>
      <c r="B20" s="551"/>
      <c r="C20" s="300"/>
      <c r="D20" s="301"/>
      <c r="E20" s="301"/>
      <c r="F20" s="301"/>
      <c r="G20" s="302"/>
      <c r="H20" s="303"/>
      <c r="I20" s="552" t="s">
        <v>240</v>
      </c>
      <c r="J20" s="553"/>
      <c r="K20" s="553"/>
      <c r="L20" s="553"/>
      <c r="M20" s="553"/>
      <c r="N20" s="553"/>
      <c r="O20" s="553"/>
      <c r="P20" s="553"/>
      <c r="Q20" s="553"/>
      <c r="R20" s="553"/>
      <c r="S20" s="553"/>
      <c r="T20" s="553"/>
      <c r="U20" s="553"/>
      <c r="V20" s="553"/>
      <c r="W20" s="553"/>
      <c r="X20" s="554"/>
      <c r="Y20" s="592" t="s">
        <v>214</v>
      </c>
      <c r="Z20" s="593"/>
      <c r="AA20" s="593"/>
      <c r="AB20" s="594"/>
      <c r="AC20" s="592">
        <v>18</v>
      </c>
      <c r="AD20" s="593"/>
      <c r="AE20" s="594"/>
      <c r="AF20" s="304" t="s">
        <v>202</v>
      </c>
      <c r="AG20" s="305"/>
      <c r="AH20" s="306"/>
      <c r="AI20" s="592" t="s">
        <v>206</v>
      </c>
      <c r="AJ20" s="593"/>
      <c r="AK20" s="593"/>
      <c r="AL20" s="593"/>
      <c r="AM20" s="593"/>
      <c r="AN20" s="593"/>
      <c r="AO20" s="594"/>
      <c r="AP20" s="304">
        <v>8</v>
      </c>
      <c r="AQ20" s="305"/>
      <c r="AR20" s="306"/>
      <c r="AS20" s="595" t="s">
        <v>207</v>
      </c>
      <c r="AT20" s="596"/>
      <c r="AU20" s="595"/>
      <c r="AV20" s="596"/>
      <c r="AW20" s="595"/>
      <c r="AX20" s="596"/>
      <c r="AY20" s="612" t="s">
        <v>241</v>
      </c>
      <c r="AZ20" s="613"/>
      <c r="BA20" s="613"/>
      <c r="BB20" s="613"/>
      <c r="BC20" s="613"/>
      <c r="BD20" s="613"/>
      <c r="BE20" s="613"/>
      <c r="BF20" s="613"/>
      <c r="BG20" s="614"/>
      <c r="BH20" s="606" t="s">
        <v>242</v>
      </c>
      <c r="BI20" s="597"/>
      <c r="BJ20" s="597"/>
      <c r="BK20" s="597"/>
      <c r="BL20" s="597"/>
      <c r="BM20" s="597"/>
      <c r="BN20" s="597"/>
      <c r="BO20" s="597"/>
      <c r="BP20" s="597"/>
      <c r="BQ20" s="598"/>
      <c r="BR20" s="600" t="s">
        <v>675</v>
      </c>
      <c r="BS20" s="601"/>
      <c r="BT20" s="601"/>
      <c r="BU20" s="601"/>
      <c r="BV20" s="601"/>
      <c r="BW20" s="601"/>
      <c r="BX20" s="601"/>
      <c r="BY20" s="601"/>
      <c r="BZ20" s="601"/>
      <c r="CA20" s="601"/>
      <c r="CB20" s="601"/>
      <c r="CC20" s="601"/>
      <c r="CD20" s="601"/>
      <c r="CE20" s="601"/>
      <c r="CF20" s="601"/>
      <c r="CG20" s="601"/>
      <c r="CH20" s="601"/>
      <c r="CI20" s="601"/>
      <c r="CJ20" s="601"/>
      <c r="CK20" s="601"/>
      <c r="CL20" s="601"/>
      <c r="CM20" s="601"/>
      <c r="CN20" s="601"/>
      <c r="CO20" s="601"/>
      <c r="CP20" s="601"/>
      <c r="CQ20" s="601"/>
      <c r="CR20" s="601"/>
      <c r="CS20" s="601"/>
      <c r="CT20" s="601"/>
      <c r="CU20" s="601"/>
      <c r="CV20" s="601"/>
      <c r="CW20" s="602"/>
      <c r="CX20" s="302" t="s">
        <v>212</v>
      </c>
      <c r="CY20" s="302"/>
      <c r="CZ20" s="302"/>
      <c r="DA20" s="302"/>
      <c r="DB20" s="302"/>
      <c r="DC20" s="302"/>
      <c r="DD20" s="302"/>
      <c r="DE20" s="302"/>
      <c r="DF20" s="302"/>
      <c r="DG20" s="303"/>
      <c r="DH20" s="313"/>
      <c r="DI20" s="313"/>
      <c r="DJ20" s="313"/>
      <c r="DK20" s="313"/>
      <c r="DL20" s="313"/>
      <c r="DM20" s="296"/>
      <c r="DN20" s="296"/>
      <c r="DO20" s="296"/>
      <c r="DP20" s="296"/>
      <c r="DQ20" s="296"/>
      <c r="DR20" s="296"/>
      <c r="DS20" s="296"/>
      <c r="DT20" s="296"/>
      <c r="DU20" s="310"/>
      <c r="DV20" s="310"/>
      <c r="DW20" s="310"/>
      <c r="DX20" s="310"/>
      <c r="DY20" s="310"/>
      <c r="DZ20" s="310"/>
      <c r="EA20" s="310"/>
      <c r="EB20" s="296"/>
      <c r="EC20" s="296"/>
      <c r="ED20" s="296"/>
      <c r="EE20" s="296"/>
      <c r="EF20" s="296"/>
      <c r="EG20" s="296"/>
      <c r="EH20" s="296"/>
      <c r="EI20" s="296"/>
      <c r="EJ20" s="296"/>
      <c r="EK20" s="310"/>
      <c r="EL20" s="296"/>
      <c r="EM20" s="296"/>
      <c r="EN20" s="296"/>
      <c r="EO20" s="296"/>
      <c r="EP20" s="310"/>
    </row>
    <row r="21" spans="1:146" s="258" customFormat="1" ht="11.1" customHeight="1" x14ac:dyDescent="0.15">
      <c r="A21" s="550">
        <f t="shared" si="2"/>
        <v>17</v>
      </c>
      <c r="B21" s="551"/>
      <c r="C21" s="300"/>
      <c r="D21" s="301"/>
      <c r="E21" s="301"/>
      <c r="F21" s="301"/>
      <c r="G21" s="302"/>
      <c r="H21" s="303"/>
      <c r="I21" s="552" t="s">
        <v>244</v>
      </c>
      <c r="J21" s="553"/>
      <c r="K21" s="553"/>
      <c r="L21" s="553"/>
      <c r="M21" s="553"/>
      <c r="N21" s="553"/>
      <c r="O21" s="553"/>
      <c r="P21" s="553"/>
      <c r="Q21" s="553"/>
      <c r="R21" s="553"/>
      <c r="S21" s="553"/>
      <c r="T21" s="553"/>
      <c r="U21" s="553"/>
      <c r="V21" s="553"/>
      <c r="W21" s="553"/>
      <c r="X21" s="554"/>
      <c r="Y21" s="592" t="s">
        <v>214</v>
      </c>
      <c r="Z21" s="593"/>
      <c r="AA21" s="593"/>
      <c r="AB21" s="594"/>
      <c r="AC21" s="592">
        <v>14</v>
      </c>
      <c r="AD21" s="593"/>
      <c r="AE21" s="594"/>
      <c r="AF21" s="304" t="s">
        <v>202</v>
      </c>
      <c r="AG21" s="305"/>
      <c r="AH21" s="306"/>
      <c r="AI21" s="592" t="s">
        <v>206</v>
      </c>
      <c r="AJ21" s="593"/>
      <c r="AK21" s="593"/>
      <c r="AL21" s="593"/>
      <c r="AM21" s="593"/>
      <c r="AN21" s="593"/>
      <c r="AO21" s="594"/>
      <c r="AP21" s="304">
        <v>8</v>
      </c>
      <c r="AQ21" s="305"/>
      <c r="AR21" s="306"/>
      <c r="AS21" s="595" t="s">
        <v>207</v>
      </c>
      <c r="AT21" s="596"/>
      <c r="AU21" s="595"/>
      <c r="AV21" s="596"/>
      <c r="AW21" s="595"/>
      <c r="AX21" s="596"/>
      <c r="AY21" s="550" t="s">
        <v>245</v>
      </c>
      <c r="AZ21" s="597"/>
      <c r="BA21" s="597"/>
      <c r="BB21" s="597"/>
      <c r="BC21" s="597"/>
      <c r="BD21" s="597"/>
      <c r="BE21" s="597"/>
      <c r="BF21" s="597"/>
      <c r="BG21" s="598"/>
      <c r="BH21" s="612" t="s">
        <v>246</v>
      </c>
      <c r="BI21" s="613"/>
      <c r="BJ21" s="613"/>
      <c r="BK21" s="613"/>
      <c r="BL21" s="613"/>
      <c r="BM21" s="613"/>
      <c r="BN21" s="613"/>
      <c r="BO21" s="613"/>
      <c r="BP21" s="613"/>
      <c r="BQ21" s="614"/>
      <c r="BR21" s="552" t="s">
        <v>247</v>
      </c>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c r="CU21" s="615"/>
      <c r="CV21" s="615"/>
      <c r="CW21" s="616"/>
      <c r="CX21" s="302" t="s">
        <v>212</v>
      </c>
      <c r="CY21" s="302"/>
      <c r="CZ21" s="302"/>
      <c r="DA21" s="302"/>
      <c r="DB21" s="302"/>
      <c r="DC21" s="302"/>
      <c r="DD21" s="302"/>
      <c r="DE21" s="302"/>
      <c r="DF21" s="302"/>
      <c r="DG21" s="303"/>
      <c r="DH21" s="313"/>
      <c r="DI21" s="313"/>
      <c r="DJ21" s="313"/>
      <c r="DK21" s="313"/>
      <c r="DL21" s="313"/>
      <c r="DM21" s="296"/>
      <c r="DN21" s="296"/>
      <c r="DO21" s="296"/>
      <c r="DP21" s="296"/>
      <c r="DQ21" s="296"/>
      <c r="DR21" s="296"/>
      <c r="DS21" s="296"/>
      <c r="DT21" s="296"/>
      <c r="DU21" s="310"/>
      <c r="DV21" s="310"/>
      <c r="DW21" s="310"/>
      <c r="DX21" s="310"/>
      <c r="DY21" s="310"/>
      <c r="DZ21" s="310"/>
      <c r="EA21" s="310"/>
      <c r="EB21" s="296"/>
      <c r="EC21" s="296"/>
      <c r="ED21" s="296"/>
      <c r="EE21" s="296"/>
      <c r="EF21" s="296"/>
      <c r="EG21" s="296"/>
      <c r="EH21" s="296"/>
      <c r="EI21" s="296"/>
      <c r="EJ21" s="296"/>
      <c r="EK21" s="310"/>
      <c r="EL21" s="296"/>
      <c r="EM21" s="296"/>
      <c r="EN21" s="296"/>
      <c r="EO21" s="296"/>
      <c r="EP21" s="310"/>
    </row>
    <row r="22" spans="1:146" s="258" customFormat="1" ht="11.1" customHeight="1" x14ac:dyDescent="0.15">
      <c r="A22" s="550">
        <f t="shared" si="2"/>
        <v>18</v>
      </c>
      <c r="B22" s="551"/>
      <c r="C22" s="300"/>
      <c r="D22" s="301"/>
      <c r="E22" s="301"/>
      <c r="F22" s="301"/>
      <c r="G22" s="302"/>
      <c r="H22" s="303"/>
      <c r="I22" s="552" t="s">
        <v>248</v>
      </c>
      <c r="J22" s="553"/>
      <c r="K22" s="553"/>
      <c r="L22" s="553"/>
      <c r="M22" s="553"/>
      <c r="N22" s="553"/>
      <c r="O22" s="553"/>
      <c r="P22" s="553"/>
      <c r="Q22" s="553"/>
      <c r="R22" s="553"/>
      <c r="S22" s="553"/>
      <c r="T22" s="553"/>
      <c r="U22" s="553"/>
      <c r="V22" s="553"/>
      <c r="W22" s="553"/>
      <c r="X22" s="554"/>
      <c r="Y22" s="592" t="s">
        <v>214</v>
      </c>
      <c r="Z22" s="593"/>
      <c r="AA22" s="593"/>
      <c r="AB22" s="594"/>
      <c r="AC22" s="592">
        <v>25</v>
      </c>
      <c r="AD22" s="593"/>
      <c r="AE22" s="594"/>
      <c r="AF22" s="304" t="s">
        <v>202</v>
      </c>
      <c r="AG22" s="305"/>
      <c r="AH22" s="306"/>
      <c r="AI22" s="592" t="s">
        <v>206</v>
      </c>
      <c r="AJ22" s="593"/>
      <c r="AK22" s="593"/>
      <c r="AL22" s="593"/>
      <c r="AM22" s="593"/>
      <c r="AN22" s="593"/>
      <c r="AO22" s="594"/>
      <c r="AP22" s="304">
        <v>8</v>
      </c>
      <c r="AQ22" s="305"/>
      <c r="AR22" s="306"/>
      <c r="AS22" s="595" t="s">
        <v>207</v>
      </c>
      <c r="AT22" s="596"/>
      <c r="AU22" s="595"/>
      <c r="AV22" s="596"/>
      <c r="AW22" s="595"/>
      <c r="AX22" s="596"/>
      <c r="AY22" s="550" t="s">
        <v>245</v>
      </c>
      <c r="AZ22" s="597"/>
      <c r="BA22" s="597"/>
      <c r="BB22" s="597"/>
      <c r="BC22" s="597"/>
      <c r="BD22" s="597"/>
      <c r="BE22" s="597"/>
      <c r="BF22" s="597"/>
      <c r="BG22" s="598"/>
      <c r="BH22" s="612" t="s">
        <v>249</v>
      </c>
      <c r="BI22" s="613"/>
      <c r="BJ22" s="613"/>
      <c r="BK22" s="613"/>
      <c r="BL22" s="613"/>
      <c r="BM22" s="613"/>
      <c r="BN22" s="613"/>
      <c r="BO22" s="613"/>
      <c r="BP22" s="613"/>
      <c r="BQ22" s="614"/>
      <c r="BR22" s="552" t="s">
        <v>250</v>
      </c>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c r="CU22" s="615"/>
      <c r="CV22" s="615"/>
      <c r="CW22" s="616"/>
      <c r="CX22" s="302" t="s">
        <v>212</v>
      </c>
      <c r="CY22" s="302"/>
      <c r="CZ22" s="302"/>
      <c r="DA22" s="302"/>
      <c r="DB22" s="302"/>
      <c r="DC22" s="302"/>
      <c r="DD22" s="302"/>
      <c r="DE22" s="302"/>
      <c r="DF22" s="302"/>
      <c r="DG22" s="303"/>
      <c r="DH22" s="313"/>
      <c r="DI22" s="313"/>
      <c r="DJ22" s="313"/>
      <c r="DK22" s="313"/>
      <c r="DL22" s="313"/>
      <c r="DM22" s="296"/>
      <c r="DN22" s="296"/>
      <c r="DO22" s="296"/>
      <c r="DP22" s="296"/>
      <c r="DQ22" s="296"/>
      <c r="DR22" s="296"/>
      <c r="DS22" s="296"/>
      <c r="DT22" s="296"/>
      <c r="DU22" s="310"/>
      <c r="DV22" s="310"/>
      <c r="DW22" s="310"/>
      <c r="DX22" s="310"/>
      <c r="DY22" s="310"/>
      <c r="DZ22" s="310"/>
      <c r="EA22" s="310"/>
      <c r="EB22" s="296"/>
      <c r="EC22" s="296"/>
      <c r="ED22" s="296"/>
      <c r="EE22" s="296"/>
      <c r="EF22" s="296"/>
      <c r="EG22" s="296"/>
      <c r="EH22" s="296"/>
      <c r="EI22" s="296"/>
      <c r="EJ22" s="296"/>
      <c r="EK22" s="310"/>
      <c r="EL22" s="296"/>
      <c r="EM22" s="296"/>
      <c r="EN22" s="296"/>
      <c r="EO22" s="296"/>
      <c r="EP22" s="310"/>
    </row>
    <row r="23" spans="1:146" s="258" customFormat="1" ht="11.1" customHeight="1" x14ac:dyDescent="0.15">
      <c r="A23" s="550">
        <f t="shared" si="2"/>
        <v>19</v>
      </c>
      <c r="B23" s="551"/>
      <c r="C23" s="300"/>
      <c r="D23" s="301"/>
      <c r="E23" s="301"/>
      <c r="F23" s="301"/>
      <c r="G23" s="302"/>
      <c r="H23" s="303"/>
      <c r="I23" s="552" t="s">
        <v>251</v>
      </c>
      <c r="J23" s="553"/>
      <c r="K23" s="553"/>
      <c r="L23" s="553"/>
      <c r="M23" s="553"/>
      <c r="N23" s="553"/>
      <c r="O23" s="553"/>
      <c r="P23" s="553"/>
      <c r="Q23" s="553"/>
      <c r="R23" s="553"/>
      <c r="S23" s="553"/>
      <c r="T23" s="553"/>
      <c r="U23" s="553"/>
      <c r="V23" s="553"/>
      <c r="W23" s="553"/>
      <c r="X23" s="554"/>
      <c r="Y23" s="592" t="s">
        <v>214</v>
      </c>
      <c r="Z23" s="593"/>
      <c r="AA23" s="593"/>
      <c r="AB23" s="594"/>
      <c r="AC23" s="592">
        <f>LEN(BR23) -2</f>
        <v>14</v>
      </c>
      <c r="AD23" s="593"/>
      <c r="AE23" s="594"/>
      <c r="AF23" s="304" t="s">
        <v>202</v>
      </c>
      <c r="AG23" s="305"/>
      <c r="AH23" s="306"/>
      <c r="AI23" s="592" t="s">
        <v>206</v>
      </c>
      <c r="AJ23" s="593"/>
      <c r="AK23" s="593"/>
      <c r="AL23" s="593"/>
      <c r="AM23" s="593"/>
      <c r="AN23" s="593"/>
      <c r="AO23" s="594"/>
      <c r="AP23" s="304">
        <v>8</v>
      </c>
      <c r="AQ23" s="305"/>
      <c r="AR23" s="306"/>
      <c r="AS23" s="595" t="s">
        <v>207</v>
      </c>
      <c r="AT23" s="596"/>
      <c r="AU23" s="595"/>
      <c r="AV23" s="596"/>
      <c r="AW23" s="595"/>
      <c r="AX23" s="596"/>
      <c r="AY23" s="550" t="s">
        <v>202</v>
      </c>
      <c r="AZ23" s="597"/>
      <c r="BA23" s="597"/>
      <c r="BB23" s="597"/>
      <c r="BC23" s="597"/>
      <c r="BD23" s="597"/>
      <c r="BE23" s="597"/>
      <c r="BF23" s="597"/>
      <c r="BG23" s="598"/>
      <c r="BH23" s="550" t="s">
        <v>205</v>
      </c>
      <c r="BI23" s="597"/>
      <c r="BJ23" s="597"/>
      <c r="BK23" s="597"/>
      <c r="BL23" s="597"/>
      <c r="BM23" s="597"/>
      <c r="BN23" s="597"/>
      <c r="BO23" s="597"/>
      <c r="BP23" s="597"/>
      <c r="BQ23" s="598"/>
      <c r="BR23" s="609" t="s">
        <v>676</v>
      </c>
      <c r="BS23" s="601"/>
      <c r="BT23" s="601"/>
      <c r="BU23" s="601"/>
      <c r="BV23" s="601"/>
      <c r="BW23" s="601"/>
      <c r="BX23" s="601"/>
      <c r="BY23" s="601"/>
      <c r="BZ23" s="601"/>
      <c r="CA23" s="601"/>
      <c r="CB23" s="601"/>
      <c r="CC23" s="601"/>
      <c r="CD23" s="601"/>
      <c r="CE23" s="601"/>
      <c r="CF23" s="601"/>
      <c r="CG23" s="601"/>
      <c r="CH23" s="601"/>
      <c r="CI23" s="601"/>
      <c r="CJ23" s="601"/>
      <c r="CK23" s="601"/>
      <c r="CL23" s="601"/>
      <c r="CM23" s="601"/>
      <c r="CN23" s="601"/>
      <c r="CO23" s="601"/>
      <c r="CP23" s="601"/>
      <c r="CQ23" s="601"/>
      <c r="CR23" s="601"/>
      <c r="CS23" s="601"/>
      <c r="CT23" s="601"/>
      <c r="CU23" s="601"/>
      <c r="CV23" s="601"/>
      <c r="CW23" s="602"/>
      <c r="CX23" s="302" t="s">
        <v>212</v>
      </c>
      <c r="CY23" s="302"/>
      <c r="CZ23" s="302"/>
      <c r="DA23" s="302"/>
      <c r="DB23" s="302"/>
      <c r="DC23" s="302"/>
      <c r="DD23" s="302"/>
      <c r="DE23" s="302"/>
      <c r="DF23" s="302"/>
      <c r="DG23" s="303"/>
      <c r="DH23" s="313"/>
      <c r="DI23" s="313"/>
      <c r="DJ23" s="313"/>
      <c r="DK23" s="313"/>
      <c r="DL23" s="313"/>
      <c r="DM23" s="296"/>
      <c r="DN23" s="296"/>
      <c r="DO23" s="296"/>
      <c r="DP23" s="296"/>
      <c r="DQ23" s="296"/>
      <c r="DR23" s="296"/>
      <c r="DS23" s="296"/>
      <c r="DT23" s="296"/>
      <c r="DU23" s="310"/>
      <c r="DV23" s="310"/>
      <c r="DW23" s="310"/>
      <c r="DX23" s="310"/>
      <c r="DY23" s="310"/>
      <c r="DZ23" s="310"/>
      <c r="EA23" s="310"/>
      <c r="EB23" s="296"/>
      <c r="EC23" s="296"/>
      <c r="ED23" s="296"/>
      <c r="EE23" s="296"/>
      <c r="EF23" s="296"/>
      <c r="EG23" s="296"/>
      <c r="EH23" s="296"/>
      <c r="EI23" s="296"/>
      <c r="EJ23" s="296"/>
      <c r="EK23" s="310"/>
      <c r="EL23" s="296"/>
      <c r="EM23" s="296"/>
      <c r="EN23" s="296"/>
      <c r="EO23" s="296"/>
      <c r="EP23" s="310"/>
    </row>
    <row r="24" spans="1:146" s="258" customFormat="1" ht="11.1" customHeight="1" x14ac:dyDescent="0.15">
      <c r="A24" s="550">
        <f t="shared" si="2"/>
        <v>20</v>
      </c>
      <c r="B24" s="551"/>
      <c r="C24" s="300"/>
      <c r="D24" s="301"/>
      <c r="E24" s="301"/>
      <c r="F24" s="301"/>
      <c r="G24" s="302"/>
      <c r="H24" s="303"/>
      <c r="I24" s="552" t="s">
        <v>253</v>
      </c>
      <c r="J24" s="553"/>
      <c r="K24" s="553"/>
      <c r="L24" s="553"/>
      <c r="M24" s="553"/>
      <c r="N24" s="553"/>
      <c r="O24" s="553"/>
      <c r="P24" s="553"/>
      <c r="Q24" s="553"/>
      <c r="R24" s="553"/>
      <c r="S24" s="553"/>
      <c r="T24" s="553"/>
      <c r="U24" s="553"/>
      <c r="V24" s="553"/>
      <c r="W24" s="553"/>
      <c r="X24" s="554"/>
      <c r="Y24" s="592" t="s">
        <v>214</v>
      </c>
      <c r="Z24" s="593"/>
      <c r="AA24" s="593"/>
      <c r="AB24" s="594"/>
      <c r="AC24" s="592">
        <f>LEN(BH24)-2</f>
        <v>6</v>
      </c>
      <c r="AD24" s="593"/>
      <c r="AE24" s="594"/>
      <c r="AF24" s="304" t="s">
        <v>202</v>
      </c>
      <c r="AG24" s="305"/>
      <c r="AH24" s="306"/>
      <c r="AI24" s="592" t="s">
        <v>206</v>
      </c>
      <c r="AJ24" s="593"/>
      <c r="AK24" s="593"/>
      <c r="AL24" s="593"/>
      <c r="AM24" s="593"/>
      <c r="AN24" s="593"/>
      <c r="AO24" s="594"/>
      <c r="AP24" s="304">
        <v>8</v>
      </c>
      <c r="AQ24" s="305"/>
      <c r="AR24" s="306"/>
      <c r="AS24" s="595" t="s">
        <v>207</v>
      </c>
      <c r="AT24" s="596"/>
      <c r="AU24" s="595"/>
      <c r="AV24" s="596"/>
      <c r="AW24" s="595"/>
      <c r="AX24" s="596"/>
      <c r="AY24" s="550" t="s">
        <v>202</v>
      </c>
      <c r="AZ24" s="597"/>
      <c r="BA24" s="597"/>
      <c r="BB24" s="597"/>
      <c r="BC24" s="597"/>
      <c r="BD24" s="597"/>
      <c r="BE24" s="597"/>
      <c r="BF24" s="597"/>
      <c r="BG24" s="598"/>
      <c r="BH24" s="550" t="str">
        <f>TEXT("""",1)&amp;MID(I24,1,LEN(I24)-5)&amp;TEXT("""",1)</f>
        <v>"問い合わせ先"</v>
      </c>
      <c r="BI24" s="597"/>
      <c r="BJ24" s="597"/>
      <c r="BK24" s="597"/>
      <c r="BL24" s="597"/>
      <c r="BM24" s="597"/>
      <c r="BN24" s="597"/>
      <c r="BO24" s="597"/>
      <c r="BP24" s="597"/>
      <c r="BQ24" s="598"/>
      <c r="BR24" s="609"/>
      <c r="BS24" s="601"/>
      <c r="BT24" s="601"/>
      <c r="BU24" s="601"/>
      <c r="BV24" s="601"/>
      <c r="BW24" s="601"/>
      <c r="BX24" s="601"/>
      <c r="BY24" s="601"/>
      <c r="BZ24" s="601"/>
      <c r="CA24" s="601"/>
      <c r="CB24" s="601"/>
      <c r="CC24" s="601"/>
      <c r="CD24" s="601"/>
      <c r="CE24" s="601"/>
      <c r="CF24" s="601"/>
      <c r="CG24" s="601"/>
      <c r="CH24" s="601"/>
      <c r="CI24" s="601"/>
      <c r="CJ24" s="601"/>
      <c r="CK24" s="601"/>
      <c r="CL24" s="601"/>
      <c r="CM24" s="601"/>
      <c r="CN24" s="601"/>
      <c r="CO24" s="601"/>
      <c r="CP24" s="601"/>
      <c r="CQ24" s="601"/>
      <c r="CR24" s="601"/>
      <c r="CS24" s="601"/>
      <c r="CT24" s="601"/>
      <c r="CU24" s="601"/>
      <c r="CV24" s="601"/>
      <c r="CW24" s="602"/>
      <c r="CX24" s="302" t="s">
        <v>212</v>
      </c>
      <c r="CY24" s="302"/>
      <c r="CZ24" s="302"/>
      <c r="DA24" s="302"/>
      <c r="DB24" s="302"/>
      <c r="DC24" s="302"/>
      <c r="DD24" s="302"/>
      <c r="DE24" s="302"/>
      <c r="DF24" s="302"/>
      <c r="DG24" s="303"/>
      <c r="DH24" s="313"/>
      <c r="DI24" s="313"/>
      <c r="DJ24" s="313"/>
      <c r="DK24" s="313"/>
      <c r="DL24" s="313"/>
      <c r="DM24" s="296"/>
      <c r="DN24" s="296"/>
      <c r="DO24" s="296"/>
      <c r="DP24" s="296"/>
      <c r="DQ24" s="296"/>
      <c r="DR24" s="296"/>
      <c r="DS24" s="296"/>
      <c r="DT24" s="296"/>
      <c r="DU24" s="310"/>
      <c r="DV24" s="310"/>
      <c r="DW24" s="310"/>
      <c r="DX24" s="310"/>
      <c r="DY24" s="310"/>
      <c r="DZ24" s="310"/>
      <c r="EA24" s="310"/>
      <c r="EB24" s="296"/>
      <c r="EC24" s="296"/>
      <c r="ED24" s="296"/>
      <c r="EE24" s="296"/>
      <c r="EF24" s="296"/>
      <c r="EG24" s="296"/>
      <c r="EH24" s="296"/>
      <c r="EI24" s="296"/>
      <c r="EJ24" s="296"/>
      <c r="EK24" s="310"/>
      <c r="EL24" s="296"/>
      <c r="EM24" s="296"/>
      <c r="EN24" s="296"/>
      <c r="EO24" s="296"/>
      <c r="EP24" s="310"/>
    </row>
    <row r="25" spans="1:146" s="258" customFormat="1" ht="11.1" customHeight="1" x14ac:dyDescent="0.15">
      <c r="A25" s="550">
        <f t="shared" si="2"/>
        <v>21</v>
      </c>
      <c r="B25" s="551"/>
      <c r="C25" s="300"/>
      <c r="D25" s="301"/>
      <c r="E25" s="301"/>
      <c r="F25" s="301"/>
      <c r="G25" s="302"/>
      <c r="H25" s="303"/>
      <c r="I25" s="552" t="s">
        <v>254</v>
      </c>
      <c r="J25" s="553"/>
      <c r="K25" s="553"/>
      <c r="L25" s="553"/>
      <c r="M25" s="553"/>
      <c r="N25" s="553"/>
      <c r="O25" s="553"/>
      <c r="P25" s="553"/>
      <c r="Q25" s="553"/>
      <c r="R25" s="553"/>
      <c r="S25" s="553"/>
      <c r="T25" s="553"/>
      <c r="U25" s="553"/>
      <c r="V25" s="553"/>
      <c r="W25" s="553"/>
      <c r="X25" s="554"/>
      <c r="Y25" s="592" t="s">
        <v>214</v>
      </c>
      <c r="Z25" s="593"/>
      <c r="AA25" s="593"/>
      <c r="AB25" s="594"/>
      <c r="AC25" s="592">
        <f>LEN(BH25)-2</f>
        <v>7</v>
      </c>
      <c r="AD25" s="593"/>
      <c r="AE25" s="594"/>
      <c r="AF25" s="304" t="s">
        <v>202</v>
      </c>
      <c r="AG25" s="305"/>
      <c r="AH25" s="306"/>
      <c r="AI25" s="592" t="s">
        <v>206</v>
      </c>
      <c r="AJ25" s="593"/>
      <c r="AK25" s="593"/>
      <c r="AL25" s="593"/>
      <c r="AM25" s="593"/>
      <c r="AN25" s="593"/>
      <c r="AO25" s="594"/>
      <c r="AP25" s="304">
        <v>8</v>
      </c>
      <c r="AQ25" s="305"/>
      <c r="AR25" s="306"/>
      <c r="AS25" s="595" t="s">
        <v>207</v>
      </c>
      <c r="AT25" s="596"/>
      <c r="AU25" s="595"/>
      <c r="AV25" s="596"/>
      <c r="AW25" s="595"/>
      <c r="AX25" s="596"/>
      <c r="AY25" s="550" t="s">
        <v>202</v>
      </c>
      <c r="AZ25" s="597"/>
      <c r="BA25" s="597"/>
      <c r="BB25" s="597"/>
      <c r="BC25" s="597"/>
      <c r="BD25" s="597"/>
      <c r="BE25" s="597"/>
      <c r="BF25" s="597"/>
      <c r="BG25" s="598"/>
      <c r="BH25" s="550" t="s">
        <v>255</v>
      </c>
      <c r="BI25" s="597"/>
      <c r="BJ25" s="597"/>
      <c r="BK25" s="597"/>
      <c r="BL25" s="597"/>
      <c r="BM25" s="597"/>
      <c r="BN25" s="597"/>
      <c r="BO25" s="597"/>
      <c r="BP25" s="597"/>
      <c r="BQ25" s="598"/>
      <c r="BR25" s="609"/>
      <c r="BS25" s="601"/>
      <c r="BT25" s="601"/>
      <c r="BU25" s="601"/>
      <c r="BV25" s="601"/>
      <c r="BW25" s="601"/>
      <c r="BX25" s="601"/>
      <c r="BY25" s="601"/>
      <c r="BZ25" s="601"/>
      <c r="CA25" s="601"/>
      <c r="CB25" s="601"/>
      <c r="CC25" s="601"/>
      <c r="CD25" s="601"/>
      <c r="CE25" s="601"/>
      <c r="CF25" s="601"/>
      <c r="CG25" s="601"/>
      <c r="CH25" s="601"/>
      <c r="CI25" s="601"/>
      <c r="CJ25" s="601"/>
      <c r="CK25" s="601"/>
      <c r="CL25" s="601"/>
      <c r="CM25" s="601"/>
      <c r="CN25" s="601"/>
      <c r="CO25" s="601"/>
      <c r="CP25" s="601"/>
      <c r="CQ25" s="601"/>
      <c r="CR25" s="601"/>
      <c r="CS25" s="601"/>
      <c r="CT25" s="601"/>
      <c r="CU25" s="601"/>
      <c r="CV25" s="601"/>
      <c r="CW25" s="602"/>
      <c r="CX25" s="302" t="s">
        <v>212</v>
      </c>
      <c r="CY25" s="302"/>
      <c r="CZ25" s="302"/>
      <c r="DA25" s="302"/>
      <c r="DB25" s="302"/>
      <c r="DC25" s="302"/>
      <c r="DD25" s="302"/>
      <c r="DE25" s="302"/>
      <c r="DF25" s="302"/>
      <c r="DG25" s="303"/>
      <c r="DH25" s="313"/>
      <c r="DI25" s="313"/>
      <c r="DJ25" s="313"/>
      <c r="DK25" s="313"/>
      <c r="DL25" s="313"/>
      <c r="DM25" s="296"/>
      <c r="DN25" s="296"/>
      <c r="DO25" s="296"/>
      <c r="DP25" s="296"/>
      <c r="DQ25" s="296"/>
      <c r="DR25" s="296"/>
      <c r="DS25" s="296"/>
      <c r="DT25" s="296"/>
      <c r="DU25" s="310"/>
      <c r="DV25" s="310"/>
      <c r="DW25" s="310"/>
      <c r="DX25" s="310"/>
      <c r="DY25" s="310"/>
      <c r="DZ25" s="310"/>
      <c r="EA25" s="310"/>
      <c r="EB25" s="296"/>
      <c r="EC25" s="296"/>
      <c r="ED25" s="296"/>
      <c r="EE25" s="296"/>
      <c r="EF25" s="296"/>
      <c r="EG25" s="296"/>
      <c r="EH25" s="296"/>
      <c r="EI25" s="296"/>
      <c r="EJ25" s="296"/>
      <c r="EK25" s="310"/>
      <c r="EL25" s="296"/>
      <c r="EM25" s="296"/>
      <c r="EN25" s="296"/>
      <c r="EO25" s="296"/>
      <c r="EP25" s="310"/>
    </row>
    <row r="26" spans="1:146" s="258" customFormat="1" ht="11.1" customHeight="1" x14ac:dyDescent="0.15">
      <c r="A26" s="550">
        <f t="shared" si="2"/>
        <v>22</v>
      </c>
      <c r="B26" s="551"/>
      <c r="C26" s="300"/>
      <c r="D26" s="301"/>
      <c r="E26" s="301"/>
      <c r="F26" s="301"/>
      <c r="G26" s="302"/>
      <c r="H26" s="303"/>
      <c r="I26" s="552" t="s">
        <v>256</v>
      </c>
      <c r="J26" s="553"/>
      <c r="K26" s="553"/>
      <c r="L26" s="553"/>
      <c r="M26" s="553"/>
      <c r="N26" s="553"/>
      <c r="O26" s="553"/>
      <c r="P26" s="553"/>
      <c r="Q26" s="553"/>
      <c r="R26" s="553"/>
      <c r="S26" s="553"/>
      <c r="T26" s="553"/>
      <c r="U26" s="553"/>
      <c r="V26" s="553"/>
      <c r="W26" s="553"/>
      <c r="X26" s="554"/>
      <c r="Y26" s="592" t="s">
        <v>214</v>
      </c>
      <c r="Z26" s="593"/>
      <c r="AA26" s="593"/>
      <c r="AB26" s="594"/>
      <c r="AC26" s="592">
        <v>20</v>
      </c>
      <c r="AD26" s="593"/>
      <c r="AE26" s="594"/>
      <c r="AF26" s="304" t="s">
        <v>202</v>
      </c>
      <c r="AG26" s="305"/>
      <c r="AH26" s="306"/>
      <c r="AI26" s="592" t="s">
        <v>206</v>
      </c>
      <c r="AJ26" s="593"/>
      <c r="AK26" s="593"/>
      <c r="AL26" s="593"/>
      <c r="AM26" s="593"/>
      <c r="AN26" s="593"/>
      <c r="AO26" s="594"/>
      <c r="AP26" s="304">
        <v>8</v>
      </c>
      <c r="AQ26" s="305"/>
      <c r="AR26" s="306"/>
      <c r="AS26" s="595" t="s">
        <v>207</v>
      </c>
      <c r="AT26" s="596"/>
      <c r="AU26" s="595"/>
      <c r="AV26" s="596"/>
      <c r="AW26" s="595"/>
      <c r="AX26" s="596"/>
      <c r="AY26" s="550" t="s">
        <v>245</v>
      </c>
      <c r="AZ26" s="597"/>
      <c r="BA26" s="597"/>
      <c r="BB26" s="597"/>
      <c r="BC26" s="597"/>
      <c r="BD26" s="597"/>
      <c r="BE26" s="597"/>
      <c r="BF26" s="597"/>
      <c r="BG26" s="598"/>
      <c r="BH26" s="612" t="s">
        <v>246</v>
      </c>
      <c r="BI26" s="613"/>
      <c r="BJ26" s="613"/>
      <c r="BK26" s="613"/>
      <c r="BL26" s="613"/>
      <c r="BM26" s="613"/>
      <c r="BN26" s="613"/>
      <c r="BO26" s="613"/>
      <c r="BP26" s="613"/>
      <c r="BQ26" s="614"/>
      <c r="BR26" s="552" t="s">
        <v>257</v>
      </c>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c r="CU26" s="615"/>
      <c r="CV26" s="615"/>
      <c r="CW26" s="616"/>
      <c r="CX26" s="302" t="s">
        <v>212</v>
      </c>
      <c r="CY26" s="302"/>
      <c r="CZ26" s="302"/>
      <c r="DA26" s="302"/>
      <c r="DB26" s="302"/>
      <c r="DC26" s="302"/>
      <c r="DD26" s="302"/>
      <c r="DE26" s="302"/>
      <c r="DF26" s="302"/>
      <c r="DG26" s="303"/>
      <c r="DH26" s="313"/>
      <c r="DI26" s="313"/>
      <c r="DJ26" s="313"/>
      <c r="DK26" s="313"/>
      <c r="DL26" s="313"/>
      <c r="DM26" s="296"/>
      <c r="DN26" s="296"/>
      <c r="DO26" s="296"/>
      <c r="DP26" s="296"/>
      <c r="DQ26" s="296"/>
      <c r="DR26" s="296"/>
      <c r="DS26" s="296"/>
      <c r="DT26" s="296"/>
      <c r="DU26" s="310"/>
      <c r="DV26" s="310"/>
      <c r="DW26" s="310"/>
      <c r="DX26" s="310"/>
      <c r="DY26" s="310"/>
      <c r="DZ26" s="310"/>
      <c r="EA26" s="310"/>
      <c r="EB26" s="296"/>
      <c r="EC26" s="296"/>
      <c r="ED26" s="296"/>
      <c r="EE26" s="296"/>
      <c r="EF26" s="296"/>
      <c r="EG26" s="296"/>
      <c r="EH26" s="296"/>
      <c r="EI26" s="296"/>
      <c r="EJ26" s="296"/>
      <c r="EK26" s="310"/>
      <c r="EL26" s="296"/>
      <c r="EM26" s="296"/>
      <c r="EN26" s="296"/>
      <c r="EO26" s="296"/>
      <c r="EP26" s="310"/>
    </row>
    <row r="27" spans="1:146" s="258" customFormat="1" ht="11.1" customHeight="1" x14ac:dyDescent="0.15">
      <c r="A27" s="550">
        <f t="shared" si="2"/>
        <v>23</v>
      </c>
      <c r="B27" s="551"/>
      <c r="C27" s="300"/>
      <c r="D27" s="301"/>
      <c r="E27" s="301"/>
      <c r="F27" s="301"/>
      <c r="G27" s="302"/>
      <c r="H27" s="303"/>
      <c r="I27" s="552" t="s">
        <v>258</v>
      </c>
      <c r="J27" s="553"/>
      <c r="K27" s="553"/>
      <c r="L27" s="553"/>
      <c r="M27" s="553"/>
      <c r="N27" s="553"/>
      <c r="O27" s="553"/>
      <c r="P27" s="553"/>
      <c r="Q27" s="553"/>
      <c r="R27" s="553"/>
      <c r="S27" s="553"/>
      <c r="T27" s="553"/>
      <c r="U27" s="553"/>
      <c r="V27" s="553"/>
      <c r="W27" s="553"/>
      <c r="X27" s="554"/>
      <c r="Y27" s="592" t="s">
        <v>214</v>
      </c>
      <c r="Z27" s="593"/>
      <c r="AA27" s="593"/>
      <c r="AB27" s="594"/>
      <c r="AC27" s="592">
        <f>LEN(BH27)-2</f>
        <v>7</v>
      </c>
      <c r="AD27" s="593"/>
      <c r="AE27" s="594"/>
      <c r="AF27" s="304" t="s">
        <v>202</v>
      </c>
      <c r="AG27" s="305"/>
      <c r="AH27" s="306"/>
      <c r="AI27" s="592" t="s">
        <v>206</v>
      </c>
      <c r="AJ27" s="593"/>
      <c r="AK27" s="593"/>
      <c r="AL27" s="593"/>
      <c r="AM27" s="593"/>
      <c r="AN27" s="593"/>
      <c r="AO27" s="594"/>
      <c r="AP27" s="304">
        <v>8</v>
      </c>
      <c r="AQ27" s="305"/>
      <c r="AR27" s="306"/>
      <c r="AS27" s="595" t="s">
        <v>207</v>
      </c>
      <c r="AT27" s="596"/>
      <c r="AU27" s="595"/>
      <c r="AV27" s="596"/>
      <c r="AW27" s="595"/>
      <c r="AX27" s="596"/>
      <c r="AY27" s="550" t="s">
        <v>202</v>
      </c>
      <c r="AZ27" s="597"/>
      <c r="BA27" s="597"/>
      <c r="BB27" s="597"/>
      <c r="BC27" s="597"/>
      <c r="BD27" s="597"/>
      <c r="BE27" s="597"/>
      <c r="BF27" s="597"/>
      <c r="BG27" s="598"/>
      <c r="BH27" s="550" t="s">
        <v>259</v>
      </c>
      <c r="BI27" s="597"/>
      <c r="BJ27" s="597"/>
      <c r="BK27" s="597"/>
      <c r="BL27" s="597"/>
      <c r="BM27" s="597"/>
      <c r="BN27" s="597"/>
      <c r="BO27" s="597"/>
      <c r="BP27" s="597"/>
      <c r="BQ27" s="598"/>
      <c r="BR27" s="609"/>
      <c r="BS27" s="601"/>
      <c r="BT27" s="601"/>
      <c r="BU27" s="601"/>
      <c r="BV27" s="601"/>
      <c r="BW27" s="601"/>
      <c r="BX27" s="601"/>
      <c r="BY27" s="601"/>
      <c r="BZ27" s="601"/>
      <c r="CA27" s="601"/>
      <c r="CB27" s="601"/>
      <c r="CC27" s="601"/>
      <c r="CD27" s="601"/>
      <c r="CE27" s="601"/>
      <c r="CF27" s="601"/>
      <c r="CG27" s="601"/>
      <c r="CH27" s="601"/>
      <c r="CI27" s="601"/>
      <c r="CJ27" s="601"/>
      <c r="CK27" s="601"/>
      <c r="CL27" s="601"/>
      <c r="CM27" s="601"/>
      <c r="CN27" s="601"/>
      <c r="CO27" s="601"/>
      <c r="CP27" s="601"/>
      <c r="CQ27" s="601"/>
      <c r="CR27" s="601"/>
      <c r="CS27" s="601"/>
      <c r="CT27" s="601"/>
      <c r="CU27" s="601"/>
      <c r="CV27" s="601"/>
      <c r="CW27" s="602"/>
      <c r="CX27" s="302" t="s">
        <v>212</v>
      </c>
      <c r="CY27" s="302"/>
      <c r="CZ27" s="302"/>
      <c r="DA27" s="302"/>
      <c r="DB27" s="302"/>
      <c r="DC27" s="302"/>
      <c r="DD27" s="302"/>
      <c r="DE27" s="302"/>
      <c r="DF27" s="302"/>
      <c r="DG27" s="303"/>
      <c r="DH27" s="313"/>
      <c r="DI27" s="313"/>
      <c r="DJ27" s="313"/>
      <c r="DK27" s="313"/>
      <c r="DL27" s="313"/>
      <c r="DM27" s="296"/>
      <c r="DN27" s="296"/>
      <c r="DO27" s="296"/>
      <c r="DP27" s="296"/>
      <c r="DQ27" s="296"/>
      <c r="DR27" s="296"/>
      <c r="DS27" s="296"/>
      <c r="DT27" s="296"/>
      <c r="DU27" s="310"/>
      <c r="DV27" s="310"/>
      <c r="DW27" s="310"/>
      <c r="DX27" s="310"/>
      <c r="DY27" s="310"/>
      <c r="DZ27" s="310"/>
      <c r="EA27" s="310"/>
      <c r="EB27" s="296"/>
      <c r="EC27" s="296"/>
      <c r="ED27" s="296"/>
      <c r="EE27" s="296"/>
      <c r="EF27" s="296"/>
      <c r="EG27" s="296"/>
      <c r="EH27" s="296"/>
      <c r="EI27" s="296"/>
      <c r="EJ27" s="296"/>
      <c r="EK27" s="310"/>
      <c r="EL27" s="296"/>
      <c r="EM27" s="296"/>
      <c r="EN27" s="296"/>
      <c r="EO27" s="296"/>
      <c r="EP27" s="310"/>
    </row>
    <row r="28" spans="1:146" s="258" customFormat="1" ht="11.1" customHeight="1" x14ac:dyDescent="0.15">
      <c r="A28" s="550">
        <f t="shared" si="2"/>
        <v>24</v>
      </c>
      <c r="B28" s="551"/>
      <c r="C28" s="300"/>
      <c r="D28" s="301"/>
      <c r="E28" s="301"/>
      <c r="F28" s="301"/>
      <c r="G28" s="302"/>
      <c r="H28" s="303"/>
      <c r="I28" s="552" t="s">
        <v>260</v>
      </c>
      <c r="J28" s="553"/>
      <c r="K28" s="553"/>
      <c r="L28" s="553"/>
      <c r="M28" s="553"/>
      <c r="N28" s="553"/>
      <c r="O28" s="553"/>
      <c r="P28" s="553"/>
      <c r="Q28" s="553"/>
      <c r="R28" s="553"/>
      <c r="S28" s="553"/>
      <c r="T28" s="553"/>
      <c r="U28" s="553"/>
      <c r="V28" s="553"/>
      <c r="W28" s="553"/>
      <c r="X28" s="554"/>
      <c r="Y28" s="592" t="s">
        <v>214</v>
      </c>
      <c r="Z28" s="593"/>
      <c r="AA28" s="593"/>
      <c r="AB28" s="594"/>
      <c r="AC28" s="592">
        <v>13</v>
      </c>
      <c r="AD28" s="593"/>
      <c r="AE28" s="594"/>
      <c r="AF28" s="304" t="s">
        <v>202</v>
      </c>
      <c r="AG28" s="305"/>
      <c r="AH28" s="306"/>
      <c r="AI28" s="592" t="s">
        <v>206</v>
      </c>
      <c r="AJ28" s="593"/>
      <c r="AK28" s="593"/>
      <c r="AL28" s="593"/>
      <c r="AM28" s="593"/>
      <c r="AN28" s="593"/>
      <c r="AO28" s="594"/>
      <c r="AP28" s="304">
        <v>8</v>
      </c>
      <c r="AQ28" s="305"/>
      <c r="AR28" s="306"/>
      <c r="AS28" s="595" t="s">
        <v>207</v>
      </c>
      <c r="AT28" s="596"/>
      <c r="AU28" s="595"/>
      <c r="AV28" s="596"/>
      <c r="AW28" s="595"/>
      <c r="AX28" s="596"/>
      <c r="AY28" s="550" t="s">
        <v>245</v>
      </c>
      <c r="AZ28" s="597"/>
      <c r="BA28" s="597"/>
      <c r="BB28" s="597"/>
      <c r="BC28" s="597"/>
      <c r="BD28" s="597"/>
      <c r="BE28" s="597"/>
      <c r="BF28" s="597"/>
      <c r="BG28" s="598"/>
      <c r="BH28" s="612" t="s">
        <v>246</v>
      </c>
      <c r="BI28" s="613"/>
      <c r="BJ28" s="613"/>
      <c r="BK28" s="613"/>
      <c r="BL28" s="613"/>
      <c r="BM28" s="613"/>
      <c r="BN28" s="613"/>
      <c r="BO28" s="613"/>
      <c r="BP28" s="613"/>
      <c r="BQ28" s="614"/>
      <c r="BR28" s="552" t="s">
        <v>261</v>
      </c>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c r="CU28" s="615"/>
      <c r="CV28" s="615"/>
      <c r="CW28" s="616"/>
      <c r="CX28" s="302" t="s">
        <v>212</v>
      </c>
      <c r="CY28" s="302"/>
      <c r="CZ28" s="302"/>
      <c r="DA28" s="302"/>
      <c r="DB28" s="302"/>
      <c r="DC28" s="302"/>
      <c r="DD28" s="302"/>
      <c r="DE28" s="302"/>
      <c r="DF28" s="302"/>
      <c r="DG28" s="303"/>
      <c r="DH28" s="313"/>
      <c r="DI28" s="313"/>
      <c r="DJ28" s="313"/>
      <c r="DK28" s="313"/>
      <c r="DL28" s="313"/>
      <c r="DM28" s="296"/>
      <c r="DN28" s="296"/>
      <c r="DO28" s="296"/>
      <c r="DP28" s="296"/>
      <c r="DQ28" s="296"/>
      <c r="DR28" s="296"/>
      <c r="DS28" s="296"/>
      <c r="DT28" s="296"/>
      <c r="DU28" s="310"/>
      <c r="DV28" s="310"/>
      <c r="DW28" s="310"/>
      <c r="DX28" s="310"/>
      <c r="DY28" s="310"/>
      <c r="DZ28" s="310"/>
      <c r="EA28" s="310"/>
      <c r="EB28" s="296"/>
      <c r="EC28" s="296"/>
      <c r="ED28" s="296"/>
      <c r="EE28" s="296"/>
      <c r="EF28" s="296"/>
      <c r="EG28" s="296"/>
      <c r="EH28" s="296"/>
      <c r="EI28" s="296"/>
      <c r="EJ28" s="296"/>
      <c r="EK28" s="310"/>
      <c r="EL28" s="296"/>
      <c r="EM28" s="296"/>
      <c r="EN28" s="296"/>
      <c r="EO28" s="296"/>
      <c r="EP28" s="310"/>
    </row>
    <row r="29" spans="1:146" s="258" customFormat="1" ht="11.1" customHeight="1" x14ac:dyDescent="0.15">
      <c r="A29" s="550">
        <f t="shared" si="2"/>
        <v>25</v>
      </c>
      <c r="B29" s="551"/>
      <c r="C29" s="300"/>
      <c r="D29" s="301"/>
      <c r="E29" s="301"/>
      <c r="F29" s="301"/>
      <c r="G29" s="302"/>
      <c r="H29" s="303"/>
      <c r="I29" s="552" t="s">
        <v>262</v>
      </c>
      <c r="J29" s="553"/>
      <c r="K29" s="553"/>
      <c r="L29" s="553"/>
      <c r="M29" s="553"/>
      <c r="N29" s="553"/>
      <c r="O29" s="553"/>
      <c r="P29" s="553"/>
      <c r="Q29" s="553"/>
      <c r="R29" s="553"/>
      <c r="S29" s="553"/>
      <c r="T29" s="553"/>
      <c r="U29" s="553"/>
      <c r="V29" s="553"/>
      <c r="W29" s="553"/>
      <c r="X29" s="554"/>
      <c r="Y29" s="592" t="s">
        <v>214</v>
      </c>
      <c r="Z29" s="593"/>
      <c r="AA29" s="593"/>
      <c r="AB29" s="594"/>
      <c r="AC29" s="592">
        <f>LEN(BH29)-2</f>
        <v>10</v>
      </c>
      <c r="AD29" s="593"/>
      <c r="AE29" s="594"/>
      <c r="AF29" s="304" t="s">
        <v>202</v>
      </c>
      <c r="AG29" s="305"/>
      <c r="AH29" s="306"/>
      <c r="AI29" s="592" t="s">
        <v>206</v>
      </c>
      <c r="AJ29" s="593"/>
      <c r="AK29" s="593"/>
      <c r="AL29" s="593"/>
      <c r="AM29" s="593"/>
      <c r="AN29" s="593"/>
      <c r="AO29" s="594"/>
      <c r="AP29" s="304">
        <v>8</v>
      </c>
      <c r="AQ29" s="305"/>
      <c r="AR29" s="306"/>
      <c r="AS29" s="595" t="s">
        <v>207</v>
      </c>
      <c r="AT29" s="596"/>
      <c r="AU29" s="595"/>
      <c r="AV29" s="596"/>
      <c r="AW29" s="595"/>
      <c r="AX29" s="596"/>
      <c r="AY29" s="550" t="s">
        <v>202</v>
      </c>
      <c r="AZ29" s="597"/>
      <c r="BA29" s="597"/>
      <c r="BB29" s="597"/>
      <c r="BC29" s="597"/>
      <c r="BD29" s="597"/>
      <c r="BE29" s="597"/>
      <c r="BF29" s="597"/>
      <c r="BG29" s="598"/>
      <c r="BH29" s="550" t="s">
        <v>263</v>
      </c>
      <c r="BI29" s="597"/>
      <c r="BJ29" s="597"/>
      <c r="BK29" s="597"/>
      <c r="BL29" s="597"/>
      <c r="BM29" s="597"/>
      <c r="BN29" s="597"/>
      <c r="BO29" s="597"/>
      <c r="BP29" s="597"/>
      <c r="BQ29" s="598"/>
      <c r="BR29" s="609"/>
      <c r="BS29" s="601"/>
      <c r="BT29" s="601"/>
      <c r="BU29" s="601"/>
      <c r="BV29" s="601"/>
      <c r="BW29" s="601"/>
      <c r="BX29" s="601"/>
      <c r="BY29" s="601"/>
      <c r="BZ29" s="601"/>
      <c r="CA29" s="601"/>
      <c r="CB29" s="601"/>
      <c r="CC29" s="601"/>
      <c r="CD29" s="601"/>
      <c r="CE29" s="601"/>
      <c r="CF29" s="601"/>
      <c r="CG29" s="601"/>
      <c r="CH29" s="601"/>
      <c r="CI29" s="601"/>
      <c r="CJ29" s="601"/>
      <c r="CK29" s="601"/>
      <c r="CL29" s="601"/>
      <c r="CM29" s="601"/>
      <c r="CN29" s="601"/>
      <c r="CO29" s="601"/>
      <c r="CP29" s="601"/>
      <c r="CQ29" s="601"/>
      <c r="CR29" s="601"/>
      <c r="CS29" s="601"/>
      <c r="CT29" s="601"/>
      <c r="CU29" s="601"/>
      <c r="CV29" s="601"/>
      <c r="CW29" s="602"/>
      <c r="CX29" s="302" t="s">
        <v>212</v>
      </c>
      <c r="CY29" s="302"/>
      <c r="CZ29" s="302"/>
      <c r="DA29" s="302"/>
      <c r="DB29" s="302"/>
      <c r="DC29" s="302"/>
      <c r="DD29" s="302"/>
      <c r="DE29" s="302"/>
      <c r="DF29" s="302"/>
      <c r="DG29" s="303"/>
      <c r="DH29" s="313"/>
      <c r="DI29" s="313"/>
      <c r="DJ29" s="313"/>
      <c r="DK29" s="313"/>
      <c r="DL29" s="313"/>
      <c r="DM29" s="296"/>
      <c r="DN29" s="296"/>
      <c r="DO29" s="296"/>
      <c r="DP29" s="296"/>
      <c r="DQ29" s="296"/>
      <c r="DR29" s="296"/>
      <c r="DS29" s="296"/>
      <c r="DT29" s="296"/>
      <c r="DU29" s="310"/>
      <c r="DV29" s="310"/>
      <c r="DW29" s="310"/>
      <c r="DX29" s="310"/>
      <c r="DY29" s="310"/>
      <c r="DZ29" s="310"/>
      <c r="EA29" s="310"/>
      <c r="EB29" s="296"/>
      <c r="EC29" s="296"/>
      <c r="ED29" s="296"/>
      <c r="EE29" s="296"/>
      <c r="EF29" s="296"/>
      <c r="EG29" s="296"/>
      <c r="EH29" s="296"/>
      <c r="EI29" s="296"/>
      <c r="EJ29" s="296"/>
      <c r="EK29" s="310"/>
      <c r="EL29" s="296"/>
      <c r="EM29" s="296"/>
      <c r="EN29" s="296"/>
      <c r="EO29" s="296"/>
      <c r="EP29" s="310"/>
    </row>
    <row r="30" spans="1:146" s="258" customFormat="1" ht="11.1" customHeight="1" x14ac:dyDescent="0.15">
      <c r="A30" s="550">
        <f t="shared" si="2"/>
        <v>26</v>
      </c>
      <c r="B30" s="551"/>
      <c r="C30" s="300"/>
      <c r="D30" s="301"/>
      <c r="E30" s="301"/>
      <c r="F30" s="301"/>
      <c r="G30" s="302"/>
      <c r="H30" s="303"/>
      <c r="I30" s="552" t="s">
        <v>264</v>
      </c>
      <c r="J30" s="553"/>
      <c r="K30" s="553"/>
      <c r="L30" s="553"/>
      <c r="M30" s="553"/>
      <c r="N30" s="553"/>
      <c r="O30" s="553"/>
      <c r="P30" s="553"/>
      <c r="Q30" s="553"/>
      <c r="R30" s="553"/>
      <c r="S30" s="553"/>
      <c r="T30" s="553"/>
      <c r="U30" s="553"/>
      <c r="V30" s="553"/>
      <c r="W30" s="553"/>
      <c r="X30" s="554"/>
      <c r="Y30" s="592" t="s">
        <v>214</v>
      </c>
      <c r="Z30" s="593"/>
      <c r="AA30" s="593"/>
      <c r="AB30" s="594"/>
      <c r="AC30" s="592">
        <v>40</v>
      </c>
      <c r="AD30" s="593"/>
      <c r="AE30" s="594"/>
      <c r="AF30" s="304" t="s">
        <v>202</v>
      </c>
      <c r="AG30" s="305"/>
      <c r="AH30" s="306"/>
      <c r="AI30" s="592" t="s">
        <v>206</v>
      </c>
      <c r="AJ30" s="593"/>
      <c r="AK30" s="593"/>
      <c r="AL30" s="593"/>
      <c r="AM30" s="593"/>
      <c r="AN30" s="593"/>
      <c r="AO30" s="594"/>
      <c r="AP30" s="304">
        <v>8</v>
      </c>
      <c r="AQ30" s="305"/>
      <c r="AR30" s="306"/>
      <c r="AS30" s="595" t="s">
        <v>207</v>
      </c>
      <c r="AT30" s="596"/>
      <c r="AU30" s="595"/>
      <c r="AV30" s="596"/>
      <c r="AW30" s="595"/>
      <c r="AX30" s="596"/>
      <c r="AY30" s="550" t="s">
        <v>245</v>
      </c>
      <c r="AZ30" s="597"/>
      <c r="BA30" s="597"/>
      <c r="BB30" s="597"/>
      <c r="BC30" s="597"/>
      <c r="BD30" s="597"/>
      <c r="BE30" s="597"/>
      <c r="BF30" s="597"/>
      <c r="BG30" s="598"/>
      <c r="BH30" s="612" t="s">
        <v>246</v>
      </c>
      <c r="BI30" s="613"/>
      <c r="BJ30" s="613"/>
      <c r="BK30" s="613"/>
      <c r="BL30" s="613"/>
      <c r="BM30" s="613"/>
      <c r="BN30" s="613"/>
      <c r="BO30" s="613"/>
      <c r="BP30" s="613"/>
      <c r="BQ30" s="614"/>
      <c r="BR30" s="552" t="s">
        <v>265</v>
      </c>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c r="CU30" s="615"/>
      <c r="CV30" s="615"/>
      <c r="CW30" s="616"/>
      <c r="CX30" s="302" t="s">
        <v>212</v>
      </c>
      <c r="CY30" s="302"/>
      <c r="CZ30" s="302"/>
      <c r="DA30" s="302"/>
      <c r="DB30" s="302"/>
      <c r="DC30" s="302"/>
      <c r="DD30" s="302"/>
      <c r="DE30" s="302"/>
      <c r="DF30" s="302"/>
      <c r="DG30" s="303"/>
      <c r="DH30" s="313"/>
      <c r="DI30" s="313"/>
      <c r="DJ30" s="313"/>
      <c r="DK30" s="313"/>
      <c r="DL30" s="313"/>
      <c r="DM30" s="296"/>
      <c r="DN30" s="296"/>
      <c r="DO30" s="296"/>
      <c r="DP30" s="296"/>
      <c r="DQ30" s="296"/>
      <c r="DR30" s="296"/>
      <c r="DS30" s="296"/>
      <c r="DT30" s="296"/>
      <c r="DU30" s="310"/>
      <c r="DV30" s="310"/>
      <c r="DW30" s="310"/>
      <c r="DX30" s="310"/>
      <c r="DY30" s="310"/>
      <c r="DZ30" s="310"/>
      <c r="EA30" s="310"/>
      <c r="EB30" s="296"/>
      <c r="EC30" s="296"/>
      <c r="ED30" s="296"/>
      <c r="EE30" s="296"/>
      <c r="EF30" s="296"/>
      <c r="EG30" s="296"/>
      <c r="EH30" s="296"/>
      <c r="EI30" s="296"/>
      <c r="EJ30" s="296"/>
      <c r="EK30" s="310"/>
      <c r="EL30" s="296"/>
      <c r="EM30" s="296"/>
      <c r="EN30" s="296"/>
      <c r="EO30" s="296"/>
      <c r="EP30" s="310"/>
    </row>
    <row r="31" spans="1:146" s="258" customFormat="1" ht="11.1" customHeight="1" x14ac:dyDescent="0.15">
      <c r="A31" s="550">
        <f t="shared" si="2"/>
        <v>27</v>
      </c>
      <c r="B31" s="551"/>
      <c r="C31" s="300"/>
      <c r="D31" s="301"/>
      <c r="E31" s="301"/>
      <c r="F31" s="301"/>
      <c r="G31" s="302"/>
      <c r="H31" s="303"/>
      <c r="I31" s="552" t="s">
        <v>677</v>
      </c>
      <c r="J31" s="553"/>
      <c r="K31" s="553"/>
      <c r="L31" s="553"/>
      <c r="M31" s="553"/>
      <c r="N31" s="553"/>
      <c r="O31" s="553"/>
      <c r="P31" s="553"/>
      <c r="Q31" s="553"/>
      <c r="R31" s="553"/>
      <c r="S31" s="553"/>
      <c r="T31" s="553"/>
      <c r="U31" s="553"/>
      <c r="V31" s="553"/>
      <c r="W31" s="553"/>
      <c r="X31" s="554"/>
      <c r="Y31" s="592" t="s">
        <v>214</v>
      </c>
      <c r="Z31" s="593"/>
      <c r="AA31" s="593"/>
      <c r="AB31" s="594"/>
      <c r="AC31" s="592">
        <f>LEN(BH31)-2</f>
        <v>9</v>
      </c>
      <c r="AD31" s="593"/>
      <c r="AE31" s="594"/>
      <c r="AF31" s="304" t="s">
        <v>202</v>
      </c>
      <c r="AG31" s="305"/>
      <c r="AH31" s="306"/>
      <c r="AI31" s="592" t="s">
        <v>206</v>
      </c>
      <c r="AJ31" s="593"/>
      <c r="AK31" s="593"/>
      <c r="AL31" s="593"/>
      <c r="AM31" s="593"/>
      <c r="AN31" s="593"/>
      <c r="AO31" s="594"/>
      <c r="AP31" s="304">
        <v>8</v>
      </c>
      <c r="AQ31" s="305"/>
      <c r="AR31" s="306"/>
      <c r="AS31" s="595" t="s">
        <v>207</v>
      </c>
      <c r="AT31" s="596"/>
      <c r="AU31" s="595"/>
      <c r="AV31" s="596"/>
      <c r="AW31" s="595"/>
      <c r="AX31" s="596"/>
      <c r="AY31" s="550" t="s">
        <v>202</v>
      </c>
      <c r="AZ31" s="597"/>
      <c r="BA31" s="597"/>
      <c r="BB31" s="597"/>
      <c r="BC31" s="597"/>
      <c r="BD31" s="597"/>
      <c r="BE31" s="597"/>
      <c r="BF31" s="597"/>
      <c r="BG31" s="598"/>
      <c r="BH31" s="550" t="s">
        <v>678</v>
      </c>
      <c r="BI31" s="597"/>
      <c r="BJ31" s="597"/>
      <c r="BK31" s="597"/>
      <c r="BL31" s="597"/>
      <c r="BM31" s="597"/>
      <c r="BN31" s="597"/>
      <c r="BO31" s="597"/>
      <c r="BP31" s="597"/>
      <c r="BQ31" s="598"/>
      <c r="BR31" s="609"/>
      <c r="BS31" s="601"/>
      <c r="BT31" s="601"/>
      <c r="BU31" s="601"/>
      <c r="BV31" s="601"/>
      <c r="BW31" s="601"/>
      <c r="BX31" s="601"/>
      <c r="BY31" s="601"/>
      <c r="BZ31" s="601"/>
      <c r="CA31" s="601"/>
      <c r="CB31" s="601"/>
      <c r="CC31" s="601"/>
      <c r="CD31" s="601"/>
      <c r="CE31" s="601"/>
      <c r="CF31" s="601"/>
      <c r="CG31" s="601"/>
      <c r="CH31" s="601"/>
      <c r="CI31" s="601"/>
      <c r="CJ31" s="601"/>
      <c r="CK31" s="601"/>
      <c r="CL31" s="601"/>
      <c r="CM31" s="601"/>
      <c r="CN31" s="601"/>
      <c r="CO31" s="601"/>
      <c r="CP31" s="601"/>
      <c r="CQ31" s="601"/>
      <c r="CR31" s="601"/>
      <c r="CS31" s="601"/>
      <c r="CT31" s="601"/>
      <c r="CU31" s="601"/>
      <c r="CV31" s="601"/>
      <c r="CW31" s="602"/>
      <c r="CX31" s="302" t="s">
        <v>212</v>
      </c>
      <c r="CY31" s="302"/>
      <c r="CZ31" s="302"/>
      <c r="DA31" s="302"/>
      <c r="DB31" s="302"/>
      <c r="DC31" s="302"/>
      <c r="DD31" s="302"/>
      <c r="DE31" s="302"/>
      <c r="DF31" s="302"/>
      <c r="DG31" s="303"/>
      <c r="DH31" s="313"/>
      <c r="DI31" s="313"/>
      <c r="DJ31" s="313"/>
      <c r="DK31" s="313"/>
      <c r="DL31" s="313"/>
      <c r="DM31" s="296"/>
      <c r="DN31" s="296"/>
      <c r="DO31" s="296"/>
      <c r="DP31" s="296"/>
      <c r="DQ31" s="296"/>
      <c r="DR31" s="296"/>
      <c r="DS31" s="296"/>
      <c r="DT31" s="296"/>
      <c r="DU31" s="310"/>
      <c r="DV31" s="310"/>
      <c r="DW31" s="310"/>
      <c r="DX31" s="310"/>
      <c r="DY31" s="310"/>
      <c r="DZ31" s="310"/>
      <c r="EA31" s="310"/>
      <c r="EB31" s="296"/>
      <c r="EC31" s="296"/>
      <c r="ED31" s="296"/>
      <c r="EE31" s="296"/>
      <c r="EF31" s="296"/>
      <c r="EG31" s="296"/>
      <c r="EH31" s="296"/>
      <c r="EI31" s="296"/>
      <c r="EJ31" s="296"/>
      <c r="EK31" s="310"/>
      <c r="EL31" s="296"/>
      <c r="EM31" s="296"/>
      <c r="EN31" s="296"/>
      <c r="EO31" s="296"/>
      <c r="EP31" s="310"/>
    </row>
    <row r="32" spans="1:146" s="258" customFormat="1" ht="36" customHeight="1" x14ac:dyDescent="0.15">
      <c r="A32" s="550">
        <f t="shared" si="2"/>
        <v>28</v>
      </c>
      <c r="B32" s="551"/>
      <c r="C32" s="300"/>
      <c r="D32" s="301"/>
      <c r="E32" s="301"/>
      <c r="F32" s="301"/>
      <c r="G32" s="302"/>
      <c r="H32" s="303"/>
      <c r="I32" s="552" t="s">
        <v>679</v>
      </c>
      <c r="J32" s="553"/>
      <c r="K32" s="553"/>
      <c r="L32" s="553"/>
      <c r="M32" s="553"/>
      <c r="N32" s="553"/>
      <c r="O32" s="553"/>
      <c r="P32" s="553"/>
      <c r="Q32" s="553"/>
      <c r="R32" s="553"/>
      <c r="S32" s="553"/>
      <c r="T32" s="553"/>
      <c r="U32" s="553"/>
      <c r="V32" s="553"/>
      <c r="W32" s="553"/>
      <c r="X32" s="554"/>
      <c r="Y32" s="592" t="s">
        <v>214</v>
      </c>
      <c r="Z32" s="593"/>
      <c r="AA32" s="593"/>
      <c r="AB32" s="594"/>
      <c r="AC32" s="592">
        <v>21</v>
      </c>
      <c r="AD32" s="593"/>
      <c r="AE32" s="594"/>
      <c r="AF32" s="304" t="s">
        <v>202</v>
      </c>
      <c r="AG32" s="305"/>
      <c r="AH32" s="306"/>
      <c r="AI32" s="592" t="s">
        <v>206</v>
      </c>
      <c r="AJ32" s="593"/>
      <c r="AK32" s="593"/>
      <c r="AL32" s="593"/>
      <c r="AM32" s="593"/>
      <c r="AN32" s="593"/>
      <c r="AO32" s="594"/>
      <c r="AP32" s="304">
        <v>8</v>
      </c>
      <c r="AQ32" s="305"/>
      <c r="AR32" s="306"/>
      <c r="AS32" s="308"/>
      <c r="AT32" s="308"/>
      <c r="AU32" s="595"/>
      <c r="AV32" s="596"/>
      <c r="AW32" s="595" t="s">
        <v>207</v>
      </c>
      <c r="AX32" s="596"/>
      <c r="AY32" s="612" t="s">
        <v>241</v>
      </c>
      <c r="AZ32" s="613"/>
      <c r="BA32" s="613"/>
      <c r="BB32" s="613"/>
      <c r="BC32" s="613"/>
      <c r="BD32" s="613"/>
      <c r="BE32" s="613"/>
      <c r="BF32" s="613"/>
      <c r="BG32" s="614"/>
      <c r="BH32" s="550" t="s">
        <v>269</v>
      </c>
      <c r="BI32" s="597"/>
      <c r="BJ32" s="597"/>
      <c r="BK32" s="597"/>
      <c r="BL32" s="597"/>
      <c r="BM32" s="597"/>
      <c r="BN32" s="597"/>
      <c r="BO32" s="597"/>
      <c r="BP32" s="597"/>
      <c r="BQ32" s="598"/>
      <c r="BR32" s="600" t="s">
        <v>680</v>
      </c>
      <c r="BS32" s="601"/>
      <c r="BT32" s="601"/>
      <c r="BU32" s="601"/>
      <c r="BV32" s="601"/>
      <c r="BW32" s="601"/>
      <c r="BX32" s="601"/>
      <c r="BY32" s="601"/>
      <c r="BZ32" s="601"/>
      <c r="CA32" s="601"/>
      <c r="CB32" s="601"/>
      <c r="CC32" s="601"/>
      <c r="CD32" s="601"/>
      <c r="CE32" s="601"/>
      <c r="CF32" s="601"/>
      <c r="CG32" s="601"/>
      <c r="CH32" s="601"/>
      <c r="CI32" s="601"/>
      <c r="CJ32" s="601"/>
      <c r="CK32" s="601"/>
      <c r="CL32" s="601"/>
      <c r="CM32" s="601"/>
      <c r="CN32" s="601"/>
      <c r="CO32" s="601"/>
      <c r="CP32" s="601"/>
      <c r="CQ32" s="601"/>
      <c r="CR32" s="601"/>
      <c r="CS32" s="601"/>
      <c r="CT32" s="601"/>
      <c r="CU32" s="601"/>
      <c r="CV32" s="601"/>
      <c r="CW32" s="602"/>
      <c r="CX32" s="302" t="s">
        <v>212</v>
      </c>
      <c r="CY32" s="302"/>
      <c r="CZ32" s="302"/>
      <c r="DA32" s="302"/>
      <c r="DB32" s="302"/>
      <c r="DC32" s="302"/>
      <c r="DD32" s="302"/>
      <c r="DE32" s="302"/>
      <c r="DF32" s="302"/>
      <c r="DG32" s="303"/>
      <c r="DH32" s="313"/>
      <c r="DI32" s="313"/>
      <c r="DJ32" s="313"/>
      <c r="DK32" s="313"/>
      <c r="DL32" s="313"/>
      <c r="DM32" s="296"/>
      <c r="DN32" s="296"/>
      <c r="DO32" s="296"/>
      <c r="DP32" s="296"/>
      <c r="DQ32" s="296"/>
      <c r="DR32" s="296"/>
      <c r="DS32" s="296"/>
      <c r="DT32" s="296"/>
      <c r="DU32" s="310"/>
      <c r="DV32" s="310"/>
      <c r="DW32" s="310"/>
      <c r="DX32" s="310"/>
      <c r="DY32" s="310"/>
      <c r="DZ32" s="310"/>
      <c r="EA32" s="310"/>
      <c r="EB32" s="296"/>
      <c r="EC32" s="296"/>
      <c r="ED32" s="296"/>
      <c r="EE32" s="296"/>
      <c r="EF32" s="296"/>
      <c r="EG32" s="296"/>
      <c r="EH32" s="296"/>
      <c r="EI32" s="296"/>
      <c r="EJ32" s="296"/>
      <c r="EK32" s="310"/>
      <c r="EL32" s="296"/>
      <c r="EM32" s="296"/>
      <c r="EN32" s="296"/>
      <c r="EO32" s="296"/>
      <c r="EP32" s="310"/>
    </row>
    <row r="33" spans="1:146" s="258" customFormat="1" ht="11.1" customHeight="1" x14ac:dyDescent="0.15">
      <c r="A33" s="550">
        <f t="shared" si="2"/>
        <v>29</v>
      </c>
      <c r="B33" s="551"/>
      <c r="C33" s="300"/>
      <c r="D33" s="301"/>
      <c r="E33" s="301"/>
      <c r="F33" s="301"/>
      <c r="G33" s="302"/>
      <c r="H33" s="303"/>
      <c r="I33" s="552" t="s">
        <v>681</v>
      </c>
      <c r="J33" s="553"/>
      <c r="K33" s="553"/>
      <c r="L33" s="553"/>
      <c r="M33" s="553"/>
      <c r="N33" s="553"/>
      <c r="O33" s="553"/>
      <c r="P33" s="553"/>
      <c r="Q33" s="553"/>
      <c r="R33" s="553"/>
      <c r="S33" s="553"/>
      <c r="T33" s="553"/>
      <c r="U33" s="553"/>
      <c r="V33" s="553"/>
      <c r="W33" s="553"/>
      <c r="X33" s="554"/>
      <c r="Y33" s="592" t="s">
        <v>214</v>
      </c>
      <c r="Z33" s="593"/>
      <c r="AA33" s="593"/>
      <c r="AB33" s="594"/>
      <c r="AC33" s="592">
        <f>LEN(BH33)-2</f>
        <v>5</v>
      </c>
      <c r="AD33" s="593"/>
      <c r="AE33" s="594"/>
      <c r="AF33" s="304" t="s">
        <v>202</v>
      </c>
      <c r="AG33" s="305"/>
      <c r="AH33" s="306"/>
      <c r="AI33" s="592" t="s">
        <v>206</v>
      </c>
      <c r="AJ33" s="593"/>
      <c r="AK33" s="593"/>
      <c r="AL33" s="593"/>
      <c r="AM33" s="593"/>
      <c r="AN33" s="593"/>
      <c r="AO33" s="594"/>
      <c r="AP33" s="304">
        <v>8</v>
      </c>
      <c r="AQ33" s="305"/>
      <c r="AR33" s="306"/>
      <c r="AS33" s="595" t="s">
        <v>207</v>
      </c>
      <c r="AT33" s="596"/>
      <c r="AU33" s="595"/>
      <c r="AV33" s="596"/>
      <c r="AW33" s="595"/>
      <c r="AX33" s="596"/>
      <c r="AY33" s="550" t="s">
        <v>202</v>
      </c>
      <c r="AZ33" s="597"/>
      <c r="BA33" s="597"/>
      <c r="BB33" s="597"/>
      <c r="BC33" s="597"/>
      <c r="BD33" s="597"/>
      <c r="BE33" s="597"/>
      <c r="BF33" s="597"/>
      <c r="BG33" s="598"/>
      <c r="BH33" s="550" t="s">
        <v>682</v>
      </c>
      <c r="BI33" s="597"/>
      <c r="BJ33" s="597"/>
      <c r="BK33" s="597"/>
      <c r="BL33" s="597"/>
      <c r="BM33" s="597"/>
      <c r="BN33" s="597"/>
      <c r="BO33" s="597"/>
      <c r="BP33" s="597"/>
      <c r="BQ33" s="598"/>
      <c r="BR33" s="609"/>
      <c r="BS33" s="601"/>
      <c r="BT33" s="601"/>
      <c r="BU33" s="601"/>
      <c r="BV33" s="601"/>
      <c r="BW33" s="601"/>
      <c r="BX33" s="601"/>
      <c r="BY33" s="601"/>
      <c r="BZ33" s="601"/>
      <c r="CA33" s="601"/>
      <c r="CB33" s="601"/>
      <c r="CC33" s="601"/>
      <c r="CD33" s="601"/>
      <c r="CE33" s="601"/>
      <c r="CF33" s="601"/>
      <c r="CG33" s="601"/>
      <c r="CH33" s="601"/>
      <c r="CI33" s="601"/>
      <c r="CJ33" s="601"/>
      <c r="CK33" s="601"/>
      <c r="CL33" s="601"/>
      <c r="CM33" s="601"/>
      <c r="CN33" s="601"/>
      <c r="CO33" s="601"/>
      <c r="CP33" s="601"/>
      <c r="CQ33" s="601"/>
      <c r="CR33" s="601"/>
      <c r="CS33" s="601"/>
      <c r="CT33" s="601"/>
      <c r="CU33" s="601"/>
      <c r="CV33" s="601"/>
      <c r="CW33" s="602"/>
      <c r="CX33" s="302" t="s">
        <v>212</v>
      </c>
      <c r="CY33" s="302"/>
      <c r="CZ33" s="302"/>
      <c r="DA33" s="302"/>
      <c r="DB33" s="302"/>
      <c r="DC33" s="302"/>
      <c r="DD33" s="302"/>
      <c r="DE33" s="302"/>
      <c r="DF33" s="302"/>
      <c r="DG33" s="303"/>
      <c r="DH33" s="313"/>
      <c r="DI33" s="313"/>
      <c r="DJ33" s="313"/>
      <c r="DK33" s="313"/>
      <c r="DL33" s="313"/>
      <c r="DM33" s="296"/>
      <c r="DN33" s="296"/>
      <c r="DO33" s="296"/>
      <c r="DP33" s="296"/>
      <c r="DQ33" s="296"/>
      <c r="DR33" s="296"/>
      <c r="DS33" s="296"/>
      <c r="DT33" s="296"/>
      <c r="DU33" s="310"/>
      <c r="DV33" s="310"/>
      <c r="DW33" s="310"/>
      <c r="DX33" s="310"/>
      <c r="DY33" s="310"/>
      <c r="DZ33" s="310"/>
      <c r="EA33" s="310"/>
      <c r="EB33" s="296"/>
      <c r="EC33" s="296"/>
      <c r="ED33" s="296"/>
      <c r="EE33" s="296"/>
      <c r="EF33" s="296"/>
      <c r="EG33" s="296"/>
      <c r="EH33" s="296"/>
      <c r="EI33" s="296"/>
      <c r="EJ33" s="296"/>
      <c r="EK33" s="310"/>
      <c r="EL33" s="296"/>
      <c r="EM33" s="296"/>
      <c r="EN33" s="296"/>
      <c r="EO33" s="296"/>
      <c r="EP33" s="310"/>
    </row>
    <row r="34" spans="1:146" s="258" customFormat="1" ht="36" customHeight="1" x14ac:dyDescent="0.15">
      <c r="A34" s="550">
        <f t="shared" si="2"/>
        <v>30</v>
      </c>
      <c r="B34" s="551"/>
      <c r="C34" s="300"/>
      <c r="D34" s="301"/>
      <c r="E34" s="301"/>
      <c r="F34" s="301"/>
      <c r="G34" s="302"/>
      <c r="H34" s="303"/>
      <c r="I34" s="552" t="s">
        <v>683</v>
      </c>
      <c r="J34" s="553"/>
      <c r="K34" s="553"/>
      <c r="L34" s="553"/>
      <c r="M34" s="553"/>
      <c r="N34" s="553"/>
      <c r="O34" s="553"/>
      <c r="P34" s="553"/>
      <c r="Q34" s="553"/>
      <c r="R34" s="553"/>
      <c r="S34" s="553"/>
      <c r="T34" s="553"/>
      <c r="U34" s="553"/>
      <c r="V34" s="553"/>
      <c r="W34" s="553"/>
      <c r="X34" s="554"/>
      <c r="Y34" s="592" t="s">
        <v>214</v>
      </c>
      <c r="Z34" s="593"/>
      <c r="AA34" s="593"/>
      <c r="AB34" s="594"/>
      <c r="AC34" s="592">
        <v>11</v>
      </c>
      <c r="AD34" s="593"/>
      <c r="AE34" s="594"/>
      <c r="AF34" s="304" t="s">
        <v>202</v>
      </c>
      <c r="AG34" s="305"/>
      <c r="AH34" s="306"/>
      <c r="AI34" s="592" t="s">
        <v>206</v>
      </c>
      <c r="AJ34" s="593"/>
      <c r="AK34" s="593"/>
      <c r="AL34" s="593"/>
      <c r="AM34" s="593"/>
      <c r="AN34" s="593"/>
      <c r="AO34" s="594"/>
      <c r="AP34" s="304">
        <v>8</v>
      </c>
      <c r="AQ34" s="305"/>
      <c r="AR34" s="306"/>
      <c r="AS34" s="308"/>
      <c r="AT34" s="308"/>
      <c r="AU34" s="595"/>
      <c r="AV34" s="596"/>
      <c r="AW34" s="595" t="s">
        <v>207</v>
      </c>
      <c r="AX34" s="596"/>
      <c r="AY34" s="550" t="s">
        <v>202</v>
      </c>
      <c r="AZ34" s="597"/>
      <c r="BA34" s="597"/>
      <c r="BB34" s="597"/>
      <c r="BC34" s="597"/>
      <c r="BD34" s="597"/>
      <c r="BE34" s="597"/>
      <c r="BF34" s="597"/>
      <c r="BG34" s="598"/>
      <c r="BH34" s="550" t="s">
        <v>205</v>
      </c>
      <c r="BI34" s="597"/>
      <c r="BJ34" s="597"/>
      <c r="BK34" s="597"/>
      <c r="BL34" s="597"/>
      <c r="BM34" s="597"/>
      <c r="BN34" s="597"/>
      <c r="BO34" s="597"/>
      <c r="BP34" s="597"/>
      <c r="BQ34" s="598"/>
      <c r="BR34" s="600" t="s">
        <v>684</v>
      </c>
      <c r="BS34" s="601"/>
      <c r="BT34" s="601"/>
      <c r="BU34" s="601"/>
      <c r="BV34" s="601"/>
      <c r="BW34" s="601"/>
      <c r="BX34" s="601"/>
      <c r="BY34" s="601"/>
      <c r="BZ34" s="601"/>
      <c r="CA34" s="601"/>
      <c r="CB34" s="601"/>
      <c r="CC34" s="601"/>
      <c r="CD34" s="601"/>
      <c r="CE34" s="601"/>
      <c r="CF34" s="601"/>
      <c r="CG34" s="601"/>
      <c r="CH34" s="601"/>
      <c r="CI34" s="601"/>
      <c r="CJ34" s="601"/>
      <c r="CK34" s="601"/>
      <c r="CL34" s="601"/>
      <c r="CM34" s="601"/>
      <c r="CN34" s="601"/>
      <c r="CO34" s="601"/>
      <c r="CP34" s="601"/>
      <c r="CQ34" s="601"/>
      <c r="CR34" s="601"/>
      <c r="CS34" s="601"/>
      <c r="CT34" s="601"/>
      <c r="CU34" s="601"/>
      <c r="CV34" s="601"/>
      <c r="CW34" s="602"/>
      <c r="CX34" s="302" t="s">
        <v>212</v>
      </c>
      <c r="CY34" s="302"/>
      <c r="CZ34" s="302"/>
      <c r="DA34" s="302"/>
      <c r="DB34" s="302"/>
      <c r="DC34" s="302"/>
      <c r="DD34" s="302"/>
      <c r="DE34" s="302"/>
      <c r="DF34" s="302"/>
      <c r="DG34" s="303"/>
      <c r="DH34" s="313"/>
      <c r="DI34" s="313"/>
      <c r="DJ34" s="313"/>
      <c r="DK34" s="313"/>
      <c r="DL34" s="313"/>
      <c r="DM34" s="296"/>
      <c r="DN34" s="296"/>
      <c r="DO34" s="296"/>
      <c r="DP34" s="296"/>
      <c r="DQ34" s="296"/>
      <c r="DR34" s="296"/>
      <c r="DS34" s="296"/>
      <c r="DT34" s="296"/>
      <c r="DU34" s="310"/>
      <c r="DV34" s="310"/>
      <c r="DW34" s="310"/>
      <c r="DX34" s="310"/>
      <c r="DY34" s="310"/>
      <c r="DZ34" s="310"/>
      <c r="EA34" s="310"/>
      <c r="EB34" s="296"/>
      <c r="EC34" s="296"/>
      <c r="ED34" s="296"/>
      <c r="EE34" s="296"/>
      <c r="EF34" s="296"/>
      <c r="EG34" s="296"/>
      <c r="EH34" s="296"/>
      <c r="EI34" s="296"/>
      <c r="EJ34" s="296"/>
      <c r="EK34" s="310"/>
      <c r="EL34" s="296"/>
      <c r="EM34" s="296"/>
      <c r="EN34" s="296"/>
      <c r="EO34" s="296"/>
      <c r="EP34" s="310"/>
    </row>
    <row r="35" spans="1:146" s="258" customFormat="1" ht="36" customHeight="1" x14ac:dyDescent="0.15">
      <c r="A35" s="550">
        <f t="shared" si="2"/>
        <v>31</v>
      </c>
      <c r="B35" s="551"/>
      <c r="C35" s="300"/>
      <c r="D35" s="301"/>
      <c r="E35" s="301"/>
      <c r="F35" s="301"/>
      <c r="G35" s="302"/>
      <c r="H35" s="303"/>
      <c r="I35" s="552" t="s">
        <v>50</v>
      </c>
      <c r="J35" s="553"/>
      <c r="K35" s="553"/>
      <c r="L35" s="553"/>
      <c r="M35" s="553"/>
      <c r="N35" s="553"/>
      <c r="O35" s="553"/>
      <c r="P35" s="553"/>
      <c r="Q35" s="553"/>
      <c r="R35" s="553"/>
      <c r="S35" s="553"/>
      <c r="T35" s="553"/>
      <c r="U35" s="553"/>
      <c r="V35" s="553"/>
      <c r="W35" s="553"/>
      <c r="X35" s="554"/>
      <c r="Y35" s="592" t="s">
        <v>214</v>
      </c>
      <c r="Z35" s="593"/>
      <c r="AA35" s="593"/>
      <c r="AB35" s="594"/>
      <c r="AC35" s="592">
        <v>200</v>
      </c>
      <c r="AD35" s="593"/>
      <c r="AE35" s="594"/>
      <c r="AF35" s="304" t="s">
        <v>202</v>
      </c>
      <c r="AG35" s="305"/>
      <c r="AH35" s="306"/>
      <c r="AI35" s="592" t="s">
        <v>206</v>
      </c>
      <c r="AJ35" s="593"/>
      <c r="AK35" s="593"/>
      <c r="AL35" s="593"/>
      <c r="AM35" s="593"/>
      <c r="AN35" s="593"/>
      <c r="AO35" s="594"/>
      <c r="AP35" s="304">
        <v>8</v>
      </c>
      <c r="AQ35" s="305"/>
      <c r="AR35" s="306"/>
      <c r="AS35" s="595" t="s">
        <v>207</v>
      </c>
      <c r="AT35" s="596"/>
      <c r="AU35" s="595"/>
      <c r="AV35" s="596"/>
      <c r="AW35" s="595"/>
      <c r="AX35" s="596"/>
      <c r="AY35" s="612" t="s">
        <v>241</v>
      </c>
      <c r="AZ35" s="613"/>
      <c r="BA35" s="613"/>
      <c r="BB35" s="613"/>
      <c r="BC35" s="613"/>
      <c r="BD35" s="613"/>
      <c r="BE35" s="613"/>
      <c r="BF35" s="613"/>
      <c r="BG35" s="614"/>
      <c r="BH35" s="550" t="s">
        <v>275</v>
      </c>
      <c r="BI35" s="597"/>
      <c r="BJ35" s="597"/>
      <c r="BK35" s="597"/>
      <c r="BL35" s="597"/>
      <c r="BM35" s="597"/>
      <c r="BN35" s="597"/>
      <c r="BO35" s="597"/>
      <c r="BP35" s="597"/>
      <c r="BQ35" s="598"/>
      <c r="BR35" s="617"/>
      <c r="BS35" s="618"/>
      <c r="BT35" s="618"/>
      <c r="BU35" s="618"/>
      <c r="BV35" s="618"/>
      <c r="BW35" s="618"/>
      <c r="BX35" s="618"/>
      <c r="BY35" s="618"/>
      <c r="BZ35" s="618"/>
      <c r="CA35" s="618"/>
      <c r="CB35" s="618"/>
      <c r="CC35" s="618"/>
      <c r="CD35" s="618"/>
      <c r="CE35" s="618"/>
      <c r="CF35" s="618"/>
      <c r="CG35" s="618"/>
      <c r="CH35" s="618"/>
      <c r="CI35" s="618"/>
      <c r="CJ35" s="618"/>
      <c r="CK35" s="618"/>
      <c r="CL35" s="618"/>
      <c r="CM35" s="618"/>
      <c r="CN35" s="618"/>
      <c r="CO35" s="618"/>
      <c r="CP35" s="618"/>
      <c r="CQ35" s="618"/>
      <c r="CR35" s="618"/>
      <c r="CS35" s="618"/>
      <c r="CT35" s="618"/>
      <c r="CU35" s="618"/>
      <c r="CV35" s="618"/>
      <c r="CW35" s="619"/>
      <c r="CX35" s="302" t="s">
        <v>212</v>
      </c>
      <c r="CY35" s="302"/>
      <c r="CZ35" s="302"/>
      <c r="DA35" s="302"/>
      <c r="DB35" s="302"/>
      <c r="DC35" s="302"/>
      <c r="DD35" s="302"/>
      <c r="DE35" s="302"/>
      <c r="DF35" s="302"/>
      <c r="DG35" s="303"/>
      <c r="DH35" s="313"/>
      <c r="DI35" s="313"/>
      <c r="DJ35" s="313"/>
      <c r="DK35" s="313"/>
      <c r="DL35" s="313"/>
      <c r="DM35" s="296"/>
      <c r="DN35" s="296"/>
      <c r="DO35" s="296"/>
      <c r="DP35" s="296"/>
      <c r="DQ35" s="296"/>
      <c r="DR35" s="296"/>
      <c r="DS35" s="296"/>
      <c r="DT35" s="296"/>
      <c r="DU35" s="310"/>
      <c r="DV35" s="310"/>
      <c r="DW35" s="310"/>
      <c r="DX35" s="310"/>
      <c r="DY35" s="310"/>
      <c r="DZ35" s="310"/>
      <c r="EA35" s="310"/>
      <c r="EB35" s="296"/>
      <c r="EC35" s="296"/>
      <c r="ED35" s="296"/>
      <c r="EE35" s="296"/>
      <c r="EF35" s="296"/>
      <c r="EG35" s="296"/>
      <c r="EH35" s="296"/>
      <c r="EI35" s="296"/>
      <c r="EJ35" s="296"/>
      <c r="EK35" s="310"/>
      <c r="EL35" s="296"/>
      <c r="EM35" s="296"/>
      <c r="EN35" s="296"/>
      <c r="EO35" s="296"/>
      <c r="EP35" s="310"/>
    </row>
    <row r="36" spans="1:146" s="258" customFormat="1" ht="27" customHeight="1" x14ac:dyDescent="0.15">
      <c r="A36" s="550">
        <f t="shared" si="2"/>
        <v>32</v>
      </c>
      <c r="B36" s="551"/>
      <c r="C36" s="300"/>
      <c r="D36" s="301"/>
      <c r="E36" s="301"/>
      <c r="F36" s="301"/>
      <c r="G36" s="302"/>
      <c r="H36" s="303"/>
      <c r="I36" s="552" t="s">
        <v>276</v>
      </c>
      <c r="J36" s="553"/>
      <c r="K36" s="553"/>
      <c r="L36" s="553"/>
      <c r="M36" s="553"/>
      <c r="N36" s="553"/>
      <c r="O36" s="553"/>
      <c r="P36" s="553"/>
      <c r="Q36" s="553"/>
      <c r="R36" s="553"/>
      <c r="S36" s="553"/>
      <c r="T36" s="553"/>
      <c r="U36" s="553"/>
      <c r="V36" s="553"/>
      <c r="W36" s="553"/>
      <c r="X36" s="554"/>
      <c r="Y36" s="592" t="s">
        <v>214</v>
      </c>
      <c r="Z36" s="593"/>
      <c r="AA36" s="593"/>
      <c r="AB36" s="594"/>
      <c r="AC36" s="592">
        <f>LEN(BR36)</f>
        <v>50</v>
      </c>
      <c r="AD36" s="593"/>
      <c r="AE36" s="594"/>
      <c r="AF36" s="304" t="s">
        <v>202</v>
      </c>
      <c r="AG36" s="305"/>
      <c r="AH36" s="306"/>
      <c r="AI36" s="592" t="s">
        <v>206</v>
      </c>
      <c r="AJ36" s="593"/>
      <c r="AK36" s="593"/>
      <c r="AL36" s="593"/>
      <c r="AM36" s="593"/>
      <c r="AN36" s="593"/>
      <c r="AO36" s="594"/>
      <c r="AP36" s="304">
        <v>8</v>
      </c>
      <c r="AQ36" s="305"/>
      <c r="AR36" s="306"/>
      <c r="AS36" s="595" t="s">
        <v>207</v>
      </c>
      <c r="AT36" s="596"/>
      <c r="AU36" s="595"/>
      <c r="AV36" s="596"/>
      <c r="AW36" s="595"/>
      <c r="AX36" s="596"/>
      <c r="AY36" s="550" t="s">
        <v>202</v>
      </c>
      <c r="AZ36" s="597"/>
      <c r="BA36" s="597"/>
      <c r="BB36" s="597"/>
      <c r="BC36" s="597"/>
      <c r="BD36" s="597"/>
      <c r="BE36" s="597"/>
      <c r="BF36" s="597"/>
      <c r="BG36" s="598"/>
      <c r="BH36" s="550" t="s">
        <v>205</v>
      </c>
      <c r="BI36" s="597"/>
      <c r="BJ36" s="597"/>
      <c r="BK36" s="597"/>
      <c r="BL36" s="597"/>
      <c r="BM36" s="597"/>
      <c r="BN36" s="597"/>
      <c r="BO36" s="597"/>
      <c r="BP36" s="597"/>
      <c r="BQ36" s="598"/>
      <c r="BR36" s="600" t="s">
        <v>685</v>
      </c>
      <c r="BS36" s="601"/>
      <c r="BT36" s="601"/>
      <c r="BU36" s="601"/>
      <c r="BV36" s="601"/>
      <c r="BW36" s="601"/>
      <c r="BX36" s="601"/>
      <c r="BY36" s="601"/>
      <c r="BZ36" s="601"/>
      <c r="CA36" s="601"/>
      <c r="CB36" s="601"/>
      <c r="CC36" s="601"/>
      <c r="CD36" s="601"/>
      <c r="CE36" s="601"/>
      <c r="CF36" s="601"/>
      <c r="CG36" s="601"/>
      <c r="CH36" s="601"/>
      <c r="CI36" s="601"/>
      <c r="CJ36" s="601"/>
      <c r="CK36" s="601"/>
      <c r="CL36" s="601"/>
      <c r="CM36" s="601"/>
      <c r="CN36" s="601"/>
      <c r="CO36" s="601"/>
      <c r="CP36" s="601"/>
      <c r="CQ36" s="601"/>
      <c r="CR36" s="601"/>
      <c r="CS36" s="601"/>
      <c r="CT36" s="601"/>
      <c r="CU36" s="601"/>
      <c r="CV36" s="601"/>
      <c r="CW36" s="602"/>
      <c r="CX36" s="302" t="s">
        <v>212</v>
      </c>
      <c r="CY36" s="302"/>
      <c r="CZ36" s="302"/>
      <c r="DA36" s="302"/>
      <c r="DB36" s="302"/>
      <c r="DC36" s="302"/>
      <c r="DD36" s="302"/>
      <c r="DE36" s="302"/>
      <c r="DF36" s="302"/>
      <c r="DG36" s="303"/>
      <c r="DH36" s="313"/>
      <c r="DI36" s="313"/>
      <c r="DJ36" s="313"/>
      <c r="DK36" s="313"/>
      <c r="DL36" s="313"/>
      <c r="DM36" s="296"/>
      <c r="DN36" s="296"/>
      <c r="DO36" s="296"/>
      <c r="DP36" s="296"/>
      <c r="DQ36" s="296"/>
      <c r="DR36" s="296"/>
      <c r="DS36" s="296"/>
      <c r="DT36" s="296"/>
      <c r="DU36" s="310"/>
      <c r="DV36" s="310"/>
      <c r="DW36" s="310"/>
      <c r="DX36" s="310"/>
      <c r="DY36" s="310"/>
      <c r="DZ36" s="310"/>
      <c r="EA36" s="310"/>
      <c r="EB36" s="296"/>
      <c r="EC36" s="296"/>
      <c r="ED36" s="296"/>
      <c r="EE36" s="296"/>
      <c r="EF36" s="296"/>
      <c r="EG36" s="296"/>
      <c r="EH36" s="296"/>
      <c r="EI36" s="296"/>
      <c r="EJ36" s="296"/>
      <c r="EK36" s="310"/>
      <c r="EL36" s="296"/>
      <c r="EM36" s="296"/>
      <c r="EN36" s="296"/>
      <c r="EO36" s="296"/>
      <c r="EP36" s="310"/>
    </row>
    <row r="37" spans="1:146" s="258" customFormat="1" ht="13.5" x14ac:dyDescent="0.15">
      <c r="A37" s="550">
        <f t="shared" si="2"/>
        <v>33</v>
      </c>
      <c r="B37" s="551"/>
      <c r="C37" s="300"/>
      <c r="D37" s="301"/>
      <c r="E37" s="301"/>
      <c r="F37" s="301"/>
      <c r="G37" s="302"/>
      <c r="H37" s="303"/>
      <c r="I37" s="552" t="s">
        <v>278</v>
      </c>
      <c r="J37" s="553"/>
      <c r="K37" s="553"/>
      <c r="L37" s="553"/>
      <c r="M37" s="553"/>
      <c r="N37" s="553"/>
      <c r="O37" s="553"/>
      <c r="P37" s="553"/>
      <c r="Q37" s="553"/>
      <c r="R37" s="553"/>
      <c r="S37" s="553"/>
      <c r="T37" s="553"/>
      <c r="U37" s="553"/>
      <c r="V37" s="553"/>
      <c r="W37" s="553"/>
      <c r="X37" s="554"/>
      <c r="Y37" s="592" t="s">
        <v>214</v>
      </c>
      <c r="Z37" s="593"/>
      <c r="AA37" s="593"/>
      <c r="AB37" s="594"/>
      <c r="AC37" s="592">
        <v>50</v>
      </c>
      <c r="AD37" s="593"/>
      <c r="AE37" s="594"/>
      <c r="AF37" s="304" t="s">
        <v>202</v>
      </c>
      <c r="AG37" s="305"/>
      <c r="AH37" s="306"/>
      <c r="AI37" s="592" t="s">
        <v>206</v>
      </c>
      <c r="AJ37" s="593"/>
      <c r="AK37" s="593"/>
      <c r="AL37" s="593"/>
      <c r="AM37" s="593"/>
      <c r="AN37" s="593"/>
      <c r="AO37" s="594"/>
      <c r="AP37" s="304">
        <v>8</v>
      </c>
      <c r="AQ37" s="305"/>
      <c r="AR37" s="306"/>
      <c r="AS37" s="595" t="s">
        <v>207</v>
      </c>
      <c r="AT37" s="596"/>
      <c r="AU37" s="595"/>
      <c r="AV37" s="596"/>
      <c r="AW37" s="595"/>
      <c r="AX37" s="596"/>
      <c r="AY37" s="550" t="s">
        <v>245</v>
      </c>
      <c r="AZ37" s="597"/>
      <c r="BA37" s="597"/>
      <c r="BB37" s="597"/>
      <c r="BC37" s="597"/>
      <c r="BD37" s="597"/>
      <c r="BE37" s="597"/>
      <c r="BF37" s="597"/>
      <c r="BG37" s="598"/>
      <c r="BH37" s="612" t="s">
        <v>246</v>
      </c>
      <c r="BI37" s="613"/>
      <c r="BJ37" s="613"/>
      <c r="BK37" s="613"/>
      <c r="BL37" s="613"/>
      <c r="BM37" s="613"/>
      <c r="BN37" s="613"/>
      <c r="BO37" s="613"/>
      <c r="BP37" s="613"/>
      <c r="BQ37" s="614"/>
      <c r="BR37" s="600" t="s">
        <v>686</v>
      </c>
      <c r="BS37" s="601"/>
      <c r="BT37" s="601"/>
      <c r="BU37" s="601"/>
      <c r="BV37" s="601"/>
      <c r="BW37" s="601"/>
      <c r="BX37" s="601"/>
      <c r="BY37" s="601"/>
      <c r="BZ37" s="601"/>
      <c r="CA37" s="601"/>
      <c r="CB37" s="601"/>
      <c r="CC37" s="601"/>
      <c r="CD37" s="601"/>
      <c r="CE37" s="601"/>
      <c r="CF37" s="601"/>
      <c r="CG37" s="601"/>
      <c r="CH37" s="601"/>
      <c r="CI37" s="601"/>
      <c r="CJ37" s="601"/>
      <c r="CK37" s="601"/>
      <c r="CL37" s="601"/>
      <c r="CM37" s="601"/>
      <c r="CN37" s="601"/>
      <c r="CO37" s="601"/>
      <c r="CP37" s="601"/>
      <c r="CQ37" s="601"/>
      <c r="CR37" s="601"/>
      <c r="CS37" s="601"/>
      <c r="CT37" s="601"/>
      <c r="CU37" s="601"/>
      <c r="CV37" s="601"/>
      <c r="CW37" s="602"/>
      <c r="CX37" s="302" t="s">
        <v>212</v>
      </c>
      <c r="CY37" s="302"/>
      <c r="CZ37" s="302"/>
      <c r="DA37" s="302"/>
      <c r="DB37" s="302"/>
      <c r="DC37" s="302"/>
      <c r="DD37" s="302"/>
      <c r="DE37" s="302"/>
      <c r="DF37" s="302"/>
      <c r="DG37" s="303"/>
      <c r="DH37" s="313"/>
      <c r="DI37" s="313"/>
      <c r="DJ37" s="313"/>
      <c r="DK37" s="313"/>
      <c r="DL37" s="313"/>
      <c r="DM37" s="296"/>
      <c r="DN37" s="296"/>
      <c r="DO37" s="296"/>
      <c r="DP37" s="296"/>
      <c r="DQ37" s="296"/>
      <c r="DR37" s="296"/>
      <c r="DS37" s="296"/>
      <c r="DT37" s="296"/>
      <c r="DU37" s="310"/>
      <c r="DV37" s="310"/>
      <c r="DW37" s="310"/>
      <c r="DX37" s="310"/>
      <c r="DY37" s="310"/>
      <c r="DZ37" s="310"/>
      <c r="EA37" s="310"/>
      <c r="EB37" s="296"/>
      <c r="EC37" s="296"/>
      <c r="ED37" s="296"/>
      <c r="EE37" s="296"/>
      <c r="EF37" s="296"/>
      <c r="EG37" s="296"/>
      <c r="EH37" s="296"/>
      <c r="EI37" s="296"/>
      <c r="EJ37" s="296"/>
      <c r="EK37" s="310"/>
      <c r="EL37" s="296"/>
      <c r="EM37" s="296"/>
      <c r="EN37" s="296"/>
      <c r="EO37" s="296"/>
      <c r="EP37" s="310"/>
    </row>
    <row r="38" spans="1:146" s="258" customFormat="1" ht="13.5" x14ac:dyDescent="0.15">
      <c r="A38" s="550">
        <f t="shared" si="2"/>
        <v>34</v>
      </c>
      <c r="B38" s="551"/>
      <c r="C38" s="300"/>
      <c r="D38" s="301"/>
      <c r="E38" s="301"/>
      <c r="F38" s="301"/>
      <c r="G38" s="302"/>
      <c r="H38" s="303"/>
      <c r="I38" s="552" t="s">
        <v>280</v>
      </c>
      <c r="J38" s="553"/>
      <c r="K38" s="553"/>
      <c r="L38" s="553"/>
      <c r="M38" s="553"/>
      <c r="N38" s="553"/>
      <c r="O38" s="553"/>
      <c r="P38" s="553"/>
      <c r="Q38" s="553"/>
      <c r="R38" s="553"/>
      <c r="S38" s="553"/>
      <c r="T38" s="553"/>
      <c r="U38" s="553"/>
      <c r="V38" s="553"/>
      <c r="W38" s="553"/>
      <c r="X38" s="554"/>
      <c r="Y38" s="592" t="s">
        <v>214</v>
      </c>
      <c r="Z38" s="593"/>
      <c r="AA38" s="593"/>
      <c r="AB38" s="594"/>
      <c r="AC38" s="592">
        <v>50</v>
      </c>
      <c r="AD38" s="593"/>
      <c r="AE38" s="594"/>
      <c r="AF38" s="304" t="s">
        <v>202</v>
      </c>
      <c r="AG38" s="305"/>
      <c r="AH38" s="306"/>
      <c r="AI38" s="592" t="s">
        <v>206</v>
      </c>
      <c r="AJ38" s="593"/>
      <c r="AK38" s="593"/>
      <c r="AL38" s="593"/>
      <c r="AM38" s="593"/>
      <c r="AN38" s="593"/>
      <c r="AO38" s="594"/>
      <c r="AP38" s="304">
        <v>8</v>
      </c>
      <c r="AQ38" s="305"/>
      <c r="AR38" s="306"/>
      <c r="AS38" s="595" t="s">
        <v>207</v>
      </c>
      <c r="AT38" s="596"/>
      <c r="AU38" s="595"/>
      <c r="AV38" s="596"/>
      <c r="AW38" s="595"/>
      <c r="AX38" s="596"/>
      <c r="AY38" s="550" t="s">
        <v>245</v>
      </c>
      <c r="AZ38" s="597"/>
      <c r="BA38" s="597"/>
      <c r="BB38" s="597"/>
      <c r="BC38" s="597"/>
      <c r="BD38" s="597"/>
      <c r="BE38" s="597"/>
      <c r="BF38" s="597"/>
      <c r="BG38" s="598"/>
      <c r="BH38" s="612" t="s">
        <v>246</v>
      </c>
      <c r="BI38" s="613"/>
      <c r="BJ38" s="613"/>
      <c r="BK38" s="613"/>
      <c r="BL38" s="613"/>
      <c r="BM38" s="613"/>
      <c r="BN38" s="613"/>
      <c r="BO38" s="613"/>
      <c r="BP38" s="613"/>
      <c r="BQ38" s="614"/>
      <c r="BR38" s="600" t="s">
        <v>687</v>
      </c>
      <c r="BS38" s="601"/>
      <c r="BT38" s="601"/>
      <c r="BU38" s="601"/>
      <c r="BV38" s="601"/>
      <c r="BW38" s="601"/>
      <c r="BX38" s="601"/>
      <c r="BY38" s="601"/>
      <c r="BZ38" s="601"/>
      <c r="CA38" s="601"/>
      <c r="CB38" s="601"/>
      <c r="CC38" s="601"/>
      <c r="CD38" s="601"/>
      <c r="CE38" s="601"/>
      <c r="CF38" s="601"/>
      <c r="CG38" s="601"/>
      <c r="CH38" s="601"/>
      <c r="CI38" s="601"/>
      <c r="CJ38" s="601"/>
      <c r="CK38" s="601"/>
      <c r="CL38" s="601"/>
      <c r="CM38" s="601"/>
      <c r="CN38" s="601"/>
      <c r="CO38" s="601"/>
      <c r="CP38" s="601"/>
      <c r="CQ38" s="601"/>
      <c r="CR38" s="601"/>
      <c r="CS38" s="601"/>
      <c r="CT38" s="601"/>
      <c r="CU38" s="601"/>
      <c r="CV38" s="601"/>
      <c r="CW38" s="602"/>
      <c r="CX38" s="302" t="s">
        <v>212</v>
      </c>
      <c r="CY38" s="302"/>
      <c r="CZ38" s="302"/>
      <c r="DA38" s="302"/>
      <c r="DB38" s="302"/>
      <c r="DC38" s="302"/>
      <c r="DD38" s="302"/>
      <c r="DE38" s="302"/>
      <c r="DF38" s="302"/>
      <c r="DG38" s="303"/>
      <c r="DH38" s="313"/>
      <c r="DI38" s="313"/>
      <c r="DJ38" s="313"/>
      <c r="DK38" s="313"/>
      <c r="DL38" s="313"/>
      <c r="DM38" s="296"/>
      <c r="DN38" s="296"/>
      <c r="DO38" s="296"/>
      <c r="DP38" s="296"/>
      <c r="DQ38" s="296"/>
      <c r="DR38" s="296"/>
      <c r="DS38" s="296"/>
      <c r="DT38" s="296"/>
      <c r="DU38" s="310"/>
      <c r="DV38" s="310"/>
      <c r="DW38" s="310"/>
      <c r="DX38" s="310"/>
      <c r="DY38" s="310"/>
      <c r="DZ38" s="310"/>
      <c r="EA38" s="310"/>
      <c r="EB38" s="296"/>
      <c r="EC38" s="296"/>
      <c r="ED38" s="296"/>
      <c r="EE38" s="296"/>
      <c r="EF38" s="296"/>
      <c r="EG38" s="296"/>
      <c r="EH38" s="296"/>
      <c r="EI38" s="296"/>
      <c r="EJ38" s="296"/>
      <c r="EK38" s="310"/>
      <c r="EL38" s="296"/>
      <c r="EM38" s="296"/>
      <c r="EN38" s="296"/>
      <c r="EO38" s="296"/>
      <c r="EP38" s="310"/>
    </row>
    <row r="39" spans="1:146" s="258" customFormat="1" ht="13.5" x14ac:dyDescent="0.15">
      <c r="A39" s="550">
        <f t="shared" si="2"/>
        <v>35</v>
      </c>
      <c r="B39" s="551"/>
      <c r="C39" s="300"/>
      <c r="D39" s="301"/>
      <c r="E39" s="301"/>
      <c r="F39" s="301"/>
      <c r="G39" s="302"/>
      <c r="H39" s="303"/>
      <c r="I39" s="552" t="s">
        <v>688</v>
      </c>
      <c r="J39" s="553"/>
      <c r="K39" s="553"/>
      <c r="L39" s="553"/>
      <c r="M39" s="553"/>
      <c r="N39" s="553"/>
      <c r="O39" s="553"/>
      <c r="P39" s="553"/>
      <c r="Q39" s="553"/>
      <c r="R39" s="553"/>
      <c r="S39" s="553"/>
      <c r="T39" s="553"/>
      <c r="U39" s="553"/>
      <c r="V39" s="553"/>
      <c r="W39" s="553"/>
      <c r="X39" s="554"/>
      <c r="Y39" s="592" t="s">
        <v>214</v>
      </c>
      <c r="Z39" s="593"/>
      <c r="AA39" s="593"/>
      <c r="AB39" s="594"/>
      <c r="AC39" s="592">
        <v>10</v>
      </c>
      <c r="AD39" s="593"/>
      <c r="AE39" s="594"/>
      <c r="AF39" s="304" t="s">
        <v>202</v>
      </c>
      <c r="AG39" s="305"/>
      <c r="AH39" s="306"/>
      <c r="AI39" s="592" t="s">
        <v>206</v>
      </c>
      <c r="AJ39" s="593"/>
      <c r="AK39" s="593"/>
      <c r="AL39" s="593"/>
      <c r="AM39" s="593"/>
      <c r="AN39" s="593"/>
      <c r="AO39" s="594"/>
      <c r="AP39" s="304">
        <v>8</v>
      </c>
      <c r="AQ39" s="305"/>
      <c r="AR39" s="306"/>
      <c r="AS39" s="595" t="s">
        <v>207</v>
      </c>
      <c r="AT39" s="596"/>
      <c r="AU39" s="595"/>
      <c r="AV39" s="596"/>
      <c r="AW39" s="595"/>
      <c r="AX39" s="596"/>
      <c r="AY39" s="550" t="s">
        <v>245</v>
      </c>
      <c r="AZ39" s="597"/>
      <c r="BA39" s="597"/>
      <c r="BB39" s="597"/>
      <c r="BC39" s="597"/>
      <c r="BD39" s="597"/>
      <c r="BE39" s="597"/>
      <c r="BF39" s="597"/>
      <c r="BG39" s="598"/>
      <c r="BH39" s="612" t="s">
        <v>246</v>
      </c>
      <c r="BI39" s="613"/>
      <c r="BJ39" s="613"/>
      <c r="BK39" s="613"/>
      <c r="BL39" s="613"/>
      <c r="BM39" s="613"/>
      <c r="BN39" s="613"/>
      <c r="BO39" s="613"/>
      <c r="BP39" s="613"/>
      <c r="BQ39" s="614"/>
      <c r="BR39" s="600" t="s">
        <v>689</v>
      </c>
      <c r="BS39" s="601"/>
      <c r="BT39" s="601"/>
      <c r="BU39" s="601"/>
      <c r="BV39" s="601"/>
      <c r="BW39" s="601"/>
      <c r="BX39" s="601"/>
      <c r="BY39" s="601"/>
      <c r="BZ39" s="601"/>
      <c r="CA39" s="601"/>
      <c r="CB39" s="601"/>
      <c r="CC39" s="601"/>
      <c r="CD39" s="601"/>
      <c r="CE39" s="601"/>
      <c r="CF39" s="601"/>
      <c r="CG39" s="601"/>
      <c r="CH39" s="601"/>
      <c r="CI39" s="601"/>
      <c r="CJ39" s="601"/>
      <c r="CK39" s="601"/>
      <c r="CL39" s="601"/>
      <c r="CM39" s="601"/>
      <c r="CN39" s="601"/>
      <c r="CO39" s="601"/>
      <c r="CP39" s="601"/>
      <c r="CQ39" s="601"/>
      <c r="CR39" s="601"/>
      <c r="CS39" s="601"/>
      <c r="CT39" s="601"/>
      <c r="CU39" s="601"/>
      <c r="CV39" s="601"/>
      <c r="CW39" s="602"/>
      <c r="CX39" s="302" t="s">
        <v>212</v>
      </c>
      <c r="CY39" s="302"/>
      <c r="CZ39" s="302"/>
      <c r="DA39" s="302"/>
      <c r="DB39" s="302"/>
      <c r="DC39" s="302"/>
      <c r="DD39" s="302"/>
      <c r="DE39" s="302"/>
      <c r="DF39" s="302"/>
      <c r="DG39" s="303"/>
      <c r="DH39" s="313"/>
      <c r="DI39" s="313"/>
      <c r="DJ39" s="313"/>
      <c r="DK39" s="313"/>
      <c r="DL39" s="313"/>
      <c r="DM39" s="296"/>
      <c r="DN39" s="296"/>
      <c r="DO39" s="296"/>
      <c r="DP39" s="296"/>
      <c r="DQ39" s="296"/>
      <c r="DR39" s="296"/>
      <c r="DS39" s="296"/>
      <c r="DT39" s="296"/>
      <c r="DU39" s="310"/>
      <c r="DV39" s="310"/>
      <c r="DW39" s="310"/>
      <c r="DX39" s="310"/>
      <c r="DY39" s="310"/>
      <c r="DZ39" s="310"/>
      <c r="EA39" s="310"/>
      <c r="EB39" s="296"/>
      <c r="EC39" s="296"/>
      <c r="ED39" s="296"/>
      <c r="EE39" s="296"/>
      <c r="EF39" s="296"/>
      <c r="EG39" s="296"/>
      <c r="EH39" s="296"/>
      <c r="EI39" s="296"/>
      <c r="EJ39" s="296"/>
      <c r="EK39" s="310"/>
      <c r="EL39" s="296"/>
      <c r="EM39" s="296"/>
      <c r="EN39" s="296"/>
      <c r="EO39" s="296"/>
      <c r="EP39" s="310"/>
    </row>
    <row r="40" spans="1:146" s="258" customFormat="1" ht="11.1" customHeight="1" x14ac:dyDescent="0.15">
      <c r="A40" s="550">
        <f t="shared" si="2"/>
        <v>36</v>
      </c>
      <c r="B40" s="551"/>
      <c r="C40" s="300"/>
      <c r="D40" s="301"/>
      <c r="E40" s="301"/>
      <c r="F40" s="301"/>
      <c r="G40" s="302"/>
      <c r="H40" s="303"/>
      <c r="I40" s="552" t="s">
        <v>690</v>
      </c>
      <c r="J40" s="553"/>
      <c r="K40" s="553"/>
      <c r="L40" s="553"/>
      <c r="M40" s="553"/>
      <c r="N40" s="553"/>
      <c r="O40" s="553"/>
      <c r="P40" s="553"/>
      <c r="Q40" s="553"/>
      <c r="R40" s="553"/>
      <c r="S40" s="553"/>
      <c r="T40" s="553"/>
      <c r="U40" s="553"/>
      <c r="V40" s="553"/>
      <c r="W40" s="553"/>
      <c r="X40" s="554"/>
      <c r="Y40" s="592" t="s">
        <v>214</v>
      </c>
      <c r="Z40" s="593"/>
      <c r="AA40" s="593"/>
      <c r="AB40" s="594"/>
      <c r="AC40" s="592">
        <v>5</v>
      </c>
      <c r="AD40" s="593"/>
      <c r="AE40" s="594"/>
      <c r="AF40" s="304" t="s">
        <v>202</v>
      </c>
      <c r="AG40" s="305"/>
      <c r="AH40" s="306"/>
      <c r="AI40" s="592" t="s">
        <v>206</v>
      </c>
      <c r="AJ40" s="593"/>
      <c r="AK40" s="593"/>
      <c r="AL40" s="593"/>
      <c r="AM40" s="593"/>
      <c r="AN40" s="593"/>
      <c r="AO40" s="594"/>
      <c r="AP40" s="304">
        <v>8</v>
      </c>
      <c r="AQ40" s="305"/>
      <c r="AR40" s="306"/>
      <c r="AS40" s="595" t="s">
        <v>207</v>
      </c>
      <c r="AT40" s="596"/>
      <c r="AU40" s="595"/>
      <c r="AV40" s="596"/>
      <c r="AW40" s="595"/>
      <c r="AX40" s="596"/>
      <c r="AY40" s="550" t="s">
        <v>202</v>
      </c>
      <c r="AZ40" s="597"/>
      <c r="BA40" s="597"/>
      <c r="BB40" s="597"/>
      <c r="BC40" s="597"/>
      <c r="BD40" s="597"/>
      <c r="BE40" s="597"/>
      <c r="BF40" s="597"/>
      <c r="BG40" s="598"/>
      <c r="BH40" s="612" t="s">
        <v>691</v>
      </c>
      <c r="BI40" s="613"/>
      <c r="BJ40" s="613"/>
      <c r="BK40" s="613"/>
      <c r="BL40" s="613"/>
      <c r="BM40" s="613"/>
      <c r="BN40" s="613"/>
      <c r="BO40" s="613"/>
      <c r="BP40" s="613"/>
      <c r="BQ40" s="614"/>
      <c r="BR40" s="600"/>
      <c r="BS40" s="601"/>
      <c r="BT40" s="601"/>
      <c r="BU40" s="601"/>
      <c r="BV40" s="601"/>
      <c r="BW40" s="601"/>
      <c r="BX40" s="601"/>
      <c r="BY40" s="601"/>
      <c r="BZ40" s="601"/>
      <c r="CA40" s="601"/>
      <c r="CB40" s="601"/>
      <c r="CC40" s="601"/>
      <c r="CD40" s="601"/>
      <c r="CE40" s="601"/>
      <c r="CF40" s="601"/>
      <c r="CG40" s="601"/>
      <c r="CH40" s="601"/>
      <c r="CI40" s="601"/>
      <c r="CJ40" s="601"/>
      <c r="CK40" s="601"/>
      <c r="CL40" s="601"/>
      <c r="CM40" s="601"/>
      <c r="CN40" s="601"/>
      <c r="CO40" s="601"/>
      <c r="CP40" s="601"/>
      <c r="CQ40" s="601"/>
      <c r="CR40" s="601"/>
      <c r="CS40" s="601"/>
      <c r="CT40" s="601"/>
      <c r="CU40" s="601"/>
      <c r="CV40" s="601"/>
      <c r="CW40" s="602"/>
      <c r="CX40" s="302" t="s">
        <v>212</v>
      </c>
      <c r="CY40" s="302"/>
      <c r="CZ40" s="302"/>
      <c r="DA40" s="302"/>
      <c r="DB40" s="302"/>
      <c r="DC40" s="302"/>
      <c r="DD40" s="302"/>
      <c r="DE40" s="302"/>
      <c r="DF40" s="302"/>
      <c r="DG40" s="303"/>
      <c r="DH40" s="313"/>
      <c r="DI40" s="313"/>
      <c r="DJ40" s="313"/>
      <c r="DK40" s="313"/>
      <c r="DL40" s="313"/>
      <c r="DM40" s="296"/>
      <c r="DN40" s="296"/>
      <c r="DO40" s="296"/>
      <c r="DP40" s="296"/>
      <c r="DQ40" s="296"/>
      <c r="DR40" s="296"/>
      <c r="DS40" s="296"/>
      <c r="DT40" s="296"/>
      <c r="DU40" s="310"/>
      <c r="DV40" s="310"/>
      <c r="DW40" s="310"/>
      <c r="DX40" s="310"/>
      <c r="DY40" s="310"/>
      <c r="DZ40" s="310"/>
      <c r="EA40" s="310"/>
      <c r="EB40" s="296"/>
      <c r="EC40" s="296"/>
      <c r="ED40" s="296"/>
      <c r="EE40" s="296"/>
      <c r="EF40" s="296"/>
      <c r="EG40" s="296"/>
      <c r="EH40" s="296"/>
      <c r="EI40" s="296"/>
      <c r="EJ40" s="296"/>
      <c r="EK40" s="310"/>
      <c r="EL40" s="296"/>
      <c r="EM40" s="296"/>
      <c r="EN40" s="296"/>
      <c r="EO40" s="296"/>
      <c r="EP40" s="310"/>
    </row>
    <row r="41" spans="1:146" s="258" customFormat="1" ht="11.1" customHeight="1" x14ac:dyDescent="0.15">
      <c r="A41" s="550">
        <f t="shared" si="2"/>
        <v>37</v>
      </c>
      <c r="B41" s="551"/>
      <c r="C41" s="300"/>
      <c r="D41" s="301"/>
      <c r="E41" s="301"/>
      <c r="F41" s="301"/>
      <c r="G41" s="302"/>
      <c r="H41" s="303"/>
      <c r="I41" s="552" t="s">
        <v>692</v>
      </c>
      <c r="J41" s="553"/>
      <c r="K41" s="553"/>
      <c r="L41" s="553"/>
      <c r="M41" s="553"/>
      <c r="N41" s="553"/>
      <c r="O41" s="553"/>
      <c r="P41" s="553"/>
      <c r="Q41" s="553"/>
      <c r="R41" s="553"/>
      <c r="S41" s="553"/>
      <c r="T41" s="553"/>
      <c r="U41" s="553"/>
      <c r="V41" s="553"/>
      <c r="W41" s="553"/>
      <c r="X41" s="554"/>
      <c r="Y41" s="592" t="s">
        <v>214</v>
      </c>
      <c r="Z41" s="593"/>
      <c r="AA41" s="593"/>
      <c r="AB41" s="594"/>
      <c r="AC41" s="592">
        <v>7</v>
      </c>
      <c r="AD41" s="593"/>
      <c r="AE41" s="594"/>
      <c r="AF41" s="304" t="s">
        <v>202</v>
      </c>
      <c r="AG41" s="305"/>
      <c r="AH41" s="306"/>
      <c r="AI41" s="592" t="s">
        <v>206</v>
      </c>
      <c r="AJ41" s="593"/>
      <c r="AK41" s="593"/>
      <c r="AL41" s="593"/>
      <c r="AM41" s="593"/>
      <c r="AN41" s="593"/>
      <c r="AO41" s="594"/>
      <c r="AP41" s="304">
        <v>8</v>
      </c>
      <c r="AQ41" s="305"/>
      <c r="AR41" s="306"/>
      <c r="AS41" s="595" t="s">
        <v>207</v>
      </c>
      <c r="AT41" s="596"/>
      <c r="AU41" s="595"/>
      <c r="AV41" s="596"/>
      <c r="AW41" s="595"/>
      <c r="AX41" s="596"/>
      <c r="AY41" s="550" t="s">
        <v>245</v>
      </c>
      <c r="AZ41" s="597"/>
      <c r="BA41" s="597"/>
      <c r="BB41" s="597"/>
      <c r="BC41" s="597"/>
      <c r="BD41" s="597"/>
      <c r="BE41" s="597"/>
      <c r="BF41" s="597"/>
      <c r="BG41" s="598"/>
      <c r="BH41" s="612" t="s">
        <v>246</v>
      </c>
      <c r="BI41" s="613"/>
      <c r="BJ41" s="613"/>
      <c r="BK41" s="613"/>
      <c r="BL41" s="613"/>
      <c r="BM41" s="613"/>
      <c r="BN41" s="613"/>
      <c r="BO41" s="613"/>
      <c r="BP41" s="613"/>
      <c r="BQ41" s="614"/>
      <c r="BR41" s="600" t="s">
        <v>693</v>
      </c>
      <c r="BS41" s="601"/>
      <c r="BT41" s="601"/>
      <c r="BU41" s="601"/>
      <c r="BV41" s="601"/>
      <c r="BW41" s="601"/>
      <c r="BX41" s="601"/>
      <c r="BY41" s="601"/>
      <c r="BZ41" s="601"/>
      <c r="CA41" s="601"/>
      <c r="CB41" s="601"/>
      <c r="CC41" s="601"/>
      <c r="CD41" s="601"/>
      <c r="CE41" s="601"/>
      <c r="CF41" s="601"/>
      <c r="CG41" s="601"/>
      <c r="CH41" s="601"/>
      <c r="CI41" s="601"/>
      <c r="CJ41" s="601"/>
      <c r="CK41" s="601"/>
      <c r="CL41" s="601"/>
      <c r="CM41" s="601"/>
      <c r="CN41" s="601"/>
      <c r="CO41" s="601"/>
      <c r="CP41" s="601"/>
      <c r="CQ41" s="601"/>
      <c r="CR41" s="601"/>
      <c r="CS41" s="601"/>
      <c r="CT41" s="601"/>
      <c r="CU41" s="601"/>
      <c r="CV41" s="601"/>
      <c r="CW41" s="602"/>
      <c r="CX41" s="302" t="s">
        <v>212</v>
      </c>
      <c r="CY41" s="302"/>
      <c r="CZ41" s="302"/>
      <c r="DA41" s="302"/>
      <c r="DB41" s="302"/>
      <c r="DC41" s="302"/>
      <c r="DD41" s="302"/>
      <c r="DE41" s="302"/>
      <c r="DF41" s="302"/>
      <c r="DG41" s="303"/>
      <c r="DH41" s="313"/>
      <c r="DI41" s="313"/>
      <c r="DJ41" s="313"/>
      <c r="DK41" s="313"/>
      <c r="DL41" s="313"/>
      <c r="DM41" s="296"/>
      <c r="DN41" s="296"/>
      <c r="DO41" s="296"/>
      <c r="DP41" s="296"/>
      <c r="DQ41" s="296"/>
      <c r="DR41" s="296"/>
      <c r="DS41" s="296"/>
      <c r="DT41" s="296"/>
      <c r="DU41" s="310"/>
      <c r="DV41" s="310"/>
      <c r="DW41" s="310"/>
      <c r="DX41" s="310"/>
      <c r="DY41" s="310"/>
      <c r="DZ41" s="310"/>
      <c r="EA41" s="310"/>
      <c r="EB41" s="296"/>
      <c r="EC41" s="296"/>
      <c r="ED41" s="296"/>
      <c r="EE41" s="296"/>
      <c r="EF41" s="296"/>
      <c r="EG41" s="296"/>
      <c r="EH41" s="296"/>
      <c r="EI41" s="296"/>
      <c r="EJ41" s="296"/>
      <c r="EK41" s="310"/>
      <c r="EL41" s="296"/>
      <c r="EM41" s="296"/>
      <c r="EN41" s="296"/>
      <c r="EO41" s="296"/>
      <c r="EP41" s="310"/>
    </row>
    <row r="42" spans="1:146" s="258" customFormat="1" ht="11.1" customHeight="1" x14ac:dyDescent="0.15">
      <c r="A42" s="550">
        <f t="shared" si="2"/>
        <v>38</v>
      </c>
      <c r="B42" s="551"/>
      <c r="C42" s="300"/>
      <c r="D42" s="301"/>
      <c r="E42" s="301"/>
      <c r="F42" s="301"/>
      <c r="G42" s="302"/>
      <c r="H42" s="303"/>
      <c r="I42" s="552" t="s">
        <v>694</v>
      </c>
      <c r="J42" s="553"/>
      <c r="K42" s="553"/>
      <c r="L42" s="553"/>
      <c r="M42" s="553"/>
      <c r="N42" s="553"/>
      <c r="O42" s="553"/>
      <c r="P42" s="553"/>
      <c r="Q42" s="553"/>
      <c r="R42" s="553"/>
      <c r="S42" s="553"/>
      <c r="T42" s="553"/>
      <c r="U42" s="553"/>
      <c r="V42" s="553"/>
      <c r="W42" s="553"/>
      <c r="X42" s="554"/>
      <c r="Y42" s="592" t="s">
        <v>214</v>
      </c>
      <c r="Z42" s="593"/>
      <c r="AA42" s="593"/>
      <c r="AB42" s="594"/>
      <c r="AC42" s="592">
        <v>5</v>
      </c>
      <c r="AD42" s="593"/>
      <c r="AE42" s="594"/>
      <c r="AF42" s="304" t="s">
        <v>202</v>
      </c>
      <c r="AG42" s="305"/>
      <c r="AH42" s="306"/>
      <c r="AI42" s="592" t="s">
        <v>206</v>
      </c>
      <c r="AJ42" s="593"/>
      <c r="AK42" s="593"/>
      <c r="AL42" s="593"/>
      <c r="AM42" s="593"/>
      <c r="AN42" s="593"/>
      <c r="AO42" s="594"/>
      <c r="AP42" s="304">
        <v>8</v>
      </c>
      <c r="AQ42" s="305"/>
      <c r="AR42" s="306"/>
      <c r="AS42" s="595" t="s">
        <v>207</v>
      </c>
      <c r="AT42" s="596"/>
      <c r="AU42" s="595"/>
      <c r="AV42" s="596"/>
      <c r="AW42" s="595"/>
      <c r="AX42" s="596"/>
      <c r="AY42" s="550" t="s">
        <v>202</v>
      </c>
      <c r="AZ42" s="597"/>
      <c r="BA42" s="597"/>
      <c r="BB42" s="597"/>
      <c r="BC42" s="597"/>
      <c r="BD42" s="597"/>
      <c r="BE42" s="597"/>
      <c r="BF42" s="597"/>
      <c r="BG42" s="598"/>
      <c r="BH42" s="612" t="s">
        <v>695</v>
      </c>
      <c r="BI42" s="613"/>
      <c r="BJ42" s="613"/>
      <c r="BK42" s="613"/>
      <c r="BL42" s="613"/>
      <c r="BM42" s="613"/>
      <c r="BN42" s="613"/>
      <c r="BO42" s="613"/>
      <c r="BP42" s="613"/>
      <c r="BQ42" s="614"/>
      <c r="BR42" s="600"/>
      <c r="BS42" s="601"/>
      <c r="BT42" s="601"/>
      <c r="BU42" s="601"/>
      <c r="BV42" s="601"/>
      <c r="BW42" s="601"/>
      <c r="BX42" s="601"/>
      <c r="BY42" s="601"/>
      <c r="BZ42" s="601"/>
      <c r="CA42" s="601"/>
      <c r="CB42" s="601"/>
      <c r="CC42" s="601"/>
      <c r="CD42" s="601"/>
      <c r="CE42" s="601"/>
      <c r="CF42" s="601"/>
      <c r="CG42" s="601"/>
      <c r="CH42" s="601"/>
      <c r="CI42" s="601"/>
      <c r="CJ42" s="601"/>
      <c r="CK42" s="601"/>
      <c r="CL42" s="601"/>
      <c r="CM42" s="601"/>
      <c r="CN42" s="601"/>
      <c r="CO42" s="601"/>
      <c r="CP42" s="601"/>
      <c r="CQ42" s="601"/>
      <c r="CR42" s="601"/>
      <c r="CS42" s="601"/>
      <c r="CT42" s="601"/>
      <c r="CU42" s="601"/>
      <c r="CV42" s="601"/>
      <c r="CW42" s="602"/>
      <c r="CX42" s="302" t="s">
        <v>212</v>
      </c>
      <c r="CY42" s="302"/>
      <c r="CZ42" s="302"/>
      <c r="DA42" s="302"/>
      <c r="DB42" s="302"/>
      <c r="DC42" s="302"/>
      <c r="DD42" s="302"/>
      <c r="DE42" s="302"/>
      <c r="DF42" s="302"/>
      <c r="DG42" s="303"/>
      <c r="DH42" s="313"/>
      <c r="DI42" s="313"/>
      <c r="DJ42" s="313"/>
      <c r="DK42" s="313"/>
      <c r="DL42" s="313"/>
      <c r="DM42" s="296"/>
      <c r="DN42" s="296"/>
      <c r="DO42" s="296"/>
      <c r="DP42" s="296"/>
      <c r="DQ42" s="296"/>
      <c r="DR42" s="296"/>
      <c r="DS42" s="296"/>
      <c r="DT42" s="296"/>
      <c r="DU42" s="310"/>
      <c r="DV42" s="310"/>
      <c r="DW42" s="310"/>
      <c r="DX42" s="310"/>
      <c r="DY42" s="310"/>
      <c r="DZ42" s="310"/>
      <c r="EA42" s="310"/>
      <c r="EB42" s="296"/>
      <c r="EC42" s="296"/>
      <c r="ED42" s="296"/>
      <c r="EE42" s="296"/>
      <c r="EF42" s="296"/>
      <c r="EG42" s="296"/>
      <c r="EH42" s="296"/>
      <c r="EI42" s="296"/>
      <c r="EJ42" s="296"/>
      <c r="EK42" s="310"/>
      <c r="EL42" s="296"/>
      <c r="EM42" s="296"/>
      <c r="EN42" s="296"/>
      <c r="EO42" s="296"/>
      <c r="EP42" s="310"/>
    </row>
    <row r="43" spans="1:146" s="258" customFormat="1" ht="11.1" customHeight="1" x14ac:dyDescent="0.15">
      <c r="A43" s="550">
        <f t="shared" si="2"/>
        <v>39</v>
      </c>
      <c r="B43" s="551"/>
      <c r="C43" s="300"/>
      <c r="D43" s="301"/>
      <c r="E43" s="301"/>
      <c r="F43" s="301"/>
      <c r="G43" s="302"/>
      <c r="H43" s="303"/>
      <c r="I43" s="552" t="s">
        <v>696</v>
      </c>
      <c r="J43" s="553"/>
      <c r="K43" s="553"/>
      <c r="L43" s="553"/>
      <c r="M43" s="553"/>
      <c r="N43" s="553"/>
      <c r="O43" s="553"/>
      <c r="P43" s="553"/>
      <c r="Q43" s="553"/>
      <c r="R43" s="553"/>
      <c r="S43" s="553"/>
      <c r="T43" s="553"/>
      <c r="U43" s="553"/>
      <c r="V43" s="553"/>
      <c r="W43" s="553"/>
      <c r="X43" s="554"/>
      <c r="Y43" s="592" t="s">
        <v>214</v>
      </c>
      <c r="Z43" s="593"/>
      <c r="AA43" s="593"/>
      <c r="AB43" s="594"/>
      <c r="AC43" s="592">
        <v>50</v>
      </c>
      <c r="AD43" s="593"/>
      <c r="AE43" s="594"/>
      <c r="AF43" s="304" t="s">
        <v>202</v>
      </c>
      <c r="AG43" s="305"/>
      <c r="AH43" s="306"/>
      <c r="AI43" s="592" t="s">
        <v>206</v>
      </c>
      <c r="AJ43" s="593"/>
      <c r="AK43" s="593"/>
      <c r="AL43" s="593"/>
      <c r="AM43" s="593"/>
      <c r="AN43" s="593"/>
      <c r="AO43" s="594"/>
      <c r="AP43" s="304">
        <v>8</v>
      </c>
      <c r="AQ43" s="305"/>
      <c r="AR43" s="306"/>
      <c r="AS43" s="595" t="s">
        <v>207</v>
      </c>
      <c r="AT43" s="596"/>
      <c r="AU43" s="595"/>
      <c r="AV43" s="596"/>
      <c r="AW43" s="595"/>
      <c r="AX43" s="596"/>
      <c r="AY43" s="550" t="s">
        <v>245</v>
      </c>
      <c r="AZ43" s="597"/>
      <c r="BA43" s="597"/>
      <c r="BB43" s="597"/>
      <c r="BC43" s="597"/>
      <c r="BD43" s="597"/>
      <c r="BE43" s="597"/>
      <c r="BF43" s="597"/>
      <c r="BG43" s="598"/>
      <c r="BH43" s="612" t="s">
        <v>246</v>
      </c>
      <c r="BI43" s="613"/>
      <c r="BJ43" s="613"/>
      <c r="BK43" s="613"/>
      <c r="BL43" s="613"/>
      <c r="BM43" s="613"/>
      <c r="BN43" s="613"/>
      <c r="BO43" s="613"/>
      <c r="BP43" s="613"/>
      <c r="BQ43" s="614"/>
      <c r="BR43" s="600" t="s">
        <v>697</v>
      </c>
      <c r="BS43" s="601"/>
      <c r="BT43" s="601"/>
      <c r="BU43" s="601"/>
      <c r="BV43" s="601"/>
      <c r="BW43" s="601"/>
      <c r="BX43" s="601"/>
      <c r="BY43" s="601"/>
      <c r="BZ43" s="601"/>
      <c r="CA43" s="601"/>
      <c r="CB43" s="601"/>
      <c r="CC43" s="601"/>
      <c r="CD43" s="601"/>
      <c r="CE43" s="601"/>
      <c r="CF43" s="601"/>
      <c r="CG43" s="601"/>
      <c r="CH43" s="601"/>
      <c r="CI43" s="601"/>
      <c r="CJ43" s="601"/>
      <c r="CK43" s="601"/>
      <c r="CL43" s="601"/>
      <c r="CM43" s="601"/>
      <c r="CN43" s="601"/>
      <c r="CO43" s="601"/>
      <c r="CP43" s="601"/>
      <c r="CQ43" s="601"/>
      <c r="CR43" s="601"/>
      <c r="CS43" s="601"/>
      <c r="CT43" s="601"/>
      <c r="CU43" s="601"/>
      <c r="CV43" s="601"/>
      <c r="CW43" s="602"/>
      <c r="CX43" s="302" t="s">
        <v>212</v>
      </c>
      <c r="CY43" s="302"/>
      <c r="CZ43" s="302"/>
      <c r="DA43" s="302"/>
      <c r="DB43" s="302"/>
      <c r="DC43" s="302"/>
      <c r="DD43" s="302"/>
      <c r="DE43" s="302"/>
      <c r="DF43" s="302"/>
      <c r="DG43" s="303"/>
      <c r="DH43" s="313"/>
      <c r="DI43" s="313"/>
      <c r="DJ43" s="313"/>
      <c r="DK43" s="313"/>
      <c r="DL43" s="313"/>
      <c r="DM43" s="296"/>
      <c r="DN43" s="296"/>
      <c r="DO43" s="296"/>
      <c r="DP43" s="296"/>
      <c r="DQ43" s="296"/>
      <c r="DR43" s="296"/>
      <c r="DS43" s="296"/>
      <c r="DT43" s="296"/>
      <c r="DU43" s="310"/>
      <c r="DV43" s="310"/>
      <c r="DW43" s="310"/>
      <c r="DX43" s="310"/>
      <c r="DY43" s="310"/>
      <c r="DZ43" s="310"/>
      <c r="EA43" s="310"/>
      <c r="EB43" s="296"/>
      <c r="EC43" s="296"/>
      <c r="ED43" s="296"/>
      <c r="EE43" s="296"/>
      <c r="EF43" s="296"/>
      <c r="EG43" s="296"/>
      <c r="EH43" s="296"/>
      <c r="EI43" s="296"/>
      <c r="EJ43" s="296"/>
      <c r="EK43" s="310"/>
      <c r="EL43" s="296"/>
      <c r="EM43" s="296"/>
      <c r="EN43" s="296"/>
      <c r="EO43" s="296"/>
      <c r="EP43" s="310"/>
    </row>
    <row r="44" spans="1:146" s="258" customFormat="1" ht="11.1" customHeight="1" x14ac:dyDescent="0.15">
      <c r="A44" s="550">
        <f t="shared" si="2"/>
        <v>40</v>
      </c>
      <c r="B44" s="551"/>
      <c r="C44" s="300"/>
      <c r="D44" s="301"/>
      <c r="E44" s="301"/>
      <c r="F44" s="301"/>
      <c r="G44" s="302"/>
      <c r="H44" s="303"/>
      <c r="I44" s="552" t="s">
        <v>698</v>
      </c>
      <c r="J44" s="553"/>
      <c r="K44" s="553"/>
      <c r="L44" s="553"/>
      <c r="M44" s="553"/>
      <c r="N44" s="553"/>
      <c r="O44" s="553"/>
      <c r="P44" s="553"/>
      <c r="Q44" s="553"/>
      <c r="R44" s="553"/>
      <c r="S44" s="553"/>
      <c r="T44" s="553"/>
      <c r="U44" s="553"/>
      <c r="V44" s="553"/>
      <c r="W44" s="553"/>
      <c r="X44" s="554"/>
      <c r="Y44" s="592" t="s">
        <v>214</v>
      </c>
      <c r="Z44" s="593"/>
      <c r="AA44" s="593"/>
      <c r="AB44" s="594"/>
      <c r="AC44" s="592">
        <f>LEN(BR44)</f>
        <v>14</v>
      </c>
      <c r="AD44" s="593"/>
      <c r="AE44" s="594"/>
      <c r="AF44" s="304" t="s">
        <v>202</v>
      </c>
      <c r="AG44" s="305"/>
      <c r="AH44" s="306"/>
      <c r="AI44" s="592" t="s">
        <v>206</v>
      </c>
      <c r="AJ44" s="593"/>
      <c r="AK44" s="593"/>
      <c r="AL44" s="593"/>
      <c r="AM44" s="593"/>
      <c r="AN44" s="593"/>
      <c r="AO44" s="594"/>
      <c r="AP44" s="304">
        <v>8</v>
      </c>
      <c r="AQ44" s="305"/>
      <c r="AR44" s="306"/>
      <c r="AS44" s="595" t="s">
        <v>207</v>
      </c>
      <c r="AT44" s="596"/>
      <c r="AU44" s="595"/>
      <c r="AV44" s="596"/>
      <c r="AW44" s="595"/>
      <c r="AX44" s="596"/>
      <c r="AY44" s="550" t="s">
        <v>202</v>
      </c>
      <c r="AZ44" s="597"/>
      <c r="BA44" s="597"/>
      <c r="BB44" s="597"/>
      <c r="BC44" s="597"/>
      <c r="BD44" s="597"/>
      <c r="BE44" s="597"/>
      <c r="BF44" s="597"/>
      <c r="BG44" s="598"/>
      <c r="BH44" s="550" t="s">
        <v>205</v>
      </c>
      <c r="BI44" s="597"/>
      <c r="BJ44" s="597"/>
      <c r="BK44" s="597"/>
      <c r="BL44" s="597"/>
      <c r="BM44" s="597"/>
      <c r="BN44" s="597"/>
      <c r="BO44" s="597"/>
      <c r="BP44" s="597"/>
      <c r="BQ44" s="598"/>
      <c r="BR44" s="600" t="s">
        <v>699</v>
      </c>
      <c r="BS44" s="601"/>
      <c r="BT44" s="601"/>
      <c r="BU44" s="601"/>
      <c r="BV44" s="601"/>
      <c r="BW44" s="601"/>
      <c r="BX44" s="601"/>
      <c r="BY44" s="601"/>
      <c r="BZ44" s="601"/>
      <c r="CA44" s="601"/>
      <c r="CB44" s="601"/>
      <c r="CC44" s="601"/>
      <c r="CD44" s="601"/>
      <c r="CE44" s="601"/>
      <c r="CF44" s="601"/>
      <c r="CG44" s="601"/>
      <c r="CH44" s="601"/>
      <c r="CI44" s="601"/>
      <c r="CJ44" s="601"/>
      <c r="CK44" s="601"/>
      <c r="CL44" s="601"/>
      <c r="CM44" s="601"/>
      <c r="CN44" s="601"/>
      <c r="CO44" s="601"/>
      <c r="CP44" s="601"/>
      <c r="CQ44" s="601"/>
      <c r="CR44" s="601"/>
      <c r="CS44" s="601"/>
      <c r="CT44" s="601"/>
      <c r="CU44" s="601"/>
      <c r="CV44" s="601"/>
      <c r="CW44" s="602"/>
      <c r="CX44" s="302" t="s">
        <v>212</v>
      </c>
      <c r="CY44" s="302"/>
      <c r="CZ44" s="302"/>
      <c r="DA44" s="302"/>
      <c r="DB44" s="302"/>
      <c r="DC44" s="302"/>
      <c r="DD44" s="302"/>
      <c r="DE44" s="302"/>
      <c r="DF44" s="302"/>
      <c r="DG44" s="303"/>
      <c r="DH44" s="313"/>
      <c r="DI44" s="313"/>
      <c r="DJ44" s="313"/>
      <c r="DK44" s="313"/>
      <c r="DL44" s="313"/>
      <c r="DM44" s="296"/>
      <c r="DN44" s="296"/>
      <c r="DO44" s="296"/>
      <c r="DP44" s="296"/>
      <c r="DQ44" s="296"/>
      <c r="DR44" s="296"/>
      <c r="DS44" s="296"/>
      <c r="DT44" s="296"/>
      <c r="DU44" s="310"/>
      <c r="DV44" s="310"/>
      <c r="DW44" s="310"/>
      <c r="DX44" s="310"/>
      <c r="DY44" s="310"/>
      <c r="DZ44" s="310"/>
      <c r="EA44" s="310"/>
      <c r="EB44" s="296"/>
      <c r="EC44" s="296"/>
      <c r="ED44" s="296"/>
      <c r="EE44" s="296"/>
      <c r="EF44" s="296"/>
      <c r="EG44" s="296"/>
      <c r="EH44" s="296"/>
      <c r="EI44" s="296"/>
      <c r="EJ44" s="296"/>
      <c r="EK44" s="310"/>
      <c r="EL44" s="296"/>
      <c r="EM44" s="296"/>
      <c r="EN44" s="296"/>
      <c r="EO44" s="296"/>
      <c r="EP44" s="310"/>
    </row>
    <row r="45" spans="1:146" s="258" customFormat="1" ht="36" customHeight="1" x14ac:dyDescent="0.15">
      <c r="A45" s="550">
        <f t="shared" si="2"/>
        <v>41</v>
      </c>
      <c r="B45" s="551"/>
      <c r="C45" s="300"/>
      <c r="D45" s="301"/>
      <c r="E45" s="301"/>
      <c r="F45" s="301"/>
      <c r="G45" s="302"/>
      <c r="H45" s="303"/>
      <c r="I45" s="552" t="s">
        <v>700</v>
      </c>
      <c r="J45" s="553"/>
      <c r="K45" s="553"/>
      <c r="L45" s="553"/>
      <c r="M45" s="553"/>
      <c r="N45" s="553"/>
      <c r="O45" s="553"/>
      <c r="P45" s="553"/>
      <c r="Q45" s="553"/>
      <c r="R45" s="553"/>
      <c r="S45" s="553"/>
      <c r="T45" s="553"/>
      <c r="U45" s="553"/>
      <c r="V45" s="553"/>
      <c r="W45" s="553"/>
      <c r="X45" s="554"/>
      <c r="Y45" s="592" t="s">
        <v>214</v>
      </c>
      <c r="Z45" s="593"/>
      <c r="AA45" s="593"/>
      <c r="AB45" s="594"/>
      <c r="AC45" s="592">
        <v>51</v>
      </c>
      <c r="AD45" s="593"/>
      <c r="AE45" s="594"/>
      <c r="AF45" s="304" t="s">
        <v>202</v>
      </c>
      <c r="AG45" s="305"/>
      <c r="AH45" s="306"/>
      <c r="AI45" s="592" t="s">
        <v>206</v>
      </c>
      <c r="AJ45" s="593"/>
      <c r="AK45" s="593"/>
      <c r="AL45" s="593"/>
      <c r="AM45" s="593"/>
      <c r="AN45" s="593"/>
      <c r="AO45" s="594"/>
      <c r="AP45" s="304">
        <v>8</v>
      </c>
      <c r="AQ45" s="305"/>
      <c r="AR45" s="306"/>
      <c r="AS45" s="595" t="s">
        <v>207</v>
      </c>
      <c r="AT45" s="596"/>
      <c r="AU45" s="595"/>
      <c r="AV45" s="596"/>
      <c r="AW45" s="595"/>
      <c r="AX45" s="596"/>
      <c r="AY45" s="550" t="s">
        <v>245</v>
      </c>
      <c r="AZ45" s="597"/>
      <c r="BA45" s="597"/>
      <c r="BB45" s="597"/>
      <c r="BC45" s="597"/>
      <c r="BD45" s="597"/>
      <c r="BE45" s="597"/>
      <c r="BF45" s="597"/>
      <c r="BG45" s="598"/>
      <c r="BH45" s="612" t="s">
        <v>246</v>
      </c>
      <c r="BI45" s="613"/>
      <c r="BJ45" s="613"/>
      <c r="BK45" s="613"/>
      <c r="BL45" s="613"/>
      <c r="BM45" s="613"/>
      <c r="BN45" s="613"/>
      <c r="BO45" s="613"/>
      <c r="BP45" s="613"/>
      <c r="BQ45" s="614"/>
      <c r="BR45" s="600" t="s">
        <v>701</v>
      </c>
      <c r="BS45" s="601"/>
      <c r="BT45" s="601"/>
      <c r="BU45" s="601"/>
      <c r="BV45" s="601"/>
      <c r="BW45" s="601"/>
      <c r="BX45" s="601"/>
      <c r="BY45" s="601"/>
      <c r="BZ45" s="601"/>
      <c r="CA45" s="601"/>
      <c r="CB45" s="601"/>
      <c r="CC45" s="601"/>
      <c r="CD45" s="601"/>
      <c r="CE45" s="601"/>
      <c r="CF45" s="601"/>
      <c r="CG45" s="601"/>
      <c r="CH45" s="601"/>
      <c r="CI45" s="601"/>
      <c r="CJ45" s="601"/>
      <c r="CK45" s="601"/>
      <c r="CL45" s="601"/>
      <c r="CM45" s="601"/>
      <c r="CN45" s="601"/>
      <c r="CO45" s="601"/>
      <c r="CP45" s="601"/>
      <c r="CQ45" s="601"/>
      <c r="CR45" s="601"/>
      <c r="CS45" s="601"/>
      <c r="CT45" s="601"/>
      <c r="CU45" s="601"/>
      <c r="CV45" s="601"/>
      <c r="CW45" s="602"/>
      <c r="CX45" s="302" t="s">
        <v>212</v>
      </c>
      <c r="CY45" s="302"/>
      <c r="CZ45" s="302"/>
      <c r="DA45" s="302"/>
      <c r="DB45" s="302"/>
      <c r="DC45" s="302"/>
      <c r="DD45" s="302"/>
      <c r="DE45" s="302"/>
      <c r="DF45" s="302"/>
      <c r="DG45" s="303"/>
      <c r="DH45" s="313"/>
      <c r="DI45" s="313"/>
      <c r="DJ45" s="313"/>
      <c r="DK45" s="313"/>
      <c r="DL45" s="313"/>
      <c r="DM45" s="296"/>
      <c r="DN45" s="296"/>
      <c r="DO45" s="296"/>
      <c r="DP45" s="296"/>
      <c r="DQ45" s="296"/>
      <c r="DR45" s="296"/>
      <c r="DS45" s="296"/>
      <c r="DT45" s="296"/>
      <c r="DU45" s="310"/>
      <c r="DV45" s="310"/>
      <c r="DW45" s="310"/>
      <c r="DX45" s="310"/>
      <c r="DY45" s="310"/>
      <c r="DZ45" s="310"/>
      <c r="EA45" s="310"/>
      <c r="EB45" s="296"/>
      <c r="EC45" s="296"/>
      <c r="ED45" s="296"/>
      <c r="EE45" s="296"/>
      <c r="EF45" s="296"/>
      <c r="EG45" s="296"/>
      <c r="EH45" s="296"/>
      <c r="EI45" s="296"/>
      <c r="EJ45" s="296"/>
      <c r="EK45" s="310"/>
      <c r="EL45" s="296"/>
      <c r="EM45" s="296"/>
      <c r="EN45" s="296"/>
      <c r="EO45" s="296"/>
      <c r="EP45" s="310"/>
    </row>
    <row r="46" spans="1:146" s="258" customFormat="1" ht="11.1" customHeight="1" x14ac:dyDescent="0.15">
      <c r="A46" s="550">
        <f t="shared" si="2"/>
        <v>42</v>
      </c>
      <c r="B46" s="551"/>
      <c r="C46" s="300"/>
      <c r="D46" s="301"/>
      <c r="E46" s="301"/>
      <c r="F46" s="301"/>
      <c r="G46" s="302"/>
      <c r="H46" s="303"/>
      <c r="I46" s="552" t="s">
        <v>702</v>
      </c>
      <c r="J46" s="553"/>
      <c r="K46" s="553"/>
      <c r="L46" s="553"/>
      <c r="M46" s="553"/>
      <c r="N46" s="553"/>
      <c r="O46" s="553"/>
      <c r="P46" s="553"/>
      <c r="Q46" s="553"/>
      <c r="R46" s="553"/>
      <c r="S46" s="553"/>
      <c r="T46" s="553"/>
      <c r="U46" s="553"/>
      <c r="V46" s="553"/>
      <c r="W46" s="553"/>
      <c r="X46" s="554"/>
      <c r="Y46" s="592" t="s">
        <v>214</v>
      </c>
      <c r="Z46" s="593"/>
      <c r="AA46" s="593"/>
      <c r="AB46" s="594"/>
      <c r="AC46" s="592">
        <f>LEN(BR46)</f>
        <v>43</v>
      </c>
      <c r="AD46" s="593"/>
      <c r="AE46" s="594"/>
      <c r="AF46" s="304" t="s">
        <v>202</v>
      </c>
      <c r="AG46" s="305"/>
      <c r="AH46" s="306"/>
      <c r="AI46" s="592" t="s">
        <v>206</v>
      </c>
      <c r="AJ46" s="593"/>
      <c r="AK46" s="593"/>
      <c r="AL46" s="593"/>
      <c r="AM46" s="593"/>
      <c r="AN46" s="593"/>
      <c r="AO46" s="594"/>
      <c r="AP46" s="304">
        <v>8</v>
      </c>
      <c r="AQ46" s="305"/>
      <c r="AR46" s="306"/>
      <c r="AS46" s="595" t="s">
        <v>207</v>
      </c>
      <c r="AT46" s="596"/>
      <c r="AU46" s="595"/>
      <c r="AV46" s="596"/>
      <c r="AW46" s="595"/>
      <c r="AX46" s="596"/>
      <c r="AY46" s="550" t="s">
        <v>202</v>
      </c>
      <c r="AZ46" s="597"/>
      <c r="BA46" s="597"/>
      <c r="BB46" s="597"/>
      <c r="BC46" s="597"/>
      <c r="BD46" s="597"/>
      <c r="BE46" s="597"/>
      <c r="BF46" s="597"/>
      <c r="BG46" s="598"/>
      <c r="BH46" s="550" t="s">
        <v>205</v>
      </c>
      <c r="BI46" s="597"/>
      <c r="BJ46" s="597"/>
      <c r="BK46" s="597"/>
      <c r="BL46" s="597"/>
      <c r="BM46" s="597"/>
      <c r="BN46" s="597"/>
      <c r="BO46" s="597"/>
      <c r="BP46" s="597"/>
      <c r="BQ46" s="598"/>
      <c r="BR46" s="609" t="s">
        <v>703</v>
      </c>
      <c r="BS46" s="601"/>
      <c r="BT46" s="601"/>
      <c r="BU46" s="601"/>
      <c r="BV46" s="601"/>
      <c r="BW46" s="601"/>
      <c r="BX46" s="601"/>
      <c r="BY46" s="601"/>
      <c r="BZ46" s="601"/>
      <c r="CA46" s="601"/>
      <c r="CB46" s="601"/>
      <c r="CC46" s="601"/>
      <c r="CD46" s="601"/>
      <c r="CE46" s="601"/>
      <c r="CF46" s="601"/>
      <c r="CG46" s="601"/>
      <c r="CH46" s="601"/>
      <c r="CI46" s="601"/>
      <c r="CJ46" s="601"/>
      <c r="CK46" s="601"/>
      <c r="CL46" s="601"/>
      <c r="CM46" s="601"/>
      <c r="CN46" s="601"/>
      <c r="CO46" s="601"/>
      <c r="CP46" s="601"/>
      <c r="CQ46" s="601"/>
      <c r="CR46" s="601"/>
      <c r="CS46" s="601"/>
      <c r="CT46" s="601"/>
      <c r="CU46" s="601"/>
      <c r="CV46" s="601"/>
      <c r="CW46" s="602"/>
      <c r="CX46" s="302" t="s">
        <v>212</v>
      </c>
      <c r="CY46" s="302"/>
      <c r="CZ46" s="302"/>
      <c r="DA46" s="302"/>
      <c r="DB46" s="302"/>
      <c r="DC46" s="302"/>
      <c r="DD46" s="302"/>
      <c r="DE46" s="302"/>
      <c r="DF46" s="302"/>
      <c r="DG46" s="303"/>
      <c r="DH46" s="313"/>
      <c r="DI46" s="313"/>
      <c r="DJ46" s="313"/>
      <c r="DK46" s="313"/>
      <c r="DL46" s="313"/>
      <c r="DM46" s="296"/>
      <c r="DN46" s="296"/>
      <c r="DO46" s="296"/>
      <c r="DP46" s="296"/>
      <c r="DQ46" s="296"/>
      <c r="DR46" s="296"/>
      <c r="DS46" s="296"/>
      <c r="DT46" s="296"/>
      <c r="DU46" s="310"/>
      <c r="DV46" s="310"/>
      <c r="DW46" s="310"/>
      <c r="DX46" s="310"/>
      <c r="DY46" s="310"/>
      <c r="DZ46" s="310"/>
      <c r="EA46" s="310"/>
      <c r="EB46" s="296"/>
      <c r="EC46" s="296"/>
      <c r="ED46" s="296"/>
      <c r="EE46" s="296"/>
      <c r="EF46" s="296"/>
      <c r="EG46" s="296"/>
      <c r="EH46" s="296"/>
      <c r="EI46" s="296"/>
      <c r="EJ46" s="296"/>
      <c r="EK46" s="310"/>
      <c r="EL46" s="296"/>
      <c r="EM46" s="296"/>
      <c r="EN46" s="296"/>
      <c r="EO46" s="296"/>
      <c r="EP46" s="310"/>
    </row>
    <row r="47" spans="1:146" s="258" customFormat="1" ht="17.25" customHeight="1" x14ac:dyDescent="0.15">
      <c r="A47" s="550">
        <f t="shared" si="2"/>
        <v>43</v>
      </c>
      <c r="B47" s="551"/>
      <c r="C47" s="300"/>
      <c r="D47" s="301"/>
      <c r="E47" s="301"/>
      <c r="F47" s="301"/>
      <c r="G47" s="302"/>
      <c r="H47" s="303"/>
      <c r="I47" s="552" t="s">
        <v>282</v>
      </c>
      <c r="J47" s="553"/>
      <c r="K47" s="553"/>
      <c r="L47" s="553"/>
      <c r="M47" s="553"/>
      <c r="N47" s="553"/>
      <c r="O47" s="553"/>
      <c r="P47" s="553"/>
      <c r="Q47" s="553"/>
      <c r="R47" s="553"/>
      <c r="S47" s="553"/>
      <c r="T47" s="553"/>
      <c r="U47" s="553"/>
      <c r="V47" s="553"/>
      <c r="W47" s="553"/>
      <c r="X47" s="554"/>
      <c r="Y47" s="592" t="s">
        <v>214</v>
      </c>
      <c r="Z47" s="593"/>
      <c r="AA47" s="593"/>
      <c r="AB47" s="594"/>
      <c r="AC47" s="592">
        <v>25</v>
      </c>
      <c r="AD47" s="593"/>
      <c r="AE47" s="594"/>
      <c r="AF47" s="304" t="s">
        <v>202</v>
      </c>
      <c r="AG47" s="305"/>
      <c r="AH47" s="306"/>
      <c r="AI47" s="592" t="s">
        <v>206</v>
      </c>
      <c r="AJ47" s="593"/>
      <c r="AK47" s="593"/>
      <c r="AL47" s="593"/>
      <c r="AM47" s="593"/>
      <c r="AN47" s="593"/>
      <c r="AO47" s="594"/>
      <c r="AP47" s="304">
        <v>8</v>
      </c>
      <c r="AQ47" s="305"/>
      <c r="AR47" s="306"/>
      <c r="AS47" s="595" t="s">
        <v>207</v>
      </c>
      <c r="AT47" s="596"/>
      <c r="AU47" s="595"/>
      <c r="AV47" s="596"/>
      <c r="AW47" s="595"/>
      <c r="AX47" s="596"/>
      <c r="AY47" s="550" t="s">
        <v>245</v>
      </c>
      <c r="AZ47" s="597"/>
      <c r="BA47" s="597"/>
      <c r="BB47" s="597"/>
      <c r="BC47" s="597"/>
      <c r="BD47" s="597"/>
      <c r="BE47" s="597"/>
      <c r="BF47" s="597"/>
      <c r="BG47" s="598"/>
      <c r="BH47" s="612" t="s">
        <v>283</v>
      </c>
      <c r="BI47" s="613"/>
      <c r="BJ47" s="613"/>
      <c r="BK47" s="613"/>
      <c r="BL47" s="613"/>
      <c r="BM47" s="613"/>
      <c r="BN47" s="613"/>
      <c r="BO47" s="613"/>
      <c r="BP47" s="613"/>
      <c r="BQ47" s="614"/>
      <c r="BR47" s="552" t="s">
        <v>250</v>
      </c>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c r="CU47" s="615"/>
      <c r="CV47" s="615"/>
      <c r="CW47" s="616"/>
      <c r="CX47" s="302" t="s">
        <v>212</v>
      </c>
      <c r="CY47" s="302"/>
      <c r="CZ47" s="302"/>
      <c r="DA47" s="302"/>
      <c r="DB47" s="302"/>
      <c r="DC47" s="302"/>
      <c r="DD47" s="302"/>
      <c r="DE47" s="302"/>
      <c r="DF47" s="302"/>
      <c r="DG47" s="303"/>
      <c r="DH47" s="313"/>
      <c r="DI47" s="313"/>
      <c r="DJ47" s="313"/>
      <c r="DK47" s="313"/>
      <c r="DL47" s="313"/>
      <c r="DM47" s="296"/>
      <c r="DN47" s="296"/>
      <c r="DO47" s="296"/>
      <c r="DP47" s="296"/>
      <c r="DQ47" s="296"/>
      <c r="DR47" s="296"/>
      <c r="DS47" s="296"/>
      <c r="DT47" s="296"/>
      <c r="DU47" s="310"/>
      <c r="DV47" s="310"/>
      <c r="DW47" s="310"/>
      <c r="DX47" s="310"/>
      <c r="DY47" s="310"/>
      <c r="DZ47" s="310"/>
      <c r="EA47" s="310"/>
      <c r="EB47" s="296"/>
      <c r="EC47" s="296"/>
      <c r="ED47" s="296"/>
      <c r="EE47" s="296"/>
      <c r="EF47" s="296"/>
      <c r="EG47" s="296"/>
      <c r="EH47" s="296"/>
      <c r="EI47" s="296"/>
      <c r="EJ47" s="296"/>
      <c r="EK47" s="310"/>
      <c r="EL47" s="296"/>
      <c r="EM47" s="296"/>
      <c r="EN47" s="296"/>
      <c r="EO47" s="296"/>
      <c r="EP47" s="310"/>
    </row>
    <row r="48" spans="1:146" s="258" customFormat="1" ht="27" customHeight="1" x14ac:dyDescent="0.15">
      <c r="A48" s="550">
        <f t="shared" si="2"/>
        <v>44</v>
      </c>
      <c r="B48" s="551"/>
      <c r="C48" s="300"/>
      <c r="D48" s="301"/>
      <c r="E48" s="301"/>
      <c r="F48" s="301"/>
      <c r="G48" s="302"/>
      <c r="H48" s="303"/>
      <c r="I48" s="552" t="s">
        <v>704</v>
      </c>
      <c r="J48" s="553"/>
      <c r="K48" s="553"/>
      <c r="L48" s="553"/>
      <c r="M48" s="553"/>
      <c r="N48" s="553"/>
      <c r="O48" s="553"/>
      <c r="P48" s="553"/>
      <c r="Q48" s="553"/>
      <c r="R48" s="553"/>
      <c r="S48" s="553"/>
      <c r="T48" s="553"/>
      <c r="U48" s="553"/>
      <c r="V48" s="553"/>
      <c r="W48" s="553"/>
      <c r="X48" s="554"/>
      <c r="Y48" s="592" t="s">
        <v>214</v>
      </c>
      <c r="Z48" s="593"/>
      <c r="AA48" s="593"/>
      <c r="AB48" s="594"/>
      <c r="AC48" s="592">
        <f>LEN(BR48)</f>
        <v>61</v>
      </c>
      <c r="AD48" s="593"/>
      <c r="AE48" s="594"/>
      <c r="AF48" s="304" t="s">
        <v>202</v>
      </c>
      <c r="AG48" s="305"/>
      <c r="AH48" s="306"/>
      <c r="AI48" s="592" t="s">
        <v>206</v>
      </c>
      <c r="AJ48" s="593"/>
      <c r="AK48" s="593"/>
      <c r="AL48" s="593"/>
      <c r="AM48" s="593"/>
      <c r="AN48" s="593"/>
      <c r="AO48" s="594"/>
      <c r="AP48" s="304">
        <v>8</v>
      </c>
      <c r="AQ48" s="305"/>
      <c r="AR48" s="306"/>
      <c r="AS48" s="595" t="s">
        <v>207</v>
      </c>
      <c r="AT48" s="596"/>
      <c r="AU48" s="595"/>
      <c r="AV48" s="596"/>
      <c r="AW48" s="595"/>
      <c r="AX48" s="596"/>
      <c r="AY48" s="550" t="s">
        <v>202</v>
      </c>
      <c r="AZ48" s="597"/>
      <c r="BA48" s="597"/>
      <c r="BB48" s="597"/>
      <c r="BC48" s="597"/>
      <c r="BD48" s="597"/>
      <c r="BE48" s="597"/>
      <c r="BF48" s="597"/>
      <c r="BG48" s="598"/>
      <c r="BH48" s="550" t="s">
        <v>205</v>
      </c>
      <c r="BI48" s="597"/>
      <c r="BJ48" s="597"/>
      <c r="BK48" s="597"/>
      <c r="BL48" s="597"/>
      <c r="BM48" s="597"/>
      <c r="BN48" s="597"/>
      <c r="BO48" s="597"/>
      <c r="BP48" s="597"/>
      <c r="BQ48" s="598"/>
      <c r="BR48" s="600" t="s">
        <v>705</v>
      </c>
      <c r="BS48" s="601"/>
      <c r="BT48" s="601"/>
      <c r="BU48" s="601"/>
      <c r="BV48" s="601"/>
      <c r="BW48" s="601"/>
      <c r="BX48" s="601"/>
      <c r="BY48" s="601"/>
      <c r="BZ48" s="601"/>
      <c r="CA48" s="601"/>
      <c r="CB48" s="601"/>
      <c r="CC48" s="601"/>
      <c r="CD48" s="601"/>
      <c r="CE48" s="601"/>
      <c r="CF48" s="601"/>
      <c r="CG48" s="601"/>
      <c r="CH48" s="601"/>
      <c r="CI48" s="601"/>
      <c r="CJ48" s="601"/>
      <c r="CK48" s="601"/>
      <c r="CL48" s="601"/>
      <c r="CM48" s="601"/>
      <c r="CN48" s="601"/>
      <c r="CO48" s="601"/>
      <c r="CP48" s="601"/>
      <c r="CQ48" s="601"/>
      <c r="CR48" s="601"/>
      <c r="CS48" s="601"/>
      <c r="CT48" s="601"/>
      <c r="CU48" s="601"/>
      <c r="CV48" s="601"/>
      <c r="CW48" s="602"/>
      <c r="CX48" s="302" t="s">
        <v>212</v>
      </c>
      <c r="CY48" s="302"/>
      <c r="CZ48" s="302"/>
      <c r="DA48" s="302"/>
      <c r="DB48" s="302"/>
      <c r="DC48" s="302"/>
      <c r="DD48" s="302"/>
      <c r="DE48" s="302"/>
      <c r="DF48" s="302"/>
      <c r="DG48" s="303"/>
      <c r="DH48" s="313"/>
      <c r="DI48" s="313"/>
      <c r="DJ48" s="313"/>
      <c r="DK48" s="313"/>
      <c r="DL48" s="313"/>
      <c r="DM48" s="296"/>
      <c r="DN48" s="296"/>
      <c r="DO48" s="296"/>
      <c r="DP48" s="296"/>
      <c r="DQ48" s="296"/>
      <c r="DR48" s="296"/>
      <c r="DS48" s="296"/>
      <c r="DT48" s="296"/>
      <c r="DU48" s="310"/>
      <c r="DV48" s="310"/>
      <c r="DW48" s="310"/>
      <c r="DX48" s="310"/>
      <c r="DY48" s="310"/>
      <c r="DZ48" s="310"/>
      <c r="EA48" s="310"/>
      <c r="EB48" s="296"/>
      <c r="EC48" s="296"/>
      <c r="ED48" s="296"/>
      <c r="EE48" s="296"/>
      <c r="EF48" s="296"/>
      <c r="EG48" s="296"/>
      <c r="EH48" s="296"/>
      <c r="EI48" s="296"/>
      <c r="EJ48" s="296"/>
      <c r="EK48" s="310"/>
      <c r="EL48" s="296"/>
      <c r="EM48" s="296"/>
      <c r="EN48" s="296"/>
      <c r="EO48" s="296"/>
      <c r="EP48" s="310"/>
    </row>
    <row r="49" spans="1:146" s="258" customFormat="1" ht="27" customHeight="1" x14ac:dyDescent="0.15">
      <c r="A49" s="550">
        <f t="shared" si="2"/>
        <v>45</v>
      </c>
      <c r="B49" s="551"/>
      <c r="C49" s="300"/>
      <c r="D49" s="301"/>
      <c r="E49" s="301"/>
      <c r="F49" s="301"/>
      <c r="G49" s="302"/>
      <c r="H49" s="303"/>
      <c r="I49" s="552" t="s">
        <v>706</v>
      </c>
      <c r="J49" s="553"/>
      <c r="K49" s="553"/>
      <c r="L49" s="553"/>
      <c r="M49" s="553"/>
      <c r="N49" s="553"/>
      <c r="O49" s="553"/>
      <c r="P49" s="553"/>
      <c r="Q49" s="553"/>
      <c r="R49" s="553"/>
      <c r="S49" s="553"/>
      <c r="T49" s="553"/>
      <c r="U49" s="553"/>
      <c r="V49" s="553"/>
      <c r="W49" s="553"/>
      <c r="X49" s="554"/>
      <c r="Y49" s="592" t="s">
        <v>214</v>
      </c>
      <c r="Z49" s="593"/>
      <c r="AA49" s="593"/>
      <c r="AB49" s="594"/>
      <c r="AC49" s="592">
        <f t="shared" ref="AC49:AC52" si="3">LEN(BR49)</f>
        <v>59</v>
      </c>
      <c r="AD49" s="593"/>
      <c r="AE49" s="594"/>
      <c r="AF49" s="304" t="s">
        <v>202</v>
      </c>
      <c r="AG49" s="305"/>
      <c r="AH49" s="306"/>
      <c r="AI49" s="592" t="s">
        <v>206</v>
      </c>
      <c r="AJ49" s="593"/>
      <c r="AK49" s="593"/>
      <c r="AL49" s="593"/>
      <c r="AM49" s="593"/>
      <c r="AN49" s="593"/>
      <c r="AO49" s="594"/>
      <c r="AP49" s="304">
        <v>8</v>
      </c>
      <c r="AQ49" s="305"/>
      <c r="AR49" s="306"/>
      <c r="AS49" s="595" t="s">
        <v>207</v>
      </c>
      <c r="AT49" s="596"/>
      <c r="AU49" s="595"/>
      <c r="AV49" s="596"/>
      <c r="AW49" s="595"/>
      <c r="AX49" s="596"/>
      <c r="AY49" s="550" t="s">
        <v>202</v>
      </c>
      <c r="AZ49" s="597"/>
      <c r="BA49" s="597"/>
      <c r="BB49" s="597"/>
      <c r="BC49" s="597"/>
      <c r="BD49" s="597"/>
      <c r="BE49" s="597"/>
      <c r="BF49" s="597"/>
      <c r="BG49" s="598"/>
      <c r="BH49" s="550" t="s">
        <v>205</v>
      </c>
      <c r="BI49" s="597"/>
      <c r="BJ49" s="597"/>
      <c r="BK49" s="597"/>
      <c r="BL49" s="597"/>
      <c r="BM49" s="597"/>
      <c r="BN49" s="597"/>
      <c r="BO49" s="597"/>
      <c r="BP49" s="597"/>
      <c r="BQ49" s="598"/>
      <c r="BR49" s="600" t="s">
        <v>707</v>
      </c>
      <c r="BS49" s="601"/>
      <c r="BT49" s="601"/>
      <c r="BU49" s="601"/>
      <c r="BV49" s="601"/>
      <c r="BW49" s="601"/>
      <c r="BX49" s="601"/>
      <c r="BY49" s="601"/>
      <c r="BZ49" s="601"/>
      <c r="CA49" s="601"/>
      <c r="CB49" s="601"/>
      <c r="CC49" s="601"/>
      <c r="CD49" s="601"/>
      <c r="CE49" s="601"/>
      <c r="CF49" s="601"/>
      <c r="CG49" s="601"/>
      <c r="CH49" s="601"/>
      <c r="CI49" s="601"/>
      <c r="CJ49" s="601"/>
      <c r="CK49" s="601"/>
      <c r="CL49" s="601"/>
      <c r="CM49" s="601"/>
      <c r="CN49" s="601"/>
      <c r="CO49" s="601"/>
      <c r="CP49" s="601"/>
      <c r="CQ49" s="601"/>
      <c r="CR49" s="601"/>
      <c r="CS49" s="601"/>
      <c r="CT49" s="601"/>
      <c r="CU49" s="601"/>
      <c r="CV49" s="601"/>
      <c r="CW49" s="602"/>
      <c r="CX49" s="302" t="s">
        <v>212</v>
      </c>
      <c r="CY49" s="302"/>
      <c r="CZ49" s="302"/>
      <c r="DA49" s="302"/>
      <c r="DB49" s="302"/>
      <c r="DC49" s="302"/>
      <c r="DD49" s="302"/>
      <c r="DE49" s="302"/>
      <c r="DF49" s="302"/>
      <c r="DG49" s="303"/>
      <c r="DH49" s="313"/>
      <c r="DI49" s="313"/>
      <c r="DJ49" s="313"/>
      <c r="DK49" s="313"/>
      <c r="DL49" s="313"/>
      <c r="DM49" s="296"/>
      <c r="DN49" s="296"/>
      <c r="DO49" s="296"/>
      <c r="DP49" s="296"/>
      <c r="DQ49" s="296"/>
      <c r="DR49" s="296"/>
      <c r="DS49" s="296"/>
      <c r="DT49" s="296"/>
      <c r="DU49" s="310"/>
      <c r="DV49" s="310"/>
      <c r="DW49" s="310"/>
      <c r="DX49" s="310"/>
      <c r="DY49" s="310"/>
      <c r="DZ49" s="310"/>
      <c r="EA49" s="310"/>
      <c r="EB49" s="296"/>
      <c r="EC49" s="296"/>
      <c r="ED49" s="296"/>
      <c r="EE49" s="296"/>
      <c r="EF49" s="296"/>
      <c r="EG49" s="296"/>
      <c r="EH49" s="296"/>
      <c r="EI49" s="296"/>
      <c r="EJ49" s="296"/>
      <c r="EK49" s="310"/>
      <c r="EL49" s="296"/>
      <c r="EM49" s="296"/>
      <c r="EN49" s="296"/>
      <c r="EO49" s="296"/>
      <c r="EP49" s="310"/>
    </row>
    <row r="50" spans="1:146" s="258" customFormat="1" ht="27" customHeight="1" x14ac:dyDescent="0.15">
      <c r="A50" s="550">
        <f t="shared" si="2"/>
        <v>46</v>
      </c>
      <c r="B50" s="551"/>
      <c r="C50" s="300"/>
      <c r="D50" s="301"/>
      <c r="E50" s="301"/>
      <c r="F50" s="301"/>
      <c r="G50" s="302"/>
      <c r="H50" s="303"/>
      <c r="I50" s="552" t="s">
        <v>708</v>
      </c>
      <c r="J50" s="553"/>
      <c r="K50" s="553"/>
      <c r="L50" s="553"/>
      <c r="M50" s="553"/>
      <c r="N50" s="553"/>
      <c r="O50" s="553"/>
      <c r="P50" s="553"/>
      <c r="Q50" s="553"/>
      <c r="R50" s="553"/>
      <c r="S50" s="553"/>
      <c r="T50" s="553"/>
      <c r="U50" s="553"/>
      <c r="V50" s="553"/>
      <c r="W50" s="553"/>
      <c r="X50" s="554"/>
      <c r="Y50" s="592" t="s">
        <v>214</v>
      </c>
      <c r="Z50" s="593"/>
      <c r="AA50" s="593"/>
      <c r="AB50" s="594"/>
      <c r="AC50" s="592">
        <f t="shared" si="3"/>
        <v>49</v>
      </c>
      <c r="AD50" s="593"/>
      <c r="AE50" s="594"/>
      <c r="AF50" s="304" t="s">
        <v>202</v>
      </c>
      <c r="AG50" s="305"/>
      <c r="AH50" s="306"/>
      <c r="AI50" s="592" t="s">
        <v>206</v>
      </c>
      <c r="AJ50" s="593"/>
      <c r="AK50" s="593"/>
      <c r="AL50" s="593"/>
      <c r="AM50" s="593"/>
      <c r="AN50" s="593"/>
      <c r="AO50" s="594"/>
      <c r="AP50" s="304">
        <v>8</v>
      </c>
      <c r="AQ50" s="305"/>
      <c r="AR50" s="306"/>
      <c r="AS50" s="595" t="s">
        <v>207</v>
      </c>
      <c r="AT50" s="596"/>
      <c r="AU50" s="595"/>
      <c r="AV50" s="596"/>
      <c r="AW50" s="595"/>
      <c r="AX50" s="596"/>
      <c r="AY50" s="550" t="s">
        <v>202</v>
      </c>
      <c r="AZ50" s="597"/>
      <c r="BA50" s="597"/>
      <c r="BB50" s="597"/>
      <c r="BC50" s="597"/>
      <c r="BD50" s="597"/>
      <c r="BE50" s="597"/>
      <c r="BF50" s="597"/>
      <c r="BG50" s="598"/>
      <c r="BH50" s="550" t="s">
        <v>205</v>
      </c>
      <c r="BI50" s="597"/>
      <c r="BJ50" s="597"/>
      <c r="BK50" s="597"/>
      <c r="BL50" s="597"/>
      <c r="BM50" s="597"/>
      <c r="BN50" s="597"/>
      <c r="BO50" s="597"/>
      <c r="BP50" s="597"/>
      <c r="BQ50" s="598"/>
      <c r="BR50" s="600" t="s">
        <v>709</v>
      </c>
      <c r="BS50" s="601"/>
      <c r="BT50" s="601"/>
      <c r="BU50" s="601"/>
      <c r="BV50" s="601"/>
      <c r="BW50" s="601"/>
      <c r="BX50" s="601"/>
      <c r="BY50" s="601"/>
      <c r="BZ50" s="601"/>
      <c r="CA50" s="601"/>
      <c r="CB50" s="601"/>
      <c r="CC50" s="601"/>
      <c r="CD50" s="601"/>
      <c r="CE50" s="601"/>
      <c r="CF50" s="601"/>
      <c r="CG50" s="601"/>
      <c r="CH50" s="601"/>
      <c r="CI50" s="601"/>
      <c r="CJ50" s="601"/>
      <c r="CK50" s="601"/>
      <c r="CL50" s="601"/>
      <c r="CM50" s="601"/>
      <c r="CN50" s="601"/>
      <c r="CO50" s="601"/>
      <c r="CP50" s="601"/>
      <c r="CQ50" s="601"/>
      <c r="CR50" s="601"/>
      <c r="CS50" s="601"/>
      <c r="CT50" s="601"/>
      <c r="CU50" s="601"/>
      <c r="CV50" s="601"/>
      <c r="CW50" s="602"/>
      <c r="CX50" s="302" t="s">
        <v>212</v>
      </c>
      <c r="CY50" s="302"/>
      <c r="CZ50" s="302"/>
      <c r="DA50" s="302"/>
      <c r="DB50" s="302"/>
      <c r="DC50" s="302"/>
      <c r="DD50" s="302"/>
      <c r="DE50" s="302"/>
      <c r="DF50" s="302"/>
      <c r="DG50" s="303"/>
      <c r="DH50" s="313"/>
      <c r="DI50" s="313"/>
      <c r="DJ50" s="313"/>
      <c r="DK50" s="313"/>
      <c r="DL50" s="313"/>
      <c r="DM50" s="296"/>
      <c r="DN50" s="296"/>
      <c r="DO50" s="296"/>
      <c r="DP50" s="296"/>
      <c r="DQ50" s="296"/>
      <c r="DR50" s="296"/>
      <c r="DS50" s="296"/>
      <c r="DT50" s="296"/>
      <c r="DU50" s="310"/>
      <c r="DV50" s="310"/>
      <c r="DW50" s="310"/>
      <c r="DX50" s="310"/>
      <c r="DY50" s="310"/>
      <c r="DZ50" s="310"/>
      <c r="EA50" s="310"/>
      <c r="EB50" s="296"/>
      <c r="EC50" s="296"/>
      <c r="ED50" s="296"/>
      <c r="EE50" s="296"/>
      <c r="EF50" s="296"/>
      <c r="EG50" s="296"/>
      <c r="EH50" s="296"/>
      <c r="EI50" s="296"/>
      <c r="EJ50" s="296"/>
      <c r="EK50" s="310"/>
      <c r="EL50" s="296"/>
      <c r="EM50" s="296"/>
      <c r="EN50" s="296"/>
      <c r="EO50" s="296"/>
      <c r="EP50" s="310"/>
    </row>
    <row r="51" spans="1:146" s="258" customFormat="1" ht="27" customHeight="1" x14ac:dyDescent="0.15">
      <c r="A51" s="550">
        <f t="shared" si="2"/>
        <v>47</v>
      </c>
      <c r="B51" s="551"/>
      <c r="C51" s="300"/>
      <c r="D51" s="301"/>
      <c r="E51" s="301"/>
      <c r="F51" s="301"/>
      <c r="G51" s="302"/>
      <c r="H51" s="303"/>
      <c r="I51" s="552" t="s">
        <v>710</v>
      </c>
      <c r="J51" s="553"/>
      <c r="K51" s="553"/>
      <c r="L51" s="553"/>
      <c r="M51" s="553"/>
      <c r="N51" s="553"/>
      <c r="O51" s="553"/>
      <c r="P51" s="553"/>
      <c r="Q51" s="553"/>
      <c r="R51" s="553"/>
      <c r="S51" s="553"/>
      <c r="T51" s="553"/>
      <c r="U51" s="553"/>
      <c r="V51" s="553"/>
      <c r="W51" s="553"/>
      <c r="X51" s="554"/>
      <c r="Y51" s="592" t="s">
        <v>214</v>
      </c>
      <c r="Z51" s="593"/>
      <c r="AA51" s="593"/>
      <c r="AB51" s="594"/>
      <c r="AC51" s="592">
        <f t="shared" si="3"/>
        <v>34</v>
      </c>
      <c r="AD51" s="593"/>
      <c r="AE51" s="594"/>
      <c r="AF51" s="304" t="s">
        <v>202</v>
      </c>
      <c r="AG51" s="305"/>
      <c r="AH51" s="306"/>
      <c r="AI51" s="592" t="s">
        <v>206</v>
      </c>
      <c r="AJ51" s="593"/>
      <c r="AK51" s="593"/>
      <c r="AL51" s="593"/>
      <c r="AM51" s="593"/>
      <c r="AN51" s="593"/>
      <c r="AO51" s="594"/>
      <c r="AP51" s="304">
        <v>8</v>
      </c>
      <c r="AQ51" s="305"/>
      <c r="AR51" s="306"/>
      <c r="AS51" s="595" t="s">
        <v>207</v>
      </c>
      <c r="AT51" s="596"/>
      <c r="AU51" s="595"/>
      <c r="AV51" s="596"/>
      <c r="AW51" s="595"/>
      <c r="AX51" s="596"/>
      <c r="AY51" s="550" t="s">
        <v>202</v>
      </c>
      <c r="AZ51" s="597"/>
      <c r="BA51" s="597"/>
      <c r="BB51" s="597"/>
      <c r="BC51" s="597"/>
      <c r="BD51" s="597"/>
      <c r="BE51" s="597"/>
      <c r="BF51" s="597"/>
      <c r="BG51" s="598"/>
      <c r="BH51" s="550" t="s">
        <v>205</v>
      </c>
      <c r="BI51" s="597"/>
      <c r="BJ51" s="597"/>
      <c r="BK51" s="597"/>
      <c r="BL51" s="597"/>
      <c r="BM51" s="597"/>
      <c r="BN51" s="597"/>
      <c r="BO51" s="597"/>
      <c r="BP51" s="597"/>
      <c r="BQ51" s="598"/>
      <c r="BR51" s="600" t="s">
        <v>711</v>
      </c>
      <c r="BS51" s="601"/>
      <c r="BT51" s="601"/>
      <c r="BU51" s="601"/>
      <c r="BV51" s="601"/>
      <c r="BW51" s="601"/>
      <c r="BX51" s="601"/>
      <c r="BY51" s="601"/>
      <c r="BZ51" s="601"/>
      <c r="CA51" s="601"/>
      <c r="CB51" s="601"/>
      <c r="CC51" s="601"/>
      <c r="CD51" s="601"/>
      <c r="CE51" s="601"/>
      <c r="CF51" s="601"/>
      <c r="CG51" s="601"/>
      <c r="CH51" s="601"/>
      <c r="CI51" s="601"/>
      <c r="CJ51" s="601"/>
      <c r="CK51" s="601"/>
      <c r="CL51" s="601"/>
      <c r="CM51" s="601"/>
      <c r="CN51" s="601"/>
      <c r="CO51" s="601"/>
      <c r="CP51" s="601"/>
      <c r="CQ51" s="601"/>
      <c r="CR51" s="601"/>
      <c r="CS51" s="601"/>
      <c r="CT51" s="601"/>
      <c r="CU51" s="601"/>
      <c r="CV51" s="601"/>
      <c r="CW51" s="602"/>
      <c r="CX51" s="302" t="s">
        <v>212</v>
      </c>
      <c r="CY51" s="302"/>
      <c r="CZ51" s="302"/>
      <c r="DA51" s="302"/>
      <c r="DB51" s="302"/>
      <c r="DC51" s="302"/>
      <c r="DD51" s="302"/>
      <c r="DE51" s="302"/>
      <c r="DF51" s="302"/>
      <c r="DG51" s="303"/>
      <c r="DH51" s="313"/>
      <c r="DI51" s="313"/>
      <c r="DJ51" s="313"/>
      <c r="DK51" s="313"/>
      <c r="DL51" s="313"/>
      <c r="DM51" s="296"/>
      <c r="DN51" s="296"/>
      <c r="DO51" s="296"/>
      <c r="DP51" s="296"/>
      <c r="DQ51" s="296"/>
      <c r="DR51" s="296"/>
      <c r="DS51" s="296"/>
      <c r="DT51" s="296"/>
      <c r="DU51" s="310"/>
      <c r="DV51" s="310"/>
      <c r="DW51" s="310"/>
      <c r="DX51" s="310"/>
      <c r="DY51" s="310"/>
      <c r="DZ51" s="310"/>
      <c r="EA51" s="310"/>
      <c r="EB51" s="296"/>
      <c r="EC51" s="296"/>
      <c r="ED51" s="296"/>
      <c r="EE51" s="296"/>
      <c r="EF51" s="296"/>
      <c r="EG51" s="296"/>
      <c r="EH51" s="296"/>
      <c r="EI51" s="296"/>
      <c r="EJ51" s="296"/>
      <c r="EK51" s="310"/>
      <c r="EL51" s="296"/>
      <c r="EM51" s="296"/>
      <c r="EN51" s="296"/>
      <c r="EO51" s="296"/>
      <c r="EP51" s="310"/>
    </row>
    <row r="52" spans="1:146" s="258" customFormat="1" ht="27" customHeight="1" x14ac:dyDescent="0.15">
      <c r="A52" s="550">
        <f t="shared" si="2"/>
        <v>48</v>
      </c>
      <c r="B52" s="551"/>
      <c r="C52" s="300"/>
      <c r="D52" s="301"/>
      <c r="E52" s="301"/>
      <c r="F52" s="301"/>
      <c r="G52" s="302"/>
      <c r="H52" s="303"/>
      <c r="I52" s="552" t="s">
        <v>712</v>
      </c>
      <c r="J52" s="553"/>
      <c r="K52" s="553"/>
      <c r="L52" s="553"/>
      <c r="M52" s="553"/>
      <c r="N52" s="553"/>
      <c r="O52" s="553"/>
      <c r="P52" s="553"/>
      <c r="Q52" s="553"/>
      <c r="R52" s="553"/>
      <c r="S52" s="553"/>
      <c r="T52" s="553"/>
      <c r="U52" s="553"/>
      <c r="V52" s="553"/>
      <c r="W52" s="553"/>
      <c r="X52" s="554"/>
      <c r="Y52" s="592" t="s">
        <v>214</v>
      </c>
      <c r="Z52" s="593"/>
      <c r="AA52" s="593"/>
      <c r="AB52" s="594"/>
      <c r="AC52" s="592">
        <f t="shared" si="3"/>
        <v>37</v>
      </c>
      <c r="AD52" s="593"/>
      <c r="AE52" s="594"/>
      <c r="AF52" s="304" t="s">
        <v>202</v>
      </c>
      <c r="AG52" s="305"/>
      <c r="AH52" s="306"/>
      <c r="AI52" s="592" t="s">
        <v>206</v>
      </c>
      <c r="AJ52" s="593"/>
      <c r="AK52" s="593"/>
      <c r="AL52" s="593"/>
      <c r="AM52" s="593"/>
      <c r="AN52" s="593"/>
      <c r="AO52" s="594"/>
      <c r="AP52" s="304">
        <v>8</v>
      </c>
      <c r="AQ52" s="305"/>
      <c r="AR52" s="306"/>
      <c r="AS52" s="595" t="s">
        <v>207</v>
      </c>
      <c r="AT52" s="596"/>
      <c r="AU52" s="595"/>
      <c r="AV52" s="596"/>
      <c r="AW52" s="595"/>
      <c r="AX52" s="596"/>
      <c r="AY52" s="550" t="s">
        <v>202</v>
      </c>
      <c r="AZ52" s="597"/>
      <c r="BA52" s="597"/>
      <c r="BB52" s="597"/>
      <c r="BC52" s="597"/>
      <c r="BD52" s="597"/>
      <c r="BE52" s="597"/>
      <c r="BF52" s="597"/>
      <c r="BG52" s="598"/>
      <c r="BH52" s="550" t="s">
        <v>205</v>
      </c>
      <c r="BI52" s="597"/>
      <c r="BJ52" s="597"/>
      <c r="BK52" s="597"/>
      <c r="BL52" s="597"/>
      <c r="BM52" s="597"/>
      <c r="BN52" s="597"/>
      <c r="BO52" s="597"/>
      <c r="BP52" s="597"/>
      <c r="BQ52" s="598"/>
      <c r="BR52" s="600" t="s">
        <v>713</v>
      </c>
      <c r="BS52" s="601"/>
      <c r="BT52" s="601"/>
      <c r="BU52" s="601"/>
      <c r="BV52" s="601"/>
      <c r="BW52" s="601"/>
      <c r="BX52" s="601"/>
      <c r="BY52" s="601"/>
      <c r="BZ52" s="601"/>
      <c r="CA52" s="601"/>
      <c r="CB52" s="601"/>
      <c r="CC52" s="601"/>
      <c r="CD52" s="601"/>
      <c r="CE52" s="601"/>
      <c r="CF52" s="601"/>
      <c r="CG52" s="601"/>
      <c r="CH52" s="601"/>
      <c r="CI52" s="601"/>
      <c r="CJ52" s="601"/>
      <c r="CK52" s="601"/>
      <c r="CL52" s="601"/>
      <c r="CM52" s="601"/>
      <c r="CN52" s="601"/>
      <c r="CO52" s="601"/>
      <c r="CP52" s="601"/>
      <c r="CQ52" s="601"/>
      <c r="CR52" s="601"/>
      <c r="CS52" s="601"/>
      <c r="CT52" s="601"/>
      <c r="CU52" s="601"/>
      <c r="CV52" s="601"/>
      <c r="CW52" s="602"/>
      <c r="CX52" s="302" t="s">
        <v>212</v>
      </c>
      <c r="CY52" s="302"/>
      <c r="CZ52" s="302"/>
      <c r="DA52" s="302"/>
      <c r="DB52" s="302"/>
      <c r="DC52" s="302"/>
      <c r="DD52" s="302"/>
      <c r="DE52" s="302"/>
      <c r="DF52" s="302"/>
      <c r="DG52" s="303"/>
      <c r="DH52" s="313"/>
      <c r="DI52" s="313"/>
      <c r="DJ52" s="313"/>
      <c r="DK52" s="313"/>
      <c r="DL52" s="313"/>
      <c r="DM52" s="296"/>
      <c r="DN52" s="296"/>
      <c r="DO52" s="296"/>
      <c r="DP52" s="296"/>
      <c r="DQ52" s="296"/>
      <c r="DR52" s="296"/>
      <c r="DS52" s="296"/>
      <c r="DT52" s="296"/>
      <c r="DU52" s="310"/>
      <c r="DV52" s="310"/>
      <c r="DW52" s="310"/>
      <c r="DX52" s="310"/>
      <c r="DY52" s="310"/>
      <c r="DZ52" s="310"/>
      <c r="EA52" s="310"/>
      <c r="EB52" s="296"/>
      <c r="EC52" s="296"/>
      <c r="ED52" s="296"/>
      <c r="EE52" s="296"/>
      <c r="EF52" s="296"/>
      <c r="EG52" s="296"/>
      <c r="EH52" s="296"/>
      <c r="EI52" s="296"/>
      <c r="EJ52" s="296"/>
      <c r="EK52" s="310"/>
      <c r="EL52" s="296"/>
      <c r="EM52" s="296"/>
      <c r="EN52" s="296"/>
      <c r="EO52" s="296"/>
      <c r="EP52" s="310"/>
    </row>
  </sheetData>
  <mergeCells count="532">
    <mergeCell ref="AY52:BG52"/>
    <mergeCell ref="BH52:BQ52"/>
    <mergeCell ref="BR52:CW52"/>
    <mergeCell ref="AI52:AO52"/>
    <mergeCell ref="AS52:AT52"/>
    <mergeCell ref="AU52:AV52"/>
    <mergeCell ref="AW52:AX52"/>
    <mergeCell ref="A52:B52"/>
    <mergeCell ref="I52:X52"/>
    <mergeCell ref="Y52:AB52"/>
    <mergeCell ref="AC52:AE52"/>
    <mergeCell ref="AW51:AX51"/>
    <mergeCell ref="AY51:BG51"/>
    <mergeCell ref="BH51:BQ51"/>
    <mergeCell ref="BR51:CW51"/>
    <mergeCell ref="BR50:CW50"/>
    <mergeCell ref="A51:B51"/>
    <mergeCell ref="I51:X51"/>
    <mergeCell ref="Y51:AB51"/>
    <mergeCell ref="AC51:AE51"/>
    <mergeCell ref="AI51:AO51"/>
    <mergeCell ref="AS51:AT51"/>
    <mergeCell ref="AU51:AV51"/>
    <mergeCell ref="AU50:AV50"/>
    <mergeCell ref="AW50:AX50"/>
    <mergeCell ref="AY50:BG50"/>
    <mergeCell ref="BH50:BQ50"/>
    <mergeCell ref="A50:B50"/>
    <mergeCell ref="I50:X50"/>
    <mergeCell ref="Y50:AB50"/>
    <mergeCell ref="AC50:AE50"/>
    <mergeCell ref="AI50:AO50"/>
    <mergeCell ref="AS50:AT50"/>
    <mergeCell ref="AS49:AT49"/>
    <mergeCell ref="AU49:AV49"/>
    <mergeCell ref="AW49:AX49"/>
    <mergeCell ref="AY48:BG48"/>
    <mergeCell ref="BH48:BQ48"/>
    <mergeCell ref="BR48:CW48"/>
    <mergeCell ref="A49:B49"/>
    <mergeCell ref="I49:X49"/>
    <mergeCell ref="Y49:AB49"/>
    <mergeCell ref="AC49:AE49"/>
    <mergeCell ref="AI49:AO49"/>
    <mergeCell ref="AI48:AO48"/>
    <mergeCell ref="AS48:AT48"/>
    <mergeCell ref="AU48:AV48"/>
    <mergeCell ref="AW48:AX48"/>
    <mergeCell ref="A48:B48"/>
    <mergeCell ref="I48:X48"/>
    <mergeCell ref="Y48:AB48"/>
    <mergeCell ref="AC48:AE48"/>
    <mergeCell ref="BH49:BQ49"/>
    <mergeCell ref="BR49:CW49"/>
    <mergeCell ref="AY49:BG49"/>
    <mergeCell ref="AW47:AX47"/>
    <mergeCell ref="AY47:BG47"/>
    <mergeCell ref="BH47:BQ47"/>
    <mergeCell ref="BR47:CW47"/>
    <mergeCell ref="BR46:CW46"/>
    <mergeCell ref="A47:B47"/>
    <mergeCell ref="I47:X47"/>
    <mergeCell ref="Y47:AB47"/>
    <mergeCell ref="AC47:AE47"/>
    <mergeCell ref="AI47:AO47"/>
    <mergeCell ref="AS47:AT47"/>
    <mergeCell ref="AU47:AV47"/>
    <mergeCell ref="AU46:AV46"/>
    <mergeCell ref="AW46:AX46"/>
    <mergeCell ref="AY46:BG46"/>
    <mergeCell ref="BH46:BQ46"/>
    <mergeCell ref="A46:B46"/>
    <mergeCell ref="I46:X46"/>
    <mergeCell ref="Y46:AB46"/>
    <mergeCell ref="AC46:AE46"/>
    <mergeCell ref="AI46:AO46"/>
    <mergeCell ref="AS46:AT46"/>
    <mergeCell ref="AS45:AT45"/>
    <mergeCell ref="AU45:AV45"/>
    <mergeCell ref="AW45:AX45"/>
    <mergeCell ref="AY44:BG44"/>
    <mergeCell ref="BH44:BQ44"/>
    <mergeCell ref="BR44:CW44"/>
    <mergeCell ref="A45:B45"/>
    <mergeCell ref="I45:X45"/>
    <mergeCell ref="Y45:AB45"/>
    <mergeCell ref="AC45:AE45"/>
    <mergeCell ref="AI45:AO45"/>
    <mergeCell ref="AI44:AO44"/>
    <mergeCell ref="AS44:AT44"/>
    <mergeCell ref="AU44:AV44"/>
    <mergeCell ref="AW44:AX44"/>
    <mergeCell ref="A44:B44"/>
    <mergeCell ref="I44:X44"/>
    <mergeCell ref="Y44:AB44"/>
    <mergeCell ref="AC44:AE44"/>
    <mergeCell ref="BH45:BQ45"/>
    <mergeCell ref="BR45:CW45"/>
    <mergeCell ref="AY45:BG45"/>
    <mergeCell ref="AW43:AX43"/>
    <mergeCell ref="AY43:BG43"/>
    <mergeCell ref="BH43:BQ43"/>
    <mergeCell ref="BR43:CW43"/>
    <mergeCell ref="BR42:CW42"/>
    <mergeCell ref="A43:B43"/>
    <mergeCell ref="I43:X43"/>
    <mergeCell ref="Y43:AB43"/>
    <mergeCell ref="AC43:AE43"/>
    <mergeCell ref="AI43:AO43"/>
    <mergeCell ref="AS43:AT43"/>
    <mergeCell ref="AU43:AV43"/>
    <mergeCell ref="AU42:AV42"/>
    <mergeCell ref="AW42:AX42"/>
    <mergeCell ref="AY42:BG42"/>
    <mergeCell ref="BH42:BQ42"/>
    <mergeCell ref="A42:B42"/>
    <mergeCell ref="I42:X42"/>
    <mergeCell ref="Y42:AB42"/>
    <mergeCell ref="AC42:AE42"/>
    <mergeCell ref="AI42:AO42"/>
    <mergeCell ref="AS42:AT42"/>
    <mergeCell ref="AS41:AT41"/>
    <mergeCell ref="AU41:AV41"/>
    <mergeCell ref="AW41:AX41"/>
    <mergeCell ref="AY40:BG40"/>
    <mergeCell ref="BH40:BQ40"/>
    <mergeCell ref="BR40:CW40"/>
    <mergeCell ref="A41:B41"/>
    <mergeCell ref="I41:X41"/>
    <mergeCell ref="Y41:AB41"/>
    <mergeCell ref="AC41:AE41"/>
    <mergeCell ref="AI41:AO41"/>
    <mergeCell ref="AI40:AO40"/>
    <mergeCell ref="AS40:AT40"/>
    <mergeCell ref="AU40:AV40"/>
    <mergeCell ref="AW40:AX40"/>
    <mergeCell ref="A40:B40"/>
    <mergeCell ref="I40:X40"/>
    <mergeCell ref="Y40:AB40"/>
    <mergeCell ref="AC40:AE40"/>
    <mergeCell ref="BH41:BQ41"/>
    <mergeCell ref="BR41:CW41"/>
    <mergeCell ref="AY41:BG41"/>
    <mergeCell ref="AW39:AX39"/>
    <mergeCell ref="AY39:BG39"/>
    <mergeCell ref="BH39:BQ39"/>
    <mergeCell ref="BR39:CW39"/>
    <mergeCell ref="BR38:CW38"/>
    <mergeCell ref="A39:B39"/>
    <mergeCell ref="I39:X39"/>
    <mergeCell ref="Y39:AB39"/>
    <mergeCell ref="AC39:AE39"/>
    <mergeCell ref="AI39:AO39"/>
    <mergeCell ref="AS39:AT39"/>
    <mergeCell ref="AU39:AV39"/>
    <mergeCell ref="AU38:AV38"/>
    <mergeCell ref="AW38:AX38"/>
    <mergeCell ref="AY38:BG38"/>
    <mergeCell ref="BH38:BQ38"/>
    <mergeCell ref="A38:B38"/>
    <mergeCell ref="I38:X38"/>
    <mergeCell ref="Y38:AB38"/>
    <mergeCell ref="AC38:AE38"/>
    <mergeCell ref="AI38:AO38"/>
    <mergeCell ref="AS38:AT38"/>
    <mergeCell ref="AS37:AT37"/>
    <mergeCell ref="AU37:AV37"/>
    <mergeCell ref="AW37:AX37"/>
    <mergeCell ref="AY36:BG36"/>
    <mergeCell ref="BH36:BQ36"/>
    <mergeCell ref="BR36:CW36"/>
    <mergeCell ref="A37:B37"/>
    <mergeCell ref="I37:X37"/>
    <mergeCell ref="Y37:AB37"/>
    <mergeCell ref="AC37:AE37"/>
    <mergeCell ref="AI37:AO37"/>
    <mergeCell ref="AI36:AO36"/>
    <mergeCell ref="AS36:AT36"/>
    <mergeCell ref="AU36:AV36"/>
    <mergeCell ref="AW36:AX36"/>
    <mergeCell ref="BH37:BQ37"/>
    <mergeCell ref="BR37:CW37"/>
    <mergeCell ref="AY37:BG37"/>
    <mergeCell ref="A36:B36"/>
    <mergeCell ref="I36:X36"/>
    <mergeCell ref="Y36:AB36"/>
    <mergeCell ref="AC36:AE36"/>
    <mergeCell ref="AC35:AE35"/>
    <mergeCell ref="AI35:AO35"/>
    <mergeCell ref="AS35:AT35"/>
    <mergeCell ref="AU35:AV35"/>
    <mergeCell ref="AW35:AX35"/>
    <mergeCell ref="AY34:BG34"/>
    <mergeCell ref="BH34:BQ34"/>
    <mergeCell ref="BR34:CW34"/>
    <mergeCell ref="A35:B35"/>
    <mergeCell ref="I35:X35"/>
    <mergeCell ref="Y35:AB35"/>
    <mergeCell ref="AY35:BG35"/>
    <mergeCell ref="BH35:BQ35"/>
    <mergeCell ref="BR35:CW35"/>
    <mergeCell ref="A34:B34"/>
    <mergeCell ref="I34:X34"/>
    <mergeCell ref="Y34:AB34"/>
    <mergeCell ref="AC34:AE34"/>
    <mergeCell ref="AI34:AO34"/>
    <mergeCell ref="AU34:AV34"/>
    <mergeCell ref="AW34:AX34"/>
    <mergeCell ref="AU33:AV33"/>
    <mergeCell ref="AW33:AX33"/>
    <mergeCell ref="BH32:BQ32"/>
    <mergeCell ref="BR32:CW32"/>
    <mergeCell ref="A33:B33"/>
    <mergeCell ref="I33:X33"/>
    <mergeCell ref="Y33:AB33"/>
    <mergeCell ref="AC33:AE33"/>
    <mergeCell ref="AI33:AO33"/>
    <mergeCell ref="AS33:AT33"/>
    <mergeCell ref="AI32:AO32"/>
    <mergeCell ref="AU32:AV32"/>
    <mergeCell ref="AW32:AX32"/>
    <mergeCell ref="AY32:BG32"/>
    <mergeCell ref="A32:B32"/>
    <mergeCell ref="I32:X32"/>
    <mergeCell ref="Y32:AB32"/>
    <mergeCell ref="AC32:AE32"/>
    <mergeCell ref="BR33:CW33"/>
    <mergeCell ref="AY33:BG33"/>
    <mergeCell ref="BH33:BQ33"/>
    <mergeCell ref="AW31:AX31"/>
    <mergeCell ref="AY31:BG31"/>
    <mergeCell ref="BH31:BQ31"/>
    <mergeCell ref="BR31:CW31"/>
    <mergeCell ref="BR30:CW30"/>
    <mergeCell ref="A31:B31"/>
    <mergeCell ref="I31:X31"/>
    <mergeCell ref="Y31:AB31"/>
    <mergeCell ref="AC31:AE31"/>
    <mergeCell ref="AI31:AO31"/>
    <mergeCell ref="AS31:AT31"/>
    <mergeCell ref="AU31:AV31"/>
    <mergeCell ref="AU30:AV30"/>
    <mergeCell ref="AW30:AX30"/>
    <mergeCell ref="AY30:BG30"/>
    <mergeCell ref="BH30:BQ30"/>
    <mergeCell ref="A30:B30"/>
    <mergeCell ref="I30:X30"/>
    <mergeCell ref="Y30:AB30"/>
    <mergeCell ref="AC30:AE30"/>
    <mergeCell ref="AI30:AO30"/>
    <mergeCell ref="AS30:AT30"/>
    <mergeCell ref="AS29:AT29"/>
    <mergeCell ref="AU29:AV29"/>
    <mergeCell ref="AW29:AX29"/>
    <mergeCell ref="AY28:BG28"/>
    <mergeCell ref="BH28:BQ28"/>
    <mergeCell ref="BR28:CW28"/>
    <mergeCell ref="A29:B29"/>
    <mergeCell ref="I29:X29"/>
    <mergeCell ref="Y29:AB29"/>
    <mergeCell ref="AC29:AE29"/>
    <mergeCell ref="AI29:AO29"/>
    <mergeCell ref="AI28:AO28"/>
    <mergeCell ref="AS28:AT28"/>
    <mergeCell ref="AU28:AV28"/>
    <mergeCell ref="AW28:AX28"/>
    <mergeCell ref="A28:B28"/>
    <mergeCell ref="I28:X28"/>
    <mergeCell ref="Y28:AB28"/>
    <mergeCell ref="AC28:AE28"/>
    <mergeCell ref="BH29:BQ29"/>
    <mergeCell ref="BR29:CW29"/>
    <mergeCell ref="AY29:BG29"/>
    <mergeCell ref="AW27:AX27"/>
    <mergeCell ref="AY27:BG27"/>
    <mergeCell ref="BH27:BQ27"/>
    <mergeCell ref="BR27:CW27"/>
    <mergeCell ref="BR26:CW26"/>
    <mergeCell ref="A27:B27"/>
    <mergeCell ref="I27:X27"/>
    <mergeCell ref="Y27:AB27"/>
    <mergeCell ref="AC27:AE27"/>
    <mergeCell ref="AI27:AO27"/>
    <mergeCell ref="AS27:AT27"/>
    <mergeCell ref="AU27:AV27"/>
    <mergeCell ref="AU26:AV26"/>
    <mergeCell ref="AW26:AX26"/>
    <mergeCell ref="AY26:BG26"/>
    <mergeCell ref="BH26:BQ26"/>
    <mergeCell ref="A26:B26"/>
    <mergeCell ref="I26:X26"/>
    <mergeCell ref="Y26:AB26"/>
    <mergeCell ref="AC26:AE26"/>
    <mergeCell ref="AI26:AO26"/>
    <mergeCell ref="AS26:AT26"/>
    <mergeCell ref="AS25:AT25"/>
    <mergeCell ref="AU25:AV25"/>
    <mergeCell ref="AW25:AX25"/>
    <mergeCell ref="AY24:BG24"/>
    <mergeCell ref="BH24:BQ24"/>
    <mergeCell ref="BR24:CW24"/>
    <mergeCell ref="A25:B25"/>
    <mergeCell ref="I25:X25"/>
    <mergeCell ref="Y25:AB25"/>
    <mergeCell ref="AC25:AE25"/>
    <mergeCell ref="AI25:AO25"/>
    <mergeCell ref="AI24:AO24"/>
    <mergeCell ref="AS24:AT24"/>
    <mergeCell ref="AU24:AV24"/>
    <mergeCell ref="AW24:AX24"/>
    <mergeCell ref="A24:B24"/>
    <mergeCell ref="I24:X24"/>
    <mergeCell ref="Y24:AB24"/>
    <mergeCell ref="AC24:AE24"/>
    <mergeCell ref="BH25:BQ25"/>
    <mergeCell ref="BR25:CW25"/>
    <mergeCell ref="AY25:BG25"/>
    <mergeCell ref="AW23:AX23"/>
    <mergeCell ref="AY23:BG23"/>
    <mergeCell ref="BH23:BQ23"/>
    <mergeCell ref="BR23:CW23"/>
    <mergeCell ref="BR22:CW22"/>
    <mergeCell ref="A23:B23"/>
    <mergeCell ref="I23:X23"/>
    <mergeCell ref="Y23:AB23"/>
    <mergeCell ref="AC23:AE23"/>
    <mergeCell ref="AI23:AO23"/>
    <mergeCell ref="AS23:AT23"/>
    <mergeCell ref="AU23:AV23"/>
    <mergeCell ref="AU22:AV22"/>
    <mergeCell ref="AW22:AX22"/>
    <mergeCell ref="AY22:BG22"/>
    <mergeCell ref="BH22:BQ22"/>
    <mergeCell ref="A22:B22"/>
    <mergeCell ref="I22:X22"/>
    <mergeCell ref="Y22:AB22"/>
    <mergeCell ref="AC22:AE22"/>
    <mergeCell ref="AI22:AO22"/>
    <mergeCell ref="AS22:AT22"/>
    <mergeCell ref="AS21:AT21"/>
    <mergeCell ref="AU21:AV21"/>
    <mergeCell ref="AW21:AX21"/>
    <mergeCell ref="AY20:BG20"/>
    <mergeCell ref="BH20:BQ20"/>
    <mergeCell ref="BR20:CW20"/>
    <mergeCell ref="A21:B21"/>
    <mergeCell ref="I21:X21"/>
    <mergeCell ref="Y21:AB21"/>
    <mergeCell ref="AC21:AE21"/>
    <mergeCell ref="AI21:AO21"/>
    <mergeCell ref="AI20:AO20"/>
    <mergeCell ref="AS20:AT20"/>
    <mergeCell ref="AU20:AV20"/>
    <mergeCell ref="AW20:AX20"/>
    <mergeCell ref="A20:B20"/>
    <mergeCell ref="I20:X20"/>
    <mergeCell ref="Y20:AB20"/>
    <mergeCell ref="AC20:AE20"/>
    <mergeCell ref="BH21:BQ21"/>
    <mergeCell ref="BR21:CW21"/>
    <mergeCell ref="AY21:BG21"/>
    <mergeCell ref="AW19:AX19"/>
    <mergeCell ref="AY19:BG19"/>
    <mergeCell ref="BH19:BQ19"/>
    <mergeCell ref="BR19:CW19"/>
    <mergeCell ref="BR18:CW18"/>
    <mergeCell ref="A19:B19"/>
    <mergeCell ref="I19:X19"/>
    <mergeCell ref="Y19:AB19"/>
    <mergeCell ref="AC19:AE19"/>
    <mergeCell ref="AI19:AO19"/>
    <mergeCell ref="AS19:AT19"/>
    <mergeCell ref="AU19:AV19"/>
    <mergeCell ref="AU18:AV18"/>
    <mergeCell ref="AW18:AX18"/>
    <mergeCell ref="AY18:BG18"/>
    <mergeCell ref="BH18:BQ18"/>
    <mergeCell ref="A18:B18"/>
    <mergeCell ref="I18:X18"/>
    <mergeCell ref="Y18:AB18"/>
    <mergeCell ref="AC18:AE18"/>
    <mergeCell ref="AI18:AO18"/>
    <mergeCell ref="AS18:AT18"/>
    <mergeCell ref="AS17:AT17"/>
    <mergeCell ref="AU17:AV17"/>
    <mergeCell ref="AW17:AX17"/>
    <mergeCell ref="AY16:BG16"/>
    <mergeCell ref="BH16:BQ16"/>
    <mergeCell ref="BR16:CW16"/>
    <mergeCell ref="A17:B17"/>
    <mergeCell ref="I17:X17"/>
    <mergeCell ref="Y17:AB17"/>
    <mergeCell ref="AC17:AE17"/>
    <mergeCell ref="AI17:AO17"/>
    <mergeCell ref="AI16:AO16"/>
    <mergeCell ref="AS16:AT16"/>
    <mergeCell ref="AU16:AV16"/>
    <mergeCell ref="AW16:AX16"/>
    <mergeCell ref="A16:B16"/>
    <mergeCell ref="I16:X16"/>
    <mergeCell ref="Y16:AB16"/>
    <mergeCell ref="AC16:AE16"/>
    <mergeCell ref="BH17:BQ17"/>
    <mergeCell ref="BR17:CW17"/>
    <mergeCell ref="AY17:BG17"/>
    <mergeCell ref="AW15:AX15"/>
    <mergeCell ref="AY15:BG15"/>
    <mergeCell ref="BH15:BQ15"/>
    <mergeCell ref="BR15:CW15"/>
    <mergeCell ref="BR14:CW14"/>
    <mergeCell ref="A15:B15"/>
    <mergeCell ref="I15:X15"/>
    <mergeCell ref="Y15:AB15"/>
    <mergeCell ref="AC15:AE15"/>
    <mergeCell ref="AI15:AO15"/>
    <mergeCell ref="AS15:AT15"/>
    <mergeCell ref="AU15:AV15"/>
    <mergeCell ref="AU14:AV14"/>
    <mergeCell ref="AW14:AX14"/>
    <mergeCell ref="AY14:BG14"/>
    <mergeCell ref="BH14:BQ14"/>
    <mergeCell ref="A14:B14"/>
    <mergeCell ref="I14:X14"/>
    <mergeCell ref="Y14:AB14"/>
    <mergeCell ref="AC14:AE14"/>
    <mergeCell ref="AI14:AO14"/>
    <mergeCell ref="AS14:AT14"/>
    <mergeCell ref="AS13:AT13"/>
    <mergeCell ref="AU13:AV13"/>
    <mergeCell ref="AW13:AX13"/>
    <mergeCell ref="AY12:BG12"/>
    <mergeCell ref="BH12:BQ12"/>
    <mergeCell ref="BR12:CW12"/>
    <mergeCell ref="A13:B13"/>
    <mergeCell ref="I13:X13"/>
    <mergeCell ref="Y13:AB13"/>
    <mergeCell ref="AC13:AE13"/>
    <mergeCell ref="AI13:AO13"/>
    <mergeCell ref="AI12:AO12"/>
    <mergeCell ref="AS12:AT12"/>
    <mergeCell ref="AU12:AV12"/>
    <mergeCell ref="AW12:AX12"/>
    <mergeCell ref="A12:B12"/>
    <mergeCell ref="I12:X12"/>
    <mergeCell ref="Y12:AB12"/>
    <mergeCell ref="AC12:AE12"/>
    <mergeCell ref="BH13:BQ13"/>
    <mergeCell ref="BR13:CW13"/>
    <mergeCell ref="AY13:BG13"/>
    <mergeCell ref="AW11:AX11"/>
    <mergeCell ref="AY11:BG11"/>
    <mergeCell ref="BH11:BQ11"/>
    <mergeCell ref="BR11:CW11"/>
    <mergeCell ref="BR10:CW10"/>
    <mergeCell ref="A11:B11"/>
    <mergeCell ref="I11:X11"/>
    <mergeCell ref="Y11:AB11"/>
    <mergeCell ref="AC11:AE11"/>
    <mergeCell ref="AI11:AO11"/>
    <mergeCell ref="AS11:AT11"/>
    <mergeCell ref="AU11:AV11"/>
    <mergeCell ref="AI10:AO10"/>
    <mergeCell ref="AS10:AT10"/>
    <mergeCell ref="AU10:AV10"/>
    <mergeCell ref="AY10:BG10"/>
    <mergeCell ref="BH10:BQ10"/>
    <mergeCell ref="A10:B10"/>
    <mergeCell ref="I10:X10"/>
    <mergeCell ref="Y10:AB10"/>
    <mergeCell ref="AC10:AE10"/>
    <mergeCell ref="AS9:AT9"/>
    <mergeCell ref="AU9:AV9"/>
    <mergeCell ref="AY9:BG9"/>
    <mergeCell ref="BH9:BQ9"/>
    <mergeCell ref="BR9:CW9"/>
    <mergeCell ref="AY8:BG8"/>
    <mergeCell ref="BH8:BQ8"/>
    <mergeCell ref="BR8:CW8"/>
    <mergeCell ref="A9:B9"/>
    <mergeCell ref="I9:X9"/>
    <mergeCell ref="Y9:AB9"/>
    <mergeCell ref="AC9:AE9"/>
    <mergeCell ref="AI9:AO9"/>
    <mergeCell ref="A8:B8"/>
    <mergeCell ref="I8:X8"/>
    <mergeCell ref="AI8:AO8"/>
    <mergeCell ref="AS8:AT8"/>
    <mergeCell ref="AU8:AV8"/>
    <mergeCell ref="A7:B7"/>
    <mergeCell ref="I7:X7"/>
    <mergeCell ref="Y7:AB7"/>
    <mergeCell ref="AI5:AO5"/>
    <mergeCell ref="AU5:AV5"/>
    <mergeCell ref="AY5:BG5"/>
    <mergeCell ref="BH5:BQ5"/>
    <mergeCell ref="BR5:CW5"/>
    <mergeCell ref="A6:B6"/>
    <mergeCell ref="I6:X6"/>
    <mergeCell ref="AI6:AO6"/>
    <mergeCell ref="BH7:BQ7"/>
    <mergeCell ref="BR7:CW7"/>
    <mergeCell ref="AY7:BG7"/>
    <mergeCell ref="AC7:AE7"/>
    <mergeCell ref="AI7:AO7"/>
    <mergeCell ref="AS7:AT7"/>
    <mergeCell ref="AU7:AV7"/>
    <mergeCell ref="AS6:AT6"/>
    <mergeCell ref="AU6:AV6"/>
    <mergeCell ref="AY6:BG6"/>
    <mergeCell ref="BH6:BQ6"/>
    <mergeCell ref="BR6:CW6"/>
    <mergeCell ref="A4:B4"/>
    <mergeCell ref="A5:B5"/>
    <mergeCell ref="I5:X5"/>
    <mergeCell ref="AY2:BQ2"/>
    <mergeCell ref="BR2:CW3"/>
    <mergeCell ref="CX2:DG3"/>
    <mergeCell ref="AC3:AE3"/>
    <mergeCell ref="AF3:AH3"/>
    <mergeCell ref="AS3:AT3"/>
    <mergeCell ref="AU3:AV3"/>
    <mergeCell ref="AW3:AX3"/>
    <mergeCell ref="AY3:BG3"/>
    <mergeCell ref="BH3:BQ3"/>
    <mergeCell ref="AC2:AH2"/>
    <mergeCell ref="AI2:AO3"/>
    <mergeCell ref="AP2:AR3"/>
    <mergeCell ref="AS2:AX2"/>
    <mergeCell ref="A2:B3"/>
    <mergeCell ref="C2:H3"/>
    <mergeCell ref="I2:X3"/>
    <mergeCell ref="Y2:AB3"/>
  </mergeCells>
  <phoneticPr fontId="3"/>
  <dataValidations count="1">
    <dataValidation allowBlank="1" showErrorMessage="1" sqref="C2 I2 A2:B3 Y2:AX3" xr:uid="{61725DED-1D44-40A3-B269-36139362DE8F}"/>
  </dataValidations>
  <printOptions horizontalCentered="1"/>
  <pageMargins left="0.19685039370078741" right="0.19685039370078741" top="0.51181102362204722" bottom="0.31496062992125984" header="0.27559055118110237" footer="0"/>
  <pageSetup paperSize="9" scale="65" orientation="landscape" r:id="rId1"/>
  <headerFooter alignWithMargins="0">
    <oddHeader>&amp;R&amp;9帳票項目定義書〔&amp;A〕</oddHeader>
    <oddFooter>&amp;C&amp;P&amp;L&amp;"ＭＳ Ｐゴシック"&amp;12&amp;KFF0000&amp;R&amp;"ＭＳ Ｐゴシック"&amp;12&amp;KFF0000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04186-09E3-4135-A853-AED887748454}">
  <dimension ref="A1:CQ56"/>
  <sheetViews>
    <sheetView showGridLines="0" view="pageBreakPreview" zoomScaleNormal="115" zoomScaleSheetLayoutView="100" workbookViewId="0"/>
  </sheetViews>
  <sheetFormatPr defaultColWidth="9" defaultRowHeight="12" x14ac:dyDescent="0.15"/>
  <cols>
    <col min="1" max="2" width="1.625" style="246" customWidth="1"/>
    <col min="3" max="66" width="1.75" style="246" customWidth="1"/>
    <col min="67" max="94" width="1.625" style="246" customWidth="1"/>
    <col min="95" max="95" width="1.125" style="246" customWidth="1"/>
    <col min="96" max="16384" width="9" style="246"/>
  </cols>
  <sheetData>
    <row r="1" spans="1:95" customFormat="1" ht="10.5" customHeight="1" x14ac:dyDescent="0.15">
      <c r="C1" s="246"/>
      <c r="D1" s="246"/>
      <c r="E1" s="246"/>
      <c r="F1" s="246"/>
      <c r="G1" s="246"/>
      <c r="H1" s="246"/>
      <c r="I1" s="246"/>
      <c r="J1" s="246"/>
      <c r="K1" s="246"/>
      <c r="L1" s="246"/>
      <c r="M1" s="246"/>
      <c r="N1" s="246"/>
      <c r="O1" s="246"/>
      <c r="P1" s="246"/>
      <c r="Q1" s="246"/>
      <c r="R1" s="246"/>
      <c r="S1" s="246"/>
      <c r="T1" s="246"/>
      <c r="U1" s="246"/>
      <c r="AN1" s="246"/>
      <c r="AO1" s="246"/>
      <c r="AP1" s="246"/>
      <c r="AQ1" s="246"/>
      <c r="AR1" s="246"/>
      <c r="AS1" s="246"/>
      <c r="AT1" s="246"/>
      <c r="AU1" s="246"/>
      <c r="AV1" s="246"/>
      <c r="AW1" s="246"/>
      <c r="AX1" s="246"/>
      <c r="AY1" s="246"/>
      <c r="AZ1" s="246"/>
      <c r="BA1" s="246"/>
      <c r="BB1" s="246"/>
      <c r="BC1" s="246"/>
      <c r="BD1" s="246"/>
      <c r="BE1" s="246"/>
      <c r="BF1" s="246"/>
      <c r="BG1" s="246"/>
      <c r="BH1" s="246"/>
      <c r="BI1" s="246"/>
      <c r="BJ1" s="246"/>
      <c r="BK1" s="246"/>
      <c r="BL1" s="246"/>
      <c r="BM1" s="246"/>
      <c r="BN1" s="246"/>
      <c r="BO1" s="246"/>
    </row>
    <row r="2" spans="1:95" s="251" customFormat="1" ht="11.25" customHeight="1" x14ac:dyDescent="0.15">
      <c r="A2" s="247"/>
      <c r="B2" s="248"/>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9"/>
      <c r="BV2" s="249"/>
      <c r="BW2" s="249"/>
      <c r="BX2" s="249"/>
      <c r="BY2" s="249"/>
      <c r="BZ2" s="249"/>
      <c r="CA2" s="249"/>
      <c r="CB2" s="249"/>
      <c r="CC2" s="249"/>
      <c r="CD2" s="249"/>
      <c r="CE2" s="249"/>
      <c r="CF2" s="249"/>
      <c r="CG2" s="249"/>
      <c r="CH2" s="249"/>
      <c r="CI2" s="249"/>
      <c r="CJ2" s="249"/>
      <c r="CK2" s="249"/>
      <c r="CL2" s="249"/>
      <c r="CM2" s="249"/>
      <c r="CN2" s="249"/>
      <c r="CO2" s="249"/>
      <c r="CP2" s="249"/>
      <c r="CQ2" s="250"/>
    </row>
    <row r="3" spans="1:95" s="258" customFormat="1" ht="11.25" customHeight="1" x14ac:dyDescent="0.15">
      <c r="A3" s="252"/>
      <c r="B3" s="253"/>
      <c r="C3" s="253"/>
      <c r="D3" s="253"/>
      <c r="E3" s="253"/>
      <c r="F3" s="253"/>
      <c r="G3" s="253"/>
      <c r="H3" s="253"/>
      <c r="I3" s="253"/>
      <c r="J3" s="253"/>
      <c r="K3" s="253"/>
      <c r="L3" s="253">
        <v>1</v>
      </c>
      <c r="M3" s="253"/>
      <c r="N3" s="253"/>
      <c r="O3" s="253"/>
      <c r="P3" s="253"/>
      <c r="Q3" s="253"/>
      <c r="R3" s="253"/>
      <c r="S3" s="253"/>
      <c r="T3" s="253"/>
      <c r="U3" s="253"/>
      <c r="V3" s="253">
        <v>2</v>
      </c>
      <c r="W3" s="253"/>
      <c r="X3" s="253"/>
      <c r="Y3" s="253"/>
      <c r="Z3" s="253"/>
      <c r="AA3" s="253"/>
      <c r="AB3" s="253"/>
      <c r="AC3" s="253"/>
      <c r="AD3" s="253"/>
      <c r="AE3" s="253"/>
      <c r="AF3" s="253">
        <v>3</v>
      </c>
      <c r="AG3" s="253"/>
      <c r="AH3" s="253"/>
      <c r="AI3" s="253"/>
      <c r="AJ3" s="253"/>
      <c r="AK3" s="253"/>
      <c r="AL3" s="253"/>
      <c r="AM3" s="253"/>
      <c r="AN3" s="253"/>
      <c r="AO3" s="253"/>
      <c r="AP3" s="253">
        <v>4</v>
      </c>
      <c r="AQ3" s="253"/>
      <c r="AR3" s="253"/>
      <c r="AS3" s="253"/>
      <c r="AT3" s="253"/>
      <c r="AU3" s="253"/>
      <c r="AV3" s="253"/>
      <c r="AW3" s="253"/>
      <c r="AX3" s="253"/>
      <c r="AY3" s="253"/>
      <c r="AZ3" s="253">
        <v>5</v>
      </c>
      <c r="BA3" s="253"/>
      <c r="BB3" s="253"/>
      <c r="BC3" s="253"/>
      <c r="BD3" s="253"/>
      <c r="BE3" s="253"/>
      <c r="BF3" s="253"/>
      <c r="BG3" s="253"/>
      <c r="BH3" s="253"/>
      <c r="BI3" s="253"/>
      <c r="BJ3" s="253">
        <v>6</v>
      </c>
      <c r="BK3" s="253"/>
      <c r="BL3" s="253"/>
      <c r="BM3" s="253"/>
      <c r="BN3" s="253"/>
      <c r="BO3" s="253"/>
      <c r="BP3" s="253"/>
      <c r="BQ3" s="254"/>
      <c r="BR3" s="255"/>
      <c r="BS3" s="255"/>
      <c r="BT3" s="255"/>
      <c r="BU3" s="255"/>
      <c r="BV3" s="255"/>
      <c r="BW3" s="256"/>
      <c r="BX3" s="255"/>
      <c r="BY3" s="255"/>
      <c r="BZ3" s="255"/>
      <c r="CA3" s="255"/>
      <c r="CB3" s="255"/>
      <c r="CC3" s="255"/>
      <c r="CD3" s="255"/>
      <c r="CE3" s="255"/>
      <c r="CF3" s="255"/>
      <c r="CG3" s="249"/>
      <c r="CH3" s="249"/>
      <c r="CI3" s="249"/>
      <c r="CJ3" s="249"/>
      <c r="CK3" s="249"/>
      <c r="CL3" s="249"/>
      <c r="CM3" s="249"/>
      <c r="CN3" s="249"/>
      <c r="CO3" s="249"/>
      <c r="CP3" s="250"/>
      <c r="CQ3" s="257"/>
    </row>
    <row r="4" spans="1:95" s="251" customFormat="1" ht="11.25" customHeight="1" x14ac:dyDescent="0.15">
      <c r="A4" s="259"/>
      <c r="B4" s="260"/>
      <c r="C4" s="261">
        <v>1</v>
      </c>
      <c r="D4" s="261">
        <v>2</v>
      </c>
      <c r="E4" s="261">
        <v>3</v>
      </c>
      <c r="F4" s="261">
        <v>4</v>
      </c>
      <c r="G4" s="261">
        <v>5</v>
      </c>
      <c r="H4" s="261">
        <v>6</v>
      </c>
      <c r="I4" s="261">
        <v>7</v>
      </c>
      <c r="J4" s="261">
        <v>8</v>
      </c>
      <c r="K4" s="261">
        <v>9</v>
      </c>
      <c r="L4" s="261">
        <v>0</v>
      </c>
      <c r="M4" s="261">
        <v>1</v>
      </c>
      <c r="N4" s="261">
        <v>2</v>
      </c>
      <c r="O4" s="261">
        <v>3</v>
      </c>
      <c r="P4" s="261">
        <v>4</v>
      </c>
      <c r="Q4" s="261">
        <v>5</v>
      </c>
      <c r="R4" s="261">
        <v>6</v>
      </c>
      <c r="S4" s="261">
        <v>7</v>
      </c>
      <c r="T4" s="261">
        <v>8</v>
      </c>
      <c r="U4" s="261">
        <v>9</v>
      </c>
      <c r="V4" s="261">
        <v>0</v>
      </c>
      <c r="W4" s="261">
        <v>1</v>
      </c>
      <c r="X4" s="261">
        <v>2</v>
      </c>
      <c r="Y4" s="261">
        <v>3</v>
      </c>
      <c r="Z4" s="261">
        <v>4</v>
      </c>
      <c r="AA4" s="261">
        <v>5</v>
      </c>
      <c r="AB4" s="261">
        <v>6</v>
      </c>
      <c r="AC4" s="261">
        <v>7</v>
      </c>
      <c r="AD4" s="261">
        <v>8</v>
      </c>
      <c r="AE4" s="261">
        <v>9</v>
      </c>
      <c r="AF4" s="261">
        <v>0</v>
      </c>
      <c r="AG4" s="261">
        <v>1</v>
      </c>
      <c r="AH4" s="261">
        <v>2</v>
      </c>
      <c r="AI4" s="261">
        <v>3</v>
      </c>
      <c r="AJ4" s="261">
        <v>4</v>
      </c>
      <c r="AK4" s="261">
        <v>5</v>
      </c>
      <c r="AL4" s="261">
        <v>6</v>
      </c>
      <c r="AM4" s="261">
        <v>7</v>
      </c>
      <c r="AN4" s="261">
        <v>8</v>
      </c>
      <c r="AO4" s="261">
        <v>9</v>
      </c>
      <c r="AP4" s="261">
        <v>0</v>
      </c>
      <c r="AQ4" s="261">
        <v>1</v>
      </c>
      <c r="AR4" s="261">
        <v>2</v>
      </c>
      <c r="AS4" s="261">
        <v>3</v>
      </c>
      <c r="AT4" s="261">
        <v>4</v>
      </c>
      <c r="AU4" s="261">
        <v>5</v>
      </c>
      <c r="AV4" s="261">
        <v>6</v>
      </c>
      <c r="AW4" s="261">
        <v>7</v>
      </c>
      <c r="AX4" s="261">
        <v>8</v>
      </c>
      <c r="AY4" s="261">
        <v>9</v>
      </c>
      <c r="AZ4" s="261">
        <v>0</v>
      </c>
      <c r="BA4" s="261">
        <v>1</v>
      </c>
      <c r="BB4" s="261">
        <v>2</v>
      </c>
      <c r="BC4" s="261">
        <v>3</v>
      </c>
      <c r="BD4" s="261">
        <v>4</v>
      </c>
      <c r="BE4" s="261">
        <v>5</v>
      </c>
      <c r="BF4" s="261">
        <v>6</v>
      </c>
      <c r="BG4" s="261">
        <v>7</v>
      </c>
      <c r="BH4" s="261">
        <v>8</v>
      </c>
      <c r="BI4" s="261">
        <v>9</v>
      </c>
      <c r="BJ4" s="261">
        <v>0</v>
      </c>
      <c r="BK4" s="261">
        <v>1</v>
      </c>
      <c r="BL4" s="261">
        <v>2</v>
      </c>
      <c r="BM4" s="261">
        <v>3</v>
      </c>
      <c r="BN4" s="261">
        <v>4</v>
      </c>
      <c r="BO4" s="262"/>
      <c r="BQ4" s="263" t="s">
        <v>3</v>
      </c>
      <c r="BR4" s="264"/>
      <c r="BS4" s="264"/>
      <c r="BT4" s="264"/>
      <c r="BU4" s="264"/>
      <c r="BV4" s="264"/>
      <c r="BW4" s="264"/>
      <c r="BX4" s="264"/>
      <c r="BY4" s="264"/>
      <c r="BZ4" s="264"/>
      <c r="CA4" s="264"/>
      <c r="CB4" s="264"/>
      <c r="CC4" s="264"/>
      <c r="CD4" s="264"/>
      <c r="CE4" s="264"/>
      <c r="CF4" s="264"/>
      <c r="CG4" s="258"/>
      <c r="CH4" s="258"/>
      <c r="CI4" s="258"/>
      <c r="CJ4" s="258"/>
      <c r="CK4" s="258"/>
      <c r="CL4" s="258"/>
      <c r="CM4" s="258"/>
      <c r="CN4" s="258"/>
      <c r="CO4" s="258"/>
      <c r="CP4" s="257"/>
      <c r="CQ4" s="257"/>
    </row>
    <row r="5" spans="1:95" s="251" customFormat="1" ht="12" customHeight="1" x14ac:dyDescent="0.15">
      <c r="A5" s="259"/>
      <c r="B5" s="265">
        <v>1</v>
      </c>
      <c r="C5" s="329"/>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c r="AW5" s="282"/>
      <c r="AX5" s="282"/>
      <c r="AY5" s="282"/>
      <c r="AZ5" s="282"/>
      <c r="BA5" s="282"/>
      <c r="BB5" s="282"/>
      <c r="BC5" s="282"/>
      <c r="BD5" s="282"/>
      <c r="BE5" s="282"/>
      <c r="BF5" s="282"/>
      <c r="BG5" s="282"/>
      <c r="BH5" s="282"/>
      <c r="BI5" s="282"/>
      <c r="BJ5" s="282"/>
      <c r="BK5" s="282"/>
      <c r="BL5" s="282"/>
      <c r="BM5" s="282"/>
      <c r="BN5" s="330"/>
      <c r="BO5" s="266"/>
      <c r="BQ5" s="263"/>
      <c r="BR5" s="264"/>
      <c r="BS5" s="264"/>
      <c r="BT5" s="264"/>
      <c r="BU5" s="264"/>
      <c r="BV5" s="264"/>
      <c r="BW5" s="264"/>
      <c r="BX5" s="264"/>
      <c r="BY5" s="264"/>
      <c r="BZ5" s="264"/>
      <c r="CA5" s="264"/>
      <c r="CB5" s="264"/>
      <c r="CC5" s="264"/>
      <c r="CD5" s="264"/>
      <c r="CE5" s="264"/>
      <c r="CF5" s="264"/>
      <c r="CG5" s="258"/>
      <c r="CH5" s="258"/>
      <c r="CI5" s="258"/>
      <c r="CJ5" s="258"/>
      <c r="CK5" s="258"/>
      <c r="CL5" s="258"/>
      <c r="CM5" s="258"/>
      <c r="CN5" s="258"/>
      <c r="CO5" s="258"/>
      <c r="CP5" s="257"/>
      <c r="CQ5" s="257"/>
    </row>
    <row r="6" spans="1:95" s="251" customFormat="1" ht="16.5" customHeight="1" x14ac:dyDescent="0.15">
      <c r="A6" s="267"/>
      <c r="B6" s="265">
        <v>2</v>
      </c>
      <c r="C6" s="353"/>
      <c r="D6" s="354"/>
      <c r="E6" s="354"/>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5" t="s">
        <v>643</v>
      </c>
      <c r="AF6" s="354"/>
      <c r="AG6" s="354"/>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6"/>
      <c r="BO6" s="266"/>
      <c r="BQ6" s="263"/>
      <c r="BR6" s="264" t="s">
        <v>644</v>
      </c>
      <c r="BS6" s="264"/>
      <c r="BT6" s="264"/>
      <c r="BU6" s="264"/>
      <c r="BV6" s="264"/>
      <c r="BW6" s="264"/>
      <c r="BX6" s="264"/>
      <c r="BY6" s="264"/>
      <c r="BZ6" s="264"/>
      <c r="CA6" s="264"/>
      <c r="CB6" s="264"/>
      <c r="CC6" s="264"/>
      <c r="CD6" s="264"/>
      <c r="CE6" s="264"/>
      <c r="CF6" s="264"/>
      <c r="CG6" s="258"/>
      <c r="CH6" s="258"/>
      <c r="CI6" s="258"/>
      <c r="CJ6" s="258"/>
      <c r="CK6" s="258"/>
      <c r="CL6" s="258"/>
      <c r="CM6" s="258"/>
      <c r="CN6" s="258"/>
      <c r="CO6" s="258"/>
      <c r="CP6" s="257"/>
      <c r="CQ6" s="257"/>
    </row>
    <row r="7" spans="1:95" s="251" customFormat="1" ht="12" customHeight="1" x14ac:dyDescent="0.15">
      <c r="A7" s="267"/>
      <c r="B7" s="265">
        <v>3</v>
      </c>
      <c r="C7" s="33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t="s">
        <v>645</v>
      </c>
      <c r="AX7" s="271"/>
      <c r="AY7" s="271"/>
      <c r="BA7" s="271"/>
      <c r="BB7" s="271"/>
      <c r="BC7" s="271"/>
      <c r="BD7" s="271"/>
      <c r="BE7" s="271" t="s">
        <v>620</v>
      </c>
      <c r="BF7" s="271"/>
      <c r="BG7" s="271"/>
      <c r="BH7" s="271"/>
      <c r="BI7" s="271"/>
      <c r="BJ7" s="271"/>
      <c r="BK7" s="271"/>
      <c r="BL7" s="271"/>
      <c r="BM7" s="271"/>
      <c r="BN7" s="332"/>
      <c r="BO7" s="266"/>
      <c r="BQ7" s="263"/>
      <c r="BR7" s="264"/>
      <c r="BS7" s="264"/>
      <c r="BT7" s="264"/>
      <c r="BU7" s="264"/>
      <c r="BV7" s="264"/>
      <c r="BW7" s="264"/>
      <c r="BX7" s="264"/>
      <c r="BY7" s="264"/>
      <c r="BZ7" s="264"/>
      <c r="CA7" s="264"/>
      <c r="CB7" s="264"/>
      <c r="CC7" s="264"/>
      <c r="CD7" s="264"/>
      <c r="CE7" s="264"/>
      <c r="CF7" s="264"/>
      <c r="CG7" s="258"/>
      <c r="CH7" s="258"/>
      <c r="CI7" s="258"/>
      <c r="CJ7" s="258"/>
      <c r="CK7" s="258"/>
      <c r="CL7" s="258"/>
      <c r="CM7" s="258"/>
      <c r="CN7" s="258"/>
      <c r="CO7" s="258"/>
      <c r="CP7" s="257"/>
      <c r="CQ7" s="257"/>
    </row>
    <row r="8" spans="1:95" s="251" customFormat="1" ht="12" customHeight="1" x14ac:dyDescent="0.15">
      <c r="A8" s="267"/>
      <c r="B8" s="265">
        <v>4</v>
      </c>
      <c r="C8" s="33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t="s">
        <v>646</v>
      </c>
      <c r="AX8" s="271"/>
      <c r="AY8" s="271"/>
      <c r="BA8" s="271"/>
      <c r="BB8" s="271"/>
      <c r="BC8" s="271"/>
      <c r="BD8" s="271"/>
      <c r="BE8" s="271" t="s">
        <v>156</v>
      </c>
      <c r="BF8" s="271"/>
      <c r="BG8" s="271"/>
      <c r="BH8" s="271"/>
      <c r="BI8" s="271"/>
      <c r="BJ8" s="271"/>
      <c r="BK8" s="271"/>
      <c r="BL8" s="271"/>
      <c r="BM8" s="271"/>
      <c r="BN8" s="332"/>
      <c r="BO8" s="266"/>
      <c r="BQ8" s="263"/>
      <c r="BR8" s="264"/>
      <c r="BS8" s="264"/>
      <c r="BT8" s="264"/>
      <c r="BU8" s="264"/>
      <c r="BV8" s="264"/>
      <c r="BW8" s="264"/>
      <c r="BX8" s="264"/>
      <c r="BY8" s="264"/>
      <c r="BZ8" s="264"/>
      <c r="CA8" s="264"/>
      <c r="CB8" s="264"/>
      <c r="CC8" s="264"/>
      <c r="CD8" s="264"/>
      <c r="CE8" s="264"/>
      <c r="CF8" s="264"/>
      <c r="CG8" s="258"/>
      <c r="CH8" s="258"/>
      <c r="CI8" s="258"/>
      <c r="CJ8" s="258"/>
      <c r="CK8" s="258"/>
      <c r="CL8" s="258"/>
      <c r="CM8" s="258"/>
      <c r="CN8" s="258"/>
      <c r="CO8" s="258"/>
      <c r="CP8" s="257"/>
      <c r="CQ8" s="257"/>
    </row>
    <row r="9" spans="1:95" s="251" customFormat="1" ht="12" customHeight="1" x14ac:dyDescent="0.15">
      <c r="A9" s="267"/>
      <c r="B9" s="265">
        <v>5</v>
      </c>
      <c r="C9" s="331"/>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332"/>
      <c r="BO9" s="266"/>
      <c r="BQ9" s="263"/>
      <c r="BR9" s="264"/>
      <c r="BS9" s="264"/>
      <c r="BT9" s="264"/>
      <c r="BU9" s="264"/>
      <c r="BV9" s="264"/>
      <c r="BW9" s="264"/>
      <c r="BX9" s="264"/>
      <c r="BY9" s="264"/>
      <c r="BZ9" s="264"/>
      <c r="CA9" s="264"/>
      <c r="CB9" s="264"/>
      <c r="CC9" s="264"/>
      <c r="CD9" s="264"/>
      <c r="CE9" s="264"/>
      <c r="CF9" s="264"/>
      <c r="CG9" s="258"/>
      <c r="CH9" s="258"/>
      <c r="CI9" s="258"/>
      <c r="CJ9" s="258"/>
      <c r="CK9" s="258"/>
      <c r="CL9" s="258"/>
      <c r="CM9" s="258"/>
      <c r="CN9" s="258"/>
      <c r="CO9" s="258"/>
      <c r="CP9" s="257"/>
      <c r="CQ9" s="257"/>
    </row>
    <row r="10" spans="1:95" s="251" customFormat="1" ht="12" customHeight="1" x14ac:dyDescent="0.15">
      <c r="A10" s="267"/>
      <c r="B10" s="265">
        <v>6</v>
      </c>
      <c r="C10" s="33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332"/>
      <c r="BO10" s="266"/>
      <c r="BQ10" s="263"/>
      <c r="BR10" s="264"/>
      <c r="BS10" s="264"/>
      <c r="BT10" s="264"/>
      <c r="BU10" s="264"/>
      <c r="BV10" s="264"/>
      <c r="BW10" s="264"/>
      <c r="BX10" s="264"/>
      <c r="BY10" s="264"/>
      <c r="BZ10" s="264"/>
      <c r="CA10" s="264"/>
      <c r="CB10" s="264"/>
      <c r="CC10" s="264"/>
      <c r="CD10" s="264"/>
      <c r="CE10" s="264"/>
      <c r="CF10" s="264"/>
      <c r="CG10" s="258"/>
      <c r="CH10" s="258"/>
      <c r="CI10" s="258"/>
      <c r="CJ10" s="258"/>
      <c r="CK10" s="258"/>
      <c r="CL10" s="258"/>
      <c r="CM10" s="258"/>
      <c r="CN10" s="258"/>
      <c r="CO10" s="258"/>
      <c r="CP10" s="257"/>
      <c r="CQ10" s="257"/>
    </row>
    <row r="11" spans="1:95" s="251" customFormat="1" ht="12" customHeight="1" x14ac:dyDescent="0.15">
      <c r="A11" s="267"/>
      <c r="B11" s="265">
        <v>7</v>
      </c>
      <c r="C11" s="331"/>
      <c r="D11" s="271" t="s">
        <v>74</v>
      </c>
      <c r="E11" s="27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332"/>
      <c r="BO11" s="266"/>
      <c r="BQ11" s="263"/>
      <c r="BR11" s="264"/>
      <c r="BS11" s="264"/>
      <c r="BT11" s="264"/>
      <c r="BU11" s="264"/>
      <c r="BV11" s="264"/>
      <c r="BW11" s="264"/>
      <c r="BX11" s="264"/>
      <c r="BY11" s="264"/>
      <c r="BZ11" s="264"/>
      <c r="CA11" s="264"/>
      <c r="CB11" s="264"/>
      <c r="CC11" s="264"/>
      <c r="CD11" s="264"/>
      <c r="CE11" s="264"/>
      <c r="CF11" s="264"/>
      <c r="CG11" s="258"/>
      <c r="CH11" s="258"/>
      <c r="CI11" s="258"/>
      <c r="CJ11" s="258"/>
      <c r="CK11" s="258"/>
      <c r="CL11" s="258"/>
      <c r="CM11" s="258"/>
      <c r="CN11" s="258"/>
      <c r="CO11" s="258"/>
      <c r="CP11" s="257"/>
      <c r="CQ11" s="257"/>
    </row>
    <row r="12" spans="1:95" s="251" customFormat="1" ht="12" customHeight="1" x14ac:dyDescent="0.15">
      <c r="A12" s="267"/>
      <c r="B12" s="265">
        <v>8</v>
      </c>
      <c r="C12" s="331"/>
      <c r="D12" s="620" t="s">
        <v>5</v>
      </c>
      <c r="E12" s="620"/>
      <c r="F12" s="621" t="s">
        <v>48</v>
      </c>
      <c r="G12" s="621"/>
      <c r="H12" s="621"/>
      <c r="I12" s="621"/>
      <c r="J12" s="621"/>
      <c r="K12" s="621"/>
      <c r="L12" s="621"/>
      <c r="M12" s="621"/>
      <c r="N12" s="621"/>
      <c r="O12" s="621"/>
      <c r="P12" s="621"/>
      <c r="Q12" s="621" t="s">
        <v>49</v>
      </c>
      <c r="R12" s="621"/>
      <c r="S12" s="621"/>
      <c r="T12" s="621"/>
      <c r="U12" s="621"/>
      <c r="V12" s="621"/>
      <c r="W12" s="621"/>
      <c r="X12" s="621"/>
      <c r="Y12" s="621"/>
      <c r="Z12" s="621"/>
      <c r="AA12" s="621"/>
      <c r="AB12" s="622" t="s">
        <v>133</v>
      </c>
      <c r="AC12" s="623"/>
      <c r="AD12" s="623"/>
      <c r="AE12" s="623"/>
      <c r="AF12" s="623"/>
      <c r="AG12" s="623"/>
      <c r="AH12" s="623"/>
      <c r="AI12" s="623"/>
      <c r="AJ12" s="623"/>
      <c r="AK12" s="623"/>
      <c r="AL12" s="623"/>
      <c r="AM12" s="623"/>
      <c r="AN12" s="623"/>
      <c r="AO12" s="623"/>
      <c r="AP12" s="623"/>
      <c r="AQ12" s="623"/>
      <c r="AR12" s="623"/>
      <c r="AS12" s="623"/>
      <c r="AT12" s="623"/>
      <c r="AU12" s="624"/>
      <c r="AV12" s="620" t="s">
        <v>52</v>
      </c>
      <c r="AW12" s="620"/>
      <c r="AX12" s="620"/>
      <c r="AY12" s="620"/>
      <c r="AZ12" s="620"/>
      <c r="BA12" s="620"/>
      <c r="BB12" s="620"/>
      <c r="BC12" s="620"/>
      <c r="BD12" s="620" t="s">
        <v>51</v>
      </c>
      <c r="BE12" s="620"/>
      <c r="BF12" s="620"/>
      <c r="BG12" s="620"/>
      <c r="BH12" s="620"/>
      <c r="BI12" s="620" t="s">
        <v>50</v>
      </c>
      <c r="BJ12" s="620"/>
      <c r="BK12" s="620"/>
      <c r="BL12" s="620"/>
      <c r="BM12" s="620"/>
      <c r="BN12" s="332"/>
      <c r="BO12" s="273"/>
      <c r="BQ12" s="263"/>
      <c r="BR12" s="264"/>
      <c r="BS12" s="258"/>
      <c r="BT12" s="258"/>
      <c r="BU12" s="258"/>
      <c r="BV12" s="258"/>
      <c r="BW12" s="264"/>
      <c r="BX12" s="264"/>
      <c r="BY12" s="264"/>
      <c r="BZ12" s="264"/>
      <c r="CA12" s="264"/>
      <c r="CB12" s="264"/>
      <c r="CC12" s="264"/>
      <c r="CD12" s="264"/>
      <c r="CE12" s="264"/>
      <c r="CF12" s="264"/>
      <c r="CG12" s="258"/>
      <c r="CH12" s="258"/>
      <c r="CI12" s="258"/>
      <c r="CJ12" s="258"/>
      <c r="CK12" s="258"/>
      <c r="CL12" s="258"/>
      <c r="CM12" s="258"/>
      <c r="CN12" s="258"/>
      <c r="CO12" s="258"/>
      <c r="CP12" s="257"/>
      <c r="CQ12" s="257"/>
    </row>
    <row r="13" spans="1:95" s="251" customFormat="1" ht="12" customHeight="1" x14ac:dyDescent="0.15">
      <c r="A13" s="267"/>
      <c r="B13" s="265">
        <v>9</v>
      </c>
      <c r="C13" s="331"/>
      <c r="D13" s="620"/>
      <c r="E13" s="620"/>
      <c r="F13" s="621" t="s">
        <v>53</v>
      </c>
      <c r="G13" s="621"/>
      <c r="H13" s="621"/>
      <c r="I13" s="621"/>
      <c r="J13" s="621"/>
      <c r="K13" s="621"/>
      <c r="L13" s="621"/>
      <c r="M13" s="621"/>
      <c r="N13" s="621"/>
      <c r="O13" s="621"/>
      <c r="P13" s="621"/>
      <c r="Q13" s="621" t="s">
        <v>162</v>
      </c>
      <c r="R13" s="621"/>
      <c r="S13" s="621"/>
      <c r="T13" s="621"/>
      <c r="U13" s="621"/>
      <c r="V13" s="621"/>
      <c r="W13" s="621"/>
      <c r="X13" s="621"/>
      <c r="Y13" s="621"/>
      <c r="Z13" s="621"/>
      <c r="AA13" s="621"/>
      <c r="AB13" s="622" t="s">
        <v>54</v>
      </c>
      <c r="AC13" s="623"/>
      <c r="AD13" s="623"/>
      <c r="AE13" s="623"/>
      <c r="AF13" s="623"/>
      <c r="AG13" s="623"/>
      <c r="AH13" s="623"/>
      <c r="AI13" s="623"/>
      <c r="AJ13" s="623"/>
      <c r="AK13" s="623"/>
      <c r="AL13" s="623"/>
      <c r="AM13" s="623"/>
      <c r="AN13" s="623"/>
      <c r="AO13" s="623"/>
      <c r="AP13" s="623"/>
      <c r="AQ13" s="623"/>
      <c r="AR13" s="623"/>
      <c r="AS13" s="623"/>
      <c r="AT13" s="623"/>
      <c r="AU13" s="624"/>
      <c r="AV13" s="620"/>
      <c r="AW13" s="620"/>
      <c r="AX13" s="620"/>
      <c r="AY13" s="620"/>
      <c r="AZ13" s="620"/>
      <c r="BA13" s="620"/>
      <c r="BB13" s="620"/>
      <c r="BC13" s="620"/>
      <c r="BD13" s="620"/>
      <c r="BE13" s="620"/>
      <c r="BF13" s="620"/>
      <c r="BG13" s="620"/>
      <c r="BH13" s="620"/>
      <c r="BI13" s="620"/>
      <c r="BJ13" s="620"/>
      <c r="BK13" s="620"/>
      <c r="BL13" s="620"/>
      <c r="BM13" s="620"/>
      <c r="BN13" s="332"/>
      <c r="BO13" s="273"/>
      <c r="BQ13" s="263"/>
      <c r="BR13" s="264"/>
      <c r="BS13" s="264"/>
      <c r="BT13" s="264"/>
      <c r="BU13" s="264"/>
      <c r="BV13" s="264"/>
      <c r="BW13" s="264"/>
      <c r="BX13" s="264"/>
      <c r="BY13" s="264"/>
      <c r="BZ13" s="264"/>
      <c r="CA13" s="258"/>
      <c r="CB13" s="258"/>
      <c r="CC13" s="258"/>
      <c r="CD13" s="258"/>
      <c r="CE13" s="258"/>
      <c r="CF13" s="258"/>
      <c r="CG13" s="258"/>
      <c r="CH13" s="258"/>
      <c r="CI13" s="258"/>
      <c r="CJ13" s="258"/>
      <c r="CK13" s="258"/>
      <c r="CL13" s="258"/>
      <c r="CM13" s="258"/>
      <c r="CN13" s="258"/>
      <c r="CO13" s="258"/>
      <c r="CP13" s="257"/>
      <c r="CQ13" s="257"/>
    </row>
    <row r="14" spans="1:95" s="251" customFormat="1" ht="12" customHeight="1" x14ac:dyDescent="0.15">
      <c r="A14" s="267">
        <v>1</v>
      </c>
      <c r="B14" s="265">
        <v>0</v>
      </c>
      <c r="C14" s="331"/>
      <c r="D14" s="625">
        <v>1</v>
      </c>
      <c r="E14" s="625"/>
      <c r="F14" s="626" t="s">
        <v>647</v>
      </c>
      <c r="G14" s="626"/>
      <c r="H14" s="626"/>
      <c r="I14" s="626"/>
      <c r="J14" s="626"/>
      <c r="K14" s="626"/>
      <c r="L14" s="626"/>
      <c r="M14" s="626"/>
      <c r="N14" s="626"/>
      <c r="O14" s="626"/>
      <c r="P14" s="626"/>
      <c r="Q14" s="627" t="s">
        <v>648</v>
      </c>
      <c r="R14" s="627"/>
      <c r="S14" s="627"/>
      <c r="T14" s="627"/>
      <c r="U14" s="627"/>
      <c r="V14" s="627"/>
      <c r="W14" s="627"/>
      <c r="X14" s="627"/>
      <c r="Y14" s="627"/>
      <c r="Z14" s="627"/>
      <c r="AA14" s="627"/>
      <c r="AB14" s="628" t="s">
        <v>60</v>
      </c>
      <c r="AC14" s="629"/>
      <c r="AD14" s="629"/>
      <c r="AE14" s="629"/>
      <c r="AF14" s="629"/>
      <c r="AG14" s="629"/>
      <c r="AH14" s="629"/>
      <c r="AI14" s="629"/>
      <c r="AJ14" s="629"/>
      <c r="AK14" s="629"/>
      <c r="AL14" s="629"/>
      <c r="AM14" s="629"/>
      <c r="AN14" s="629"/>
      <c r="AO14" s="629"/>
      <c r="AP14" s="629"/>
      <c r="AQ14" s="629"/>
      <c r="AR14" s="629"/>
      <c r="AS14" s="629"/>
      <c r="AT14" s="629"/>
      <c r="AU14" s="630"/>
      <c r="AV14" s="631">
        <v>2350</v>
      </c>
      <c r="AW14" s="631"/>
      <c r="AX14" s="631"/>
      <c r="AY14" s="631"/>
      <c r="AZ14" s="631"/>
      <c r="BA14" s="631"/>
      <c r="BB14" s="631"/>
      <c r="BC14" s="631"/>
      <c r="BD14" s="632">
        <v>0.1</v>
      </c>
      <c r="BE14" s="625"/>
      <c r="BF14" s="625"/>
      <c r="BG14" s="625"/>
      <c r="BH14" s="625"/>
      <c r="BI14" s="633" t="s">
        <v>145</v>
      </c>
      <c r="BJ14" s="626"/>
      <c r="BK14" s="626"/>
      <c r="BL14" s="626"/>
      <c r="BM14" s="626"/>
      <c r="BN14" s="332"/>
      <c r="BO14" s="273"/>
      <c r="BQ14" s="263" t="s">
        <v>0</v>
      </c>
      <c r="BR14" s="264"/>
      <c r="BS14" s="264"/>
      <c r="BT14" s="264"/>
      <c r="BU14" s="264"/>
      <c r="BV14" s="264"/>
      <c r="BW14" s="264"/>
      <c r="BX14" s="264"/>
      <c r="BY14" s="264"/>
      <c r="BZ14" s="258"/>
      <c r="CA14" s="258"/>
      <c r="CB14" s="258"/>
      <c r="CC14" s="258"/>
      <c r="CD14" s="258"/>
      <c r="CE14" s="258"/>
      <c r="CF14" s="258"/>
      <c r="CG14" s="258"/>
      <c r="CH14" s="258"/>
      <c r="CI14" s="258"/>
      <c r="CJ14" s="258"/>
      <c r="CK14" s="258"/>
      <c r="CL14" s="258"/>
      <c r="CM14" s="258"/>
      <c r="CN14" s="258"/>
      <c r="CO14" s="258"/>
      <c r="CP14" s="257"/>
      <c r="CQ14" s="257"/>
    </row>
    <row r="15" spans="1:95" s="251" customFormat="1" ht="12" customHeight="1" x14ac:dyDescent="0.15">
      <c r="A15" s="267"/>
      <c r="B15" s="265">
        <v>1</v>
      </c>
      <c r="C15" s="331"/>
      <c r="D15" s="625"/>
      <c r="E15" s="625"/>
      <c r="F15" s="627" t="s">
        <v>56</v>
      </c>
      <c r="G15" s="626"/>
      <c r="H15" s="626"/>
      <c r="I15" s="626"/>
      <c r="J15" s="626"/>
      <c r="K15" s="626"/>
      <c r="L15" s="626"/>
      <c r="M15" s="626"/>
      <c r="N15" s="626"/>
      <c r="O15" s="626"/>
      <c r="P15" s="626"/>
      <c r="Q15" s="627" t="s">
        <v>151</v>
      </c>
      <c r="R15" s="627"/>
      <c r="S15" s="627"/>
      <c r="T15" s="627"/>
      <c r="U15" s="627"/>
      <c r="V15" s="627"/>
      <c r="W15" s="627"/>
      <c r="X15" s="627"/>
      <c r="Y15" s="627"/>
      <c r="Z15" s="627"/>
      <c r="AA15" s="627"/>
      <c r="AB15" s="634" t="s">
        <v>141</v>
      </c>
      <c r="AC15" s="629"/>
      <c r="AD15" s="629"/>
      <c r="AE15" s="629"/>
      <c r="AF15" s="629"/>
      <c r="AG15" s="629"/>
      <c r="AH15" s="629"/>
      <c r="AI15" s="629"/>
      <c r="AJ15" s="629"/>
      <c r="AK15" s="629"/>
      <c r="AL15" s="629"/>
      <c r="AM15" s="629"/>
      <c r="AN15" s="629"/>
      <c r="AO15" s="629"/>
      <c r="AP15" s="629"/>
      <c r="AQ15" s="629"/>
      <c r="AR15" s="629"/>
      <c r="AS15" s="629"/>
      <c r="AT15" s="629"/>
      <c r="AU15" s="630"/>
      <c r="AV15" s="631"/>
      <c r="AW15" s="631"/>
      <c r="AX15" s="631"/>
      <c r="AY15" s="631"/>
      <c r="AZ15" s="631"/>
      <c r="BA15" s="631"/>
      <c r="BB15" s="631"/>
      <c r="BC15" s="631"/>
      <c r="BD15" s="625"/>
      <c r="BE15" s="625"/>
      <c r="BF15" s="625"/>
      <c r="BG15" s="625"/>
      <c r="BH15" s="625"/>
      <c r="BI15" s="626"/>
      <c r="BJ15" s="626"/>
      <c r="BK15" s="626"/>
      <c r="BL15" s="626"/>
      <c r="BM15" s="626"/>
      <c r="BN15" s="332"/>
      <c r="BO15" s="278"/>
      <c r="BQ15" s="263"/>
      <c r="BR15" s="264"/>
      <c r="BS15" s="264"/>
      <c r="BT15" s="264"/>
      <c r="BU15" s="264"/>
      <c r="BV15" s="264"/>
      <c r="BW15" s="264"/>
      <c r="BX15" s="264"/>
      <c r="BY15" s="264"/>
      <c r="BZ15" s="258"/>
      <c r="CA15" s="258"/>
      <c r="CB15" s="258"/>
      <c r="CC15" s="258"/>
      <c r="CD15" s="258"/>
      <c r="CE15" s="258"/>
      <c r="CF15" s="258"/>
      <c r="CG15" s="258"/>
      <c r="CH15" s="258"/>
      <c r="CI15" s="258"/>
      <c r="CJ15" s="258"/>
      <c r="CK15" s="258"/>
      <c r="CL15" s="258"/>
      <c r="CM15" s="258"/>
      <c r="CN15" s="258"/>
      <c r="CO15" s="258"/>
      <c r="CP15" s="257"/>
      <c r="CQ15" s="257"/>
    </row>
    <row r="16" spans="1:95" s="251" customFormat="1" ht="12" customHeight="1" x14ac:dyDescent="0.15">
      <c r="A16" s="267"/>
      <c r="B16" s="265">
        <v>2</v>
      </c>
      <c r="C16" s="331"/>
      <c r="D16" s="625">
        <v>2</v>
      </c>
      <c r="E16" s="625"/>
      <c r="F16" s="626" t="s">
        <v>647</v>
      </c>
      <c r="G16" s="626"/>
      <c r="H16" s="626"/>
      <c r="I16" s="626"/>
      <c r="J16" s="626"/>
      <c r="K16" s="626"/>
      <c r="L16" s="626"/>
      <c r="M16" s="626"/>
      <c r="N16" s="626"/>
      <c r="O16" s="626"/>
      <c r="P16" s="626"/>
      <c r="Q16" s="627" t="s">
        <v>59</v>
      </c>
      <c r="R16" s="627"/>
      <c r="S16" s="627"/>
      <c r="T16" s="627"/>
      <c r="U16" s="627"/>
      <c r="V16" s="627"/>
      <c r="W16" s="627"/>
      <c r="X16" s="627"/>
      <c r="Y16" s="627"/>
      <c r="Z16" s="627"/>
      <c r="AA16" s="627"/>
      <c r="AB16" s="628" t="s">
        <v>60</v>
      </c>
      <c r="AC16" s="629"/>
      <c r="AD16" s="629"/>
      <c r="AE16" s="629"/>
      <c r="AF16" s="629"/>
      <c r="AG16" s="629"/>
      <c r="AH16" s="629"/>
      <c r="AI16" s="629"/>
      <c r="AJ16" s="629"/>
      <c r="AK16" s="629"/>
      <c r="AL16" s="629"/>
      <c r="AM16" s="629"/>
      <c r="AN16" s="629"/>
      <c r="AO16" s="629"/>
      <c r="AP16" s="629"/>
      <c r="AQ16" s="629"/>
      <c r="AR16" s="629"/>
      <c r="AS16" s="629"/>
      <c r="AT16" s="629"/>
      <c r="AU16" s="630"/>
      <c r="AV16" s="631">
        <v>7292330</v>
      </c>
      <c r="AW16" s="631"/>
      <c r="AX16" s="631"/>
      <c r="AY16" s="631"/>
      <c r="AZ16" s="631"/>
      <c r="BA16" s="631"/>
      <c r="BB16" s="631"/>
      <c r="BC16" s="631"/>
      <c r="BD16" s="632" t="s">
        <v>62</v>
      </c>
      <c r="BE16" s="625"/>
      <c r="BF16" s="625"/>
      <c r="BG16" s="625"/>
      <c r="BH16" s="625"/>
      <c r="BI16" s="633" t="s">
        <v>145</v>
      </c>
      <c r="BJ16" s="626"/>
      <c r="BK16" s="626"/>
      <c r="BL16" s="626"/>
      <c r="BM16" s="626"/>
      <c r="BN16" s="332"/>
      <c r="BO16" s="278"/>
      <c r="BQ16" s="263"/>
      <c r="BR16" s="264" t="s">
        <v>18</v>
      </c>
      <c r="BS16" s="264"/>
      <c r="BT16" s="264"/>
      <c r="BU16" s="264"/>
      <c r="BV16" s="264"/>
      <c r="BW16" s="264"/>
      <c r="BX16" s="264"/>
      <c r="BY16" s="264"/>
      <c r="BZ16" s="258"/>
      <c r="CA16" s="258" t="s">
        <v>17</v>
      </c>
      <c r="CB16" s="258"/>
      <c r="CC16" s="258" t="s">
        <v>19</v>
      </c>
      <c r="CD16" s="258"/>
      <c r="CE16" s="258"/>
      <c r="CF16" s="258"/>
      <c r="CG16" s="258"/>
      <c r="CH16" s="258"/>
      <c r="CI16" s="258"/>
      <c r="CJ16" s="258"/>
      <c r="CK16" s="258"/>
      <c r="CL16" s="258"/>
      <c r="CM16" s="258"/>
      <c r="CN16" s="258"/>
      <c r="CO16" s="258"/>
      <c r="CP16" s="257"/>
      <c r="CQ16" s="257"/>
    </row>
    <row r="17" spans="1:95" s="251" customFormat="1" ht="12" customHeight="1" x14ac:dyDescent="0.15">
      <c r="A17" s="267"/>
      <c r="B17" s="265">
        <v>3</v>
      </c>
      <c r="C17" s="331"/>
      <c r="D17" s="625"/>
      <c r="E17" s="625"/>
      <c r="F17" s="627" t="s">
        <v>158</v>
      </c>
      <c r="G17" s="626"/>
      <c r="H17" s="626"/>
      <c r="I17" s="626"/>
      <c r="J17" s="626"/>
      <c r="K17" s="626"/>
      <c r="L17" s="626"/>
      <c r="M17" s="626"/>
      <c r="N17" s="626"/>
      <c r="O17" s="626"/>
      <c r="P17" s="626"/>
      <c r="Q17" s="627" t="s">
        <v>151</v>
      </c>
      <c r="R17" s="627"/>
      <c r="S17" s="627"/>
      <c r="T17" s="627"/>
      <c r="U17" s="627"/>
      <c r="V17" s="627"/>
      <c r="W17" s="627"/>
      <c r="X17" s="627"/>
      <c r="Y17" s="627"/>
      <c r="Z17" s="627"/>
      <c r="AA17" s="627"/>
      <c r="AB17" s="634" t="s">
        <v>160</v>
      </c>
      <c r="AC17" s="629"/>
      <c r="AD17" s="629"/>
      <c r="AE17" s="629"/>
      <c r="AF17" s="629"/>
      <c r="AG17" s="629"/>
      <c r="AH17" s="629"/>
      <c r="AI17" s="629"/>
      <c r="AJ17" s="629"/>
      <c r="AK17" s="629"/>
      <c r="AL17" s="629"/>
      <c r="AM17" s="629"/>
      <c r="AN17" s="629"/>
      <c r="AO17" s="629"/>
      <c r="AP17" s="629"/>
      <c r="AQ17" s="629"/>
      <c r="AR17" s="629"/>
      <c r="AS17" s="629"/>
      <c r="AT17" s="629"/>
      <c r="AU17" s="630"/>
      <c r="AV17" s="631"/>
      <c r="AW17" s="631"/>
      <c r="AX17" s="631"/>
      <c r="AY17" s="631"/>
      <c r="AZ17" s="631"/>
      <c r="BA17" s="631"/>
      <c r="BB17" s="631"/>
      <c r="BC17" s="631"/>
      <c r="BD17" s="625"/>
      <c r="BE17" s="625"/>
      <c r="BF17" s="625"/>
      <c r="BG17" s="625"/>
      <c r="BH17" s="625"/>
      <c r="BI17" s="626"/>
      <c r="BJ17" s="626"/>
      <c r="BK17" s="626"/>
      <c r="BL17" s="626"/>
      <c r="BM17" s="626"/>
      <c r="BN17" s="332"/>
      <c r="BO17" s="278"/>
      <c r="BQ17" s="263"/>
      <c r="BR17" s="264"/>
      <c r="BS17" s="264"/>
      <c r="BT17" s="264"/>
      <c r="BU17" s="264"/>
      <c r="BV17" s="264"/>
      <c r="BW17" s="264"/>
      <c r="BX17" s="264"/>
      <c r="BY17" s="264"/>
      <c r="BZ17" s="258"/>
      <c r="CA17" s="258"/>
      <c r="CB17" s="258"/>
      <c r="CC17" s="258"/>
      <c r="CD17" s="258"/>
      <c r="CE17" s="258"/>
      <c r="CF17" s="258"/>
      <c r="CG17" s="258"/>
      <c r="CH17" s="258"/>
      <c r="CI17" s="258"/>
      <c r="CJ17" s="258"/>
      <c r="CK17" s="258"/>
      <c r="CL17" s="258"/>
      <c r="CM17" s="258"/>
      <c r="CN17" s="258"/>
      <c r="CO17" s="258"/>
      <c r="CP17" s="257"/>
      <c r="CQ17" s="257"/>
    </row>
    <row r="18" spans="1:95" s="251" customFormat="1" ht="12" customHeight="1" x14ac:dyDescent="0.15">
      <c r="A18" s="267"/>
      <c r="B18" s="265">
        <v>4</v>
      </c>
      <c r="C18" s="331"/>
      <c r="D18" s="625">
        <v>3</v>
      </c>
      <c r="E18" s="625"/>
      <c r="F18" s="626" t="s">
        <v>647</v>
      </c>
      <c r="G18" s="626"/>
      <c r="H18" s="626"/>
      <c r="I18" s="626"/>
      <c r="J18" s="626"/>
      <c r="K18" s="626"/>
      <c r="L18" s="626"/>
      <c r="M18" s="626"/>
      <c r="N18" s="626"/>
      <c r="O18" s="626"/>
      <c r="P18" s="626"/>
      <c r="Q18" s="627" t="s">
        <v>63</v>
      </c>
      <c r="R18" s="627"/>
      <c r="S18" s="627"/>
      <c r="T18" s="627"/>
      <c r="U18" s="627"/>
      <c r="V18" s="627"/>
      <c r="W18" s="627"/>
      <c r="X18" s="627"/>
      <c r="Y18" s="627"/>
      <c r="Z18" s="627"/>
      <c r="AA18" s="627"/>
      <c r="AB18" s="628" t="s">
        <v>64</v>
      </c>
      <c r="AC18" s="629"/>
      <c r="AD18" s="629"/>
      <c r="AE18" s="629"/>
      <c r="AF18" s="629"/>
      <c r="AG18" s="629"/>
      <c r="AH18" s="629"/>
      <c r="AI18" s="629"/>
      <c r="AJ18" s="629"/>
      <c r="AK18" s="629"/>
      <c r="AL18" s="629"/>
      <c r="AM18" s="629"/>
      <c r="AN18" s="629"/>
      <c r="AO18" s="629"/>
      <c r="AP18" s="629"/>
      <c r="AQ18" s="629"/>
      <c r="AR18" s="629"/>
      <c r="AS18" s="629"/>
      <c r="AT18" s="629"/>
      <c r="AU18" s="630"/>
      <c r="AV18" s="631">
        <v>859672</v>
      </c>
      <c r="AW18" s="631"/>
      <c r="AX18" s="631"/>
      <c r="AY18" s="631"/>
      <c r="AZ18" s="631"/>
      <c r="BA18" s="631"/>
      <c r="BB18" s="631"/>
      <c r="BC18" s="631"/>
      <c r="BD18" s="632">
        <v>0.1</v>
      </c>
      <c r="BE18" s="625"/>
      <c r="BF18" s="625"/>
      <c r="BG18" s="625"/>
      <c r="BH18" s="625"/>
      <c r="BI18" s="633" t="s">
        <v>145</v>
      </c>
      <c r="BJ18" s="626"/>
      <c r="BK18" s="626"/>
      <c r="BL18" s="626"/>
      <c r="BM18" s="626"/>
      <c r="BN18" s="332"/>
      <c r="BO18" s="278"/>
      <c r="BQ18" s="263"/>
      <c r="BR18" s="264" t="s">
        <v>20</v>
      </c>
      <c r="BS18" s="264"/>
      <c r="BT18" s="264"/>
      <c r="BU18" s="264"/>
      <c r="BV18" s="264"/>
      <c r="BW18" s="264"/>
      <c r="BX18" s="264"/>
      <c r="BY18" s="264"/>
      <c r="BZ18" s="258"/>
      <c r="CA18" s="258" t="s">
        <v>17</v>
      </c>
      <c r="CB18" s="258"/>
      <c r="CC18" s="258" t="s">
        <v>25</v>
      </c>
      <c r="CD18" s="258"/>
      <c r="CE18" s="258"/>
      <c r="CF18" s="258"/>
      <c r="CG18" s="258"/>
      <c r="CH18" s="258"/>
      <c r="CI18" s="258"/>
      <c r="CJ18" s="258"/>
      <c r="CK18" s="258"/>
      <c r="CL18" s="258"/>
      <c r="CM18" s="258"/>
      <c r="CN18" s="258"/>
      <c r="CO18" s="258"/>
      <c r="CP18" s="257"/>
      <c r="CQ18" s="257"/>
    </row>
    <row r="19" spans="1:95" s="251" customFormat="1" ht="12" customHeight="1" x14ac:dyDescent="0.15">
      <c r="A19" s="267"/>
      <c r="B19" s="265">
        <v>5</v>
      </c>
      <c r="C19" s="331"/>
      <c r="D19" s="625"/>
      <c r="E19" s="625"/>
      <c r="F19" s="627" t="s">
        <v>56</v>
      </c>
      <c r="G19" s="626"/>
      <c r="H19" s="626"/>
      <c r="I19" s="626"/>
      <c r="J19" s="626"/>
      <c r="K19" s="626"/>
      <c r="L19" s="626"/>
      <c r="M19" s="626"/>
      <c r="N19" s="626"/>
      <c r="O19" s="626"/>
      <c r="P19" s="626"/>
      <c r="Q19" s="627" t="s">
        <v>151</v>
      </c>
      <c r="R19" s="627"/>
      <c r="S19" s="627"/>
      <c r="T19" s="627"/>
      <c r="U19" s="627"/>
      <c r="V19" s="627"/>
      <c r="W19" s="627"/>
      <c r="X19" s="627"/>
      <c r="Y19" s="627"/>
      <c r="Z19" s="627"/>
      <c r="AA19" s="627"/>
      <c r="AB19" s="634" t="s">
        <v>141</v>
      </c>
      <c r="AC19" s="629"/>
      <c r="AD19" s="629"/>
      <c r="AE19" s="629"/>
      <c r="AF19" s="629"/>
      <c r="AG19" s="629"/>
      <c r="AH19" s="629"/>
      <c r="AI19" s="629"/>
      <c r="AJ19" s="629"/>
      <c r="AK19" s="629"/>
      <c r="AL19" s="629"/>
      <c r="AM19" s="629"/>
      <c r="AN19" s="629"/>
      <c r="AO19" s="629"/>
      <c r="AP19" s="629"/>
      <c r="AQ19" s="629"/>
      <c r="AR19" s="629"/>
      <c r="AS19" s="629"/>
      <c r="AT19" s="629"/>
      <c r="AU19" s="630"/>
      <c r="AV19" s="631"/>
      <c r="AW19" s="631"/>
      <c r="AX19" s="631"/>
      <c r="AY19" s="631"/>
      <c r="AZ19" s="631"/>
      <c r="BA19" s="631"/>
      <c r="BB19" s="631"/>
      <c r="BC19" s="631"/>
      <c r="BD19" s="625"/>
      <c r="BE19" s="625"/>
      <c r="BF19" s="625"/>
      <c r="BG19" s="625"/>
      <c r="BH19" s="625"/>
      <c r="BI19" s="626"/>
      <c r="BJ19" s="626"/>
      <c r="BK19" s="626"/>
      <c r="BL19" s="626"/>
      <c r="BM19" s="626"/>
      <c r="BN19" s="332"/>
      <c r="BO19" s="273"/>
      <c r="BQ19" s="263"/>
      <c r="BR19" s="264"/>
      <c r="BS19" s="264"/>
      <c r="BT19" s="264"/>
      <c r="BU19" s="264"/>
      <c r="BV19" s="264"/>
      <c r="BW19" s="264"/>
      <c r="BX19" s="264"/>
      <c r="BY19" s="264"/>
      <c r="BZ19" s="258"/>
      <c r="CA19" s="258"/>
      <c r="CB19" s="264"/>
      <c r="CC19" s="264"/>
      <c r="CD19" s="264"/>
      <c r="CE19" s="264"/>
      <c r="CF19" s="264"/>
      <c r="CG19" s="258"/>
      <c r="CH19" s="258"/>
      <c r="CI19" s="258"/>
      <c r="CJ19" s="258"/>
      <c r="CK19" s="258"/>
      <c r="CL19" s="258"/>
      <c r="CM19" s="258"/>
      <c r="CN19" s="258"/>
      <c r="CO19" s="258"/>
      <c r="CP19" s="257"/>
      <c r="CQ19" s="257"/>
    </row>
    <row r="20" spans="1:95" s="251" customFormat="1" ht="12" customHeight="1" x14ac:dyDescent="0.15">
      <c r="A20" s="267"/>
      <c r="B20" s="265">
        <v>6</v>
      </c>
      <c r="C20" s="33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332"/>
      <c r="BO20" s="273"/>
      <c r="BQ20" s="263"/>
      <c r="BR20" s="264" t="s">
        <v>21</v>
      </c>
      <c r="BS20" s="264"/>
      <c r="BT20" s="264"/>
      <c r="BU20" s="264"/>
      <c r="BV20" s="264"/>
      <c r="BW20" s="264"/>
      <c r="BX20" s="264"/>
      <c r="BY20" s="264"/>
      <c r="BZ20" s="258"/>
      <c r="CA20" s="258" t="s">
        <v>17</v>
      </c>
      <c r="CB20" s="264"/>
      <c r="CC20" s="264" t="s">
        <v>35</v>
      </c>
      <c r="CD20" s="264"/>
      <c r="CE20" s="264"/>
      <c r="CF20" s="264"/>
      <c r="CG20" s="258"/>
      <c r="CH20" s="258"/>
      <c r="CI20" s="258"/>
      <c r="CJ20" s="258"/>
      <c r="CK20" s="258"/>
      <c r="CL20" s="258"/>
      <c r="CM20" s="258"/>
      <c r="CN20" s="258"/>
      <c r="CO20" s="258"/>
      <c r="CP20" s="257"/>
      <c r="CQ20" s="257"/>
    </row>
    <row r="21" spans="1:95" s="251" customFormat="1" ht="12" customHeight="1" x14ac:dyDescent="0.15">
      <c r="A21" s="267"/>
      <c r="B21" s="265">
        <v>7</v>
      </c>
      <c r="C21" s="33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332"/>
      <c r="BO21" s="273"/>
      <c r="BQ21" s="263"/>
      <c r="BR21" s="264"/>
      <c r="BS21" s="264"/>
      <c r="BT21" s="264"/>
      <c r="BU21" s="264"/>
      <c r="BV21" s="264"/>
      <c r="BW21" s="264"/>
      <c r="BX21" s="264"/>
      <c r="BY21" s="264"/>
      <c r="BZ21" s="258"/>
      <c r="CA21" s="258"/>
      <c r="CB21" s="264"/>
      <c r="CC21" s="264"/>
      <c r="CD21" s="264"/>
      <c r="CE21" s="264"/>
      <c r="CF21" s="264"/>
      <c r="CG21" s="258"/>
      <c r="CH21" s="258"/>
      <c r="CI21" s="258"/>
      <c r="CJ21" s="258"/>
      <c r="CK21" s="258"/>
      <c r="CL21" s="258"/>
      <c r="CM21" s="258"/>
      <c r="CN21" s="258"/>
      <c r="CO21" s="258"/>
      <c r="CP21" s="257"/>
      <c r="CQ21" s="257"/>
    </row>
    <row r="22" spans="1:95" s="251" customFormat="1" ht="12" customHeight="1" x14ac:dyDescent="0.15">
      <c r="A22" s="267"/>
      <c r="B22" s="265">
        <v>8</v>
      </c>
      <c r="C22" s="331"/>
      <c r="D22" s="271" t="s">
        <v>46</v>
      </c>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332"/>
      <c r="BO22" s="266"/>
      <c r="BQ22" s="263"/>
      <c r="BR22" s="264" t="s">
        <v>22</v>
      </c>
      <c r="BS22" s="264"/>
      <c r="BT22" s="264"/>
      <c r="BU22" s="264"/>
      <c r="BV22" s="264"/>
      <c r="BW22" s="264"/>
      <c r="BX22" s="264"/>
      <c r="BY22" s="264"/>
      <c r="BZ22" s="258"/>
      <c r="CA22" s="258" t="s">
        <v>17</v>
      </c>
      <c r="CB22" s="264"/>
      <c r="CC22" s="264" t="s">
        <v>24</v>
      </c>
      <c r="CD22" s="264"/>
      <c r="CE22" s="264"/>
      <c r="CF22" s="264"/>
      <c r="CG22" s="258"/>
      <c r="CH22" s="258"/>
      <c r="CI22" s="258"/>
      <c r="CJ22" s="258"/>
      <c r="CK22" s="258"/>
      <c r="CL22" s="258"/>
      <c r="CM22" s="258"/>
      <c r="CN22" s="258"/>
      <c r="CO22" s="258"/>
      <c r="CP22" s="257"/>
      <c r="CQ22" s="257"/>
    </row>
    <row r="23" spans="1:95" s="251" customFormat="1" ht="12" customHeight="1" x14ac:dyDescent="0.15">
      <c r="A23" s="267"/>
      <c r="B23" s="265">
        <v>9</v>
      </c>
      <c r="C23" s="331"/>
      <c r="D23" s="620" t="s">
        <v>5</v>
      </c>
      <c r="E23" s="620"/>
      <c r="F23" s="621" t="s">
        <v>48</v>
      </c>
      <c r="G23" s="621"/>
      <c r="H23" s="621"/>
      <c r="I23" s="621"/>
      <c r="J23" s="621"/>
      <c r="K23" s="621"/>
      <c r="L23" s="621"/>
      <c r="M23" s="621"/>
      <c r="N23" s="621"/>
      <c r="O23" s="621"/>
      <c r="P23" s="621"/>
      <c r="Q23" s="621" t="s">
        <v>49</v>
      </c>
      <c r="R23" s="621"/>
      <c r="S23" s="621"/>
      <c r="T23" s="621"/>
      <c r="U23" s="621"/>
      <c r="V23" s="621"/>
      <c r="W23" s="621"/>
      <c r="X23" s="621"/>
      <c r="Y23" s="621"/>
      <c r="Z23" s="621"/>
      <c r="AA23" s="621"/>
      <c r="AB23" s="622" t="s">
        <v>133</v>
      </c>
      <c r="AC23" s="623"/>
      <c r="AD23" s="623"/>
      <c r="AE23" s="623"/>
      <c r="AF23" s="623"/>
      <c r="AG23" s="623"/>
      <c r="AH23" s="623"/>
      <c r="AI23" s="623"/>
      <c r="AJ23" s="623"/>
      <c r="AK23" s="623"/>
      <c r="AL23" s="623"/>
      <c r="AM23" s="623"/>
      <c r="AN23" s="623"/>
      <c r="AO23" s="623"/>
      <c r="AP23" s="623"/>
      <c r="AQ23" s="623"/>
      <c r="AR23" s="623"/>
      <c r="AS23" s="623"/>
      <c r="AT23" s="623"/>
      <c r="AU23" s="624"/>
      <c r="AV23" s="620" t="s">
        <v>52</v>
      </c>
      <c r="AW23" s="620"/>
      <c r="AX23" s="620"/>
      <c r="AY23" s="620"/>
      <c r="AZ23" s="620"/>
      <c r="BA23" s="620"/>
      <c r="BB23" s="620"/>
      <c r="BC23" s="620"/>
      <c r="BD23" s="620" t="s">
        <v>51</v>
      </c>
      <c r="BE23" s="620"/>
      <c r="BF23" s="620"/>
      <c r="BG23" s="620"/>
      <c r="BH23" s="620"/>
      <c r="BI23" s="620" t="s">
        <v>50</v>
      </c>
      <c r="BJ23" s="620"/>
      <c r="BK23" s="620"/>
      <c r="BL23" s="620"/>
      <c r="BM23" s="620"/>
      <c r="BN23" s="332"/>
      <c r="BO23" s="266"/>
      <c r="BQ23" s="263"/>
      <c r="CF23" s="264"/>
      <c r="CG23" s="258"/>
      <c r="CH23" s="258"/>
      <c r="CI23" s="258"/>
      <c r="CJ23" s="258"/>
      <c r="CK23" s="258"/>
      <c r="CL23" s="258"/>
      <c r="CM23" s="258"/>
      <c r="CN23" s="258"/>
      <c r="CO23" s="258"/>
      <c r="CP23" s="257"/>
      <c r="CQ23" s="257"/>
    </row>
    <row r="24" spans="1:95" s="251" customFormat="1" ht="12" customHeight="1" x14ac:dyDescent="0.15">
      <c r="A24" s="267">
        <v>2</v>
      </c>
      <c r="B24" s="265">
        <v>0</v>
      </c>
      <c r="C24" s="331"/>
      <c r="D24" s="620"/>
      <c r="E24" s="620"/>
      <c r="F24" s="621" t="s">
        <v>53</v>
      </c>
      <c r="G24" s="621"/>
      <c r="H24" s="621"/>
      <c r="I24" s="621"/>
      <c r="J24" s="621"/>
      <c r="K24" s="621"/>
      <c r="L24" s="621"/>
      <c r="M24" s="621"/>
      <c r="N24" s="621"/>
      <c r="O24" s="621"/>
      <c r="P24" s="621"/>
      <c r="Q24" s="621" t="s">
        <v>162</v>
      </c>
      <c r="R24" s="621"/>
      <c r="S24" s="621"/>
      <c r="T24" s="621"/>
      <c r="U24" s="621"/>
      <c r="V24" s="621"/>
      <c r="W24" s="621"/>
      <c r="X24" s="621"/>
      <c r="Y24" s="621"/>
      <c r="Z24" s="621"/>
      <c r="AA24" s="621"/>
      <c r="AB24" s="622" t="s">
        <v>54</v>
      </c>
      <c r="AC24" s="623"/>
      <c r="AD24" s="623"/>
      <c r="AE24" s="623"/>
      <c r="AF24" s="623"/>
      <c r="AG24" s="623"/>
      <c r="AH24" s="623"/>
      <c r="AI24" s="623"/>
      <c r="AJ24" s="623"/>
      <c r="AK24" s="623"/>
      <c r="AL24" s="623"/>
      <c r="AM24" s="623"/>
      <c r="AN24" s="623"/>
      <c r="AO24" s="623"/>
      <c r="AP24" s="623"/>
      <c r="AQ24" s="623"/>
      <c r="AR24" s="623"/>
      <c r="AS24" s="623"/>
      <c r="AT24" s="623"/>
      <c r="AU24" s="624"/>
      <c r="AV24" s="620"/>
      <c r="AW24" s="620"/>
      <c r="AX24" s="620"/>
      <c r="AY24" s="620"/>
      <c r="AZ24" s="620"/>
      <c r="BA24" s="620"/>
      <c r="BB24" s="620"/>
      <c r="BC24" s="620"/>
      <c r="BD24" s="620"/>
      <c r="BE24" s="620"/>
      <c r="BF24" s="620"/>
      <c r="BG24" s="620"/>
      <c r="BH24" s="620"/>
      <c r="BI24" s="620"/>
      <c r="BJ24" s="620"/>
      <c r="BK24" s="620"/>
      <c r="BL24" s="620"/>
      <c r="BM24" s="620"/>
      <c r="BN24" s="332"/>
      <c r="BO24" s="266"/>
      <c r="BQ24" s="263"/>
      <c r="BR24" s="264" t="s">
        <v>23</v>
      </c>
      <c r="BS24" s="264"/>
      <c r="BT24" s="264"/>
      <c r="BU24" s="264"/>
      <c r="BV24" s="264"/>
      <c r="BW24" s="264"/>
      <c r="BX24" s="264"/>
      <c r="BY24" s="264"/>
      <c r="BZ24" s="258"/>
      <c r="CA24" s="258" t="s">
        <v>17</v>
      </c>
      <c r="CB24" s="264"/>
      <c r="CC24" s="264" t="s">
        <v>24</v>
      </c>
      <c r="CD24" s="264"/>
      <c r="CF24" s="264"/>
      <c r="CG24" s="258"/>
      <c r="CH24" s="258"/>
      <c r="CI24" s="258"/>
      <c r="CJ24" s="258"/>
      <c r="CK24" s="258"/>
      <c r="CL24" s="258"/>
      <c r="CM24" s="258"/>
      <c r="CN24" s="258"/>
      <c r="CO24" s="258"/>
      <c r="CP24" s="257"/>
      <c r="CQ24" s="257"/>
    </row>
    <row r="25" spans="1:95" s="251" customFormat="1" ht="12" customHeight="1" x14ac:dyDescent="0.15">
      <c r="A25" s="267"/>
      <c r="B25" s="265">
        <v>1</v>
      </c>
      <c r="C25" s="331"/>
      <c r="D25" s="625">
        <v>4</v>
      </c>
      <c r="E25" s="625"/>
      <c r="F25" s="626" t="s">
        <v>55</v>
      </c>
      <c r="G25" s="626"/>
      <c r="H25" s="626"/>
      <c r="I25" s="626"/>
      <c r="J25" s="626"/>
      <c r="K25" s="626"/>
      <c r="L25" s="626"/>
      <c r="M25" s="626"/>
      <c r="N25" s="626"/>
      <c r="O25" s="626"/>
      <c r="P25" s="626"/>
      <c r="Q25" s="627" t="s">
        <v>57</v>
      </c>
      <c r="R25" s="627"/>
      <c r="S25" s="627"/>
      <c r="T25" s="627"/>
      <c r="U25" s="627"/>
      <c r="V25" s="627"/>
      <c r="W25" s="627"/>
      <c r="X25" s="627"/>
      <c r="Y25" s="627"/>
      <c r="Z25" s="627"/>
      <c r="AA25" s="627"/>
      <c r="AB25" s="628" t="s">
        <v>60</v>
      </c>
      <c r="AC25" s="629"/>
      <c r="AD25" s="629"/>
      <c r="AE25" s="629"/>
      <c r="AF25" s="629"/>
      <c r="AG25" s="629"/>
      <c r="AH25" s="629"/>
      <c r="AI25" s="629"/>
      <c r="AJ25" s="629"/>
      <c r="AK25" s="629"/>
      <c r="AL25" s="629"/>
      <c r="AM25" s="629"/>
      <c r="AN25" s="629"/>
      <c r="AO25" s="629"/>
      <c r="AP25" s="629"/>
      <c r="AQ25" s="629"/>
      <c r="AR25" s="629"/>
      <c r="AS25" s="629"/>
      <c r="AT25" s="629"/>
      <c r="AU25" s="630"/>
      <c r="AV25" s="635">
        <v>-3329137</v>
      </c>
      <c r="AW25" s="631"/>
      <c r="AX25" s="631"/>
      <c r="AY25" s="631"/>
      <c r="AZ25" s="631"/>
      <c r="BA25" s="631"/>
      <c r="BB25" s="631"/>
      <c r="BC25" s="631"/>
      <c r="BD25" s="632">
        <v>0.1</v>
      </c>
      <c r="BE25" s="625"/>
      <c r="BF25" s="625"/>
      <c r="BG25" s="625"/>
      <c r="BH25" s="625"/>
      <c r="BI25" s="633" t="s">
        <v>145</v>
      </c>
      <c r="BJ25" s="626"/>
      <c r="BK25" s="626"/>
      <c r="BL25" s="626"/>
      <c r="BM25" s="626"/>
      <c r="BN25" s="332"/>
      <c r="BO25" s="266"/>
      <c r="BQ25" s="263"/>
      <c r="BR25" s="264"/>
      <c r="BS25" s="264"/>
      <c r="BT25" s="264"/>
      <c r="BU25" s="264"/>
      <c r="BV25" s="264"/>
      <c r="BW25" s="264"/>
      <c r="BX25" s="264"/>
      <c r="BY25" s="264"/>
      <c r="BZ25" s="258"/>
      <c r="CA25" s="258"/>
      <c r="CB25" s="264"/>
      <c r="CC25" s="264"/>
      <c r="CD25" s="264"/>
      <c r="CE25" s="264"/>
      <c r="CF25" s="264"/>
      <c r="CG25" s="258"/>
      <c r="CH25" s="258"/>
      <c r="CI25" s="258"/>
      <c r="CJ25" s="258"/>
      <c r="CK25" s="258"/>
      <c r="CL25" s="258"/>
      <c r="CM25" s="258"/>
      <c r="CN25" s="258"/>
      <c r="CO25" s="258"/>
      <c r="CP25" s="257"/>
      <c r="CQ25" s="257"/>
    </row>
    <row r="26" spans="1:95" s="251" customFormat="1" ht="12" customHeight="1" x14ac:dyDescent="0.15">
      <c r="A26" s="267"/>
      <c r="B26" s="265">
        <v>2</v>
      </c>
      <c r="C26" s="331"/>
      <c r="D26" s="625"/>
      <c r="E26" s="625"/>
      <c r="F26" s="627" t="s">
        <v>56</v>
      </c>
      <c r="G26" s="626"/>
      <c r="H26" s="626"/>
      <c r="I26" s="626"/>
      <c r="J26" s="626"/>
      <c r="K26" s="626"/>
      <c r="L26" s="626"/>
      <c r="M26" s="626"/>
      <c r="N26" s="626"/>
      <c r="O26" s="626"/>
      <c r="P26" s="626"/>
      <c r="Q26" s="627" t="s">
        <v>151</v>
      </c>
      <c r="R26" s="627"/>
      <c r="S26" s="627"/>
      <c r="T26" s="627"/>
      <c r="U26" s="627"/>
      <c r="V26" s="627"/>
      <c r="W26" s="627"/>
      <c r="X26" s="627"/>
      <c r="Y26" s="627"/>
      <c r="Z26" s="627"/>
      <c r="AA26" s="627"/>
      <c r="AB26" s="634" t="s">
        <v>649</v>
      </c>
      <c r="AC26" s="629"/>
      <c r="AD26" s="629"/>
      <c r="AE26" s="629"/>
      <c r="AF26" s="629"/>
      <c r="AG26" s="629"/>
      <c r="AH26" s="629"/>
      <c r="AI26" s="629"/>
      <c r="AJ26" s="629"/>
      <c r="AK26" s="629"/>
      <c r="AL26" s="629"/>
      <c r="AM26" s="629"/>
      <c r="AN26" s="629"/>
      <c r="AO26" s="629"/>
      <c r="AP26" s="629"/>
      <c r="AQ26" s="629"/>
      <c r="AR26" s="629"/>
      <c r="AS26" s="629"/>
      <c r="AT26" s="629"/>
      <c r="AU26" s="630"/>
      <c r="AV26" s="631"/>
      <c r="AW26" s="631"/>
      <c r="AX26" s="631"/>
      <c r="AY26" s="631"/>
      <c r="AZ26" s="631"/>
      <c r="BA26" s="631"/>
      <c r="BB26" s="631"/>
      <c r="BC26" s="631"/>
      <c r="BD26" s="625"/>
      <c r="BE26" s="625"/>
      <c r="BF26" s="625"/>
      <c r="BG26" s="625"/>
      <c r="BH26" s="625"/>
      <c r="BI26" s="626"/>
      <c r="BJ26" s="626"/>
      <c r="BK26" s="626"/>
      <c r="BL26" s="626"/>
      <c r="BM26" s="626"/>
      <c r="BN26" s="332"/>
      <c r="BO26" s="266"/>
      <c r="BQ26" s="263"/>
      <c r="BR26" s="264"/>
      <c r="BS26" s="264"/>
      <c r="BT26" s="264"/>
      <c r="BU26" s="264"/>
      <c r="BV26" s="264"/>
      <c r="BW26" s="264"/>
      <c r="BX26" s="264"/>
      <c r="BY26" s="264"/>
      <c r="BZ26" s="258"/>
      <c r="CA26" s="258"/>
      <c r="CB26" s="264"/>
      <c r="CC26" s="264"/>
      <c r="CD26" s="264"/>
      <c r="CE26" s="264"/>
      <c r="CF26" s="264"/>
      <c r="CG26" s="258"/>
      <c r="CH26" s="258"/>
      <c r="CI26" s="258"/>
      <c r="CJ26" s="258"/>
      <c r="CK26" s="258"/>
      <c r="CL26" s="258"/>
      <c r="CM26" s="258"/>
      <c r="CN26" s="258"/>
      <c r="CO26" s="258"/>
      <c r="CP26" s="257"/>
      <c r="CQ26" s="257"/>
    </row>
    <row r="27" spans="1:95" s="251" customFormat="1" ht="12" customHeight="1" x14ac:dyDescent="0.15">
      <c r="A27" s="267"/>
      <c r="B27" s="265">
        <v>3</v>
      </c>
      <c r="C27" s="331"/>
      <c r="D27" s="625">
        <v>5</v>
      </c>
      <c r="E27" s="625"/>
      <c r="F27" s="626" t="s">
        <v>55</v>
      </c>
      <c r="G27" s="626"/>
      <c r="H27" s="626"/>
      <c r="I27" s="626"/>
      <c r="J27" s="626"/>
      <c r="K27" s="626"/>
      <c r="L27" s="626"/>
      <c r="M27" s="626"/>
      <c r="N27" s="626"/>
      <c r="O27" s="626"/>
      <c r="P27" s="626"/>
      <c r="Q27" s="627" t="s">
        <v>57</v>
      </c>
      <c r="R27" s="627"/>
      <c r="S27" s="627"/>
      <c r="T27" s="627"/>
      <c r="U27" s="627"/>
      <c r="V27" s="627"/>
      <c r="W27" s="627"/>
      <c r="X27" s="627"/>
      <c r="Y27" s="627"/>
      <c r="Z27" s="627"/>
      <c r="AA27" s="627"/>
      <c r="AB27" s="628" t="s">
        <v>650</v>
      </c>
      <c r="AC27" s="629"/>
      <c r="AD27" s="629"/>
      <c r="AE27" s="629"/>
      <c r="AF27" s="629"/>
      <c r="AG27" s="629"/>
      <c r="AH27" s="629"/>
      <c r="AI27" s="629"/>
      <c r="AJ27" s="629"/>
      <c r="AK27" s="629"/>
      <c r="AL27" s="629"/>
      <c r="AM27" s="629"/>
      <c r="AN27" s="629"/>
      <c r="AO27" s="629"/>
      <c r="AP27" s="629"/>
      <c r="AQ27" s="629"/>
      <c r="AR27" s="629"/>
      <c r="AS27" s="629"/>
      <c r="AT27" s="629"/>
      <c r="AU27" s="630"/>
      <c r="AV27" s="635">
        <v>-118630</v>
      </c>
      <c r="AW27" s="631"/>
      <c r="AX27" s="631"/>
      <c r="AY27" s="631"/>
      <c r="AZ27" s="631"/>
      <c r="BA27" s="631"/>
      <c r="BB27" s="631"/>
      <c r="BC27" s="631"/>
      <c r="BD27" s="632" t="s">
        <v>62</v>
      </c>
      <c r="BE27" s="625"/>
      <c r="BF27" s="625"/>
      <c r="BG27" s="625"/>
      <c r="BH27" s="625"/>
      <c r="BI27" s="633" t="s">
        <v>145</v>
      </c>
      <c r="BJ27" s="626"/>
      <c r="BK27" s="626"/>
      <c r="BL27" s="626"/>
      <c r="BM27" s="626"/>
      <c r="BN27" s="332"/>
      <c r="BO27" s="266"/>
      <c r="BQ27" s="263"/>
      <c r="CE27" s="264"/>
      <c r="CF27" s="264"/>
      <c r="CG27" s="258"/>
      <c r="CH27" s="258"/>
      <c r="CI27" s="258"/>
      <c r="CJ27" s="258"/>
      <c r="CK27" s="258"/>
      <c r="CL27" s="258"/>
      <c r="CM27" s="258"/>
      <c r="CN27" s="258"/>
      <c r="CO27" s="258"/>
      <c r="CP27" s="257"/>
      <c r="CQ27" s="257"/>
    </row>
    <row r="28" spans="1:95" s="251" customFormat="1" ht="12" customHeight="1" x14ac:dyDescent="0.15">
      <c r="A28" s="267"/>
      <c r="B28" s="265">
        <v>4</v>
      </c>
      <c r="C28" s="331"/>
      <c r="D28" s="625"/>
      <c r="E28" s="625"/>
      <c r="F28" s="627" t="s">
        <v>158</v>
      </c>
      <c r="G28" s="626"/>
      <c r="H28" s="626"/>
      <c r="I28" s="626"/>
      <c r="J28" s="626"/>
      <c r="K28" s="626"/>
      <c r="L28" s="626"/>
      <c r="M28" s="626"/>
      <c r="N28" s="626"/>
      <c r="O28" s="626"/>
      <c r="P28" s="626"/>
      <c r="Q28" s="627" t="s">
        <v>151</v>
      </c>
      <c r="R28" s="627"/>
      <c r="S28" s="627"/>
      <c r="T28" s="627"/>
      <c r="U28" s="627"/>
      <c r="V28" s="627"/>
      <c r="W28" s="627"/>
      <c r="X28" s="627"/>
      <c r="Y28" s="627"/>
      <c r="Z28" s="627"/>
      <c r="AA28" s="627"/>
      <c r="AB28" s="634" t="s">
        <v>140</v>
      </c>
      <c r="AC28" s="629"/>
      <c r="AD28" s="629"/>
      <c r="AE28" s="629"/>
      <c r="AF28" s="629"/>
      <c r="AG28" s="629"/>
      <c r="AH28" s="629"/>
      <c r="AI28" s="629"/>
      <c r="AJ28" s="629"/>
      <c r="AK28" s="629"/>
      <c r="AL28" s="629"/>
      <c r="AM28" s="629"/>
      <c r="AN28" s="629"/>
      <c r="AO28" s="629"/>
      <c r="AP28" s="629"/>
      <c r="AQ28" s="629"/>
      <c r="AR28" s="629"/>
      <c r="AS28" s="629"/>
      <c r="AT28" s="629"/>
      <c r="AU28" s="630"/>
      <c r="AV28" s="631"/>
      <c r="AW28" s="631"/>
      <c r="AX28" s="631"/>
      <c r="AY28" s="631"/>
      <c r="AZ28" s="631"/>
      <c r="BA28" s="631"/>
      <c r="BB28" s="631"/>
      <c r="BC28" s="631"/>
      <c r="BD28" s="625"/>
      <c r="BE28" s="625"/>
      <c r="BF28" s="625"/>
      <c r="BG28" s="625"/>
      <c r="BH28" s="625"/>
      <c r="BI28" s="626"/>
      <c r="BJ28" s="626"/>
      <c r="BK28" s="626"/>
      <c r="BL28" s="626"/>
      <c r="BM28" s="626"/>
      <c r="BN28" s="332"/>
      <c r="BO28" s="266"/>
      <c r="BQ28" s="263"/>
      <c r="BR28" s="264"/>
      <c r="BS28" s="264"/>
      <c r="BT28" s="264"/>
      <c r="BU28" s="264"/>
      <c r="BV28" s="264"/>
      <c r="BW28" s="264"/>
      <c r="BX28" s="264"/>
      <c r="BY28" s="264"/>
      <c r="BZ28" s="258"/>
      <c r="CA28" s="258"/>
      <c r="CB28" s="264"/>
      <c r="CC28" s="264"/>
      <c r="CD28" s="264"/>
      <c r="CE28" s="264"/>
      <c r="CF28" s="264"/>
      <c r="CG28" s="258"/>
      <c r="CH28" s="258"/>
      <c r="CI28" s="258"/>
      <c r="CJ28" s="258"/>
      <c r="CK28" s="258"/>
      <c r="CL28" s="258"/>
      <c r="CM28" s="258"/>
      <c r="CN28" s="258"/>
      <c r="CO28" s="258"/>
      <c r="CP28" s="257"/>
      <c r="CQ28" s="257"/>
    </row>
    <row r="29" spans="1:95" s="251" customFormat="1" ht="12" customHeight="1" x14ac:dyDescent="0.15">
      <c r="A29" s="267"/>
      <c r="B29" s="265">
        <v>5</v>
      </c>
      <c r="C29" s="331"/>
      <c r="D29" s="625">
        <v>6</v>
      </c>
      <c r="E29" s="625"/>
      <c r="F29" s="626" t="s">
        <v>55</v>
      </c>
      <c r="G29" s="626"/>
      <c r="H29" s="626"/>
      <c r="I29" s="626"/>
      <c r="J29" s="626"/>
      <c r="K29" s="626"/>
      <c r="L29" s="626"/>
      <c r="M29" s="626"/>
      <c r="N29" s="626"/>
      <c r="O29" s="626"/>
      <c r="P29" s="626"/>
      <c r="Q29" s="627" t="s">
        <v>57</v>
      </c>
      <c r="R29" s="627"/>
      <c r="S29" s="627"/>
      <c r="T29" s="627"/>
      <c r="U29" s="627"/>
      <c r="V29" s="627"/>
      <c r="W29" s="627"/>
      <c r="X29" s="627"/>
      <c r="Y29" s="627"/>
      <c r="Z29" s="627"/>
      <c r="AA29" s="627"/>
      <c r="AB29" s="628" t="s">
        <v>651</v>
      </c>
      <c r="AC29" s="629"/>
      <c r="AD29" s="629"/>
      <c r="AE29" s="629"/>
      <c r="AF29" s="629"/>
      <c r="AG29" s="629"/>
      <c r="AH29" s="629"/>
      <c r="AI29" s="629"/>
      <c r="AJ29" s="629"/>
      <c r="AK29" s="629"/>
      <c r="AL29" s="629"/>
      <c r="AM29" s="629"/>
      <c r="AN29" s="629"/>
      <c r="AO29" s="629"/>
      <c r="AP29" s="629"/>
      <c r="AQ29" s="629"/>
      <c r="AR29" s="629"/>
      <c r="AS29" s="629"/>
      <c r="AT29" s="629"/>
      <c r="AU29" s="630"/>
      <c r="AV29" s="635">
        <v>-800</v>
      </c>
      <c r="AW29" s="631"/>
      <c r="AX29" s="631"/>
      <c r="AY29" s="631"/>
      <c r="AZ29" s="631"/>
      <c r="BA29" s="631"/>
      <c r="BB29" s="631"/>
      <c r="BC29" s="631"/>
      <c r="BD29" s="632">
        <v>0.1</v>
      </c>
      <c r="BE29" s="625"/>
      <c r="BF29" s="625"/>
      <c r="BG29" s="625"/>
      <c r="BH29" s="625"/>
      <c r="BI29" s="633" t="s">
        <v>145</v>
      </c>
      <c r="BJ29" s="626"/>
      <c r="BK29" s="626"/>
      <c r="BL29" s="626"/>
      <c r="BM29" s="626"/>
      <c r="BN29" s="332"/>
      <c r="BO29" s="266"/>
      <c r="BQ29" s="263"/>
      <c r="CG29" s="258"/>
      <c r="CH29" s="258"/>
      <c r="CI29" s="258"/>
      <c r="CJ29" s="258"/>
      <c r="CK29" s="258"/>
      <c r="CL29" s="258"/>
      <c r="CM29" s="258"/>
      <c r="CN29" s="258"/>
      <c r="CO29" s="258"/>
      <c r="CP29" s="257"/>
      <c r="CQ29" s="257"/>
    </row>
    <row r="30" spans="1:95" s="251" customFormat="1" ht="12" customHeight="1" x14ac:dyDescent="0.15">
      <c r="A30" s="267"/>
      <c r="B30" s="265">
        <v>6</v>
      </c>
      <c r="C30" s="331"/>
      <c r="D30" s="625"/>
      <c r="E30" s="625"/>
      <c r="F30" s="627" t="s">
        <v>56</v>
      </c>
      <c r="G30" s="626"/>
      <c r="H30" s="626"/>
      <c r="I30" s="626"/>
      <c r="J30" s="626"/>
      <c r="K30" s="626"/>
      <c r="L30" s="626"/>
      <c r="M30" s="626"/>
      <c r="N30" s="626"/>
      <c r="O30" s="626"/>
      <c r="P30" s="626"/>
      <c r="Q30" s="627" t="s">
        <v>151</v>
      </c>
      <c r="R30" s="627"/>
      <c r="S30" s="627"/>
      <c r="T30" s="627"/>
      <c r="U30" s="627"/>
      <c r="V30" s="627"/>
      <c r="W30" s="627"/>
      <c r="X30" s="627"/>
      <c r="Y30" s="627"/>
      <c r="Z30" s="627"/>
      <c r="AA30" s="627"/>
      <c r="AB30" s="634" t="s">
        <v>649</v>
      </c>
      <c r="AC30" s="629"/>
      <c r="AD30" s="629"/>
      <c r="AE30" s="629"/>
      <c r="AF30" s="629"/>
      <c r="AG30" s="629"/>
      <c r="AH30" s="629"/>
      <c r="AI30" s="629"/>
      <c r="AJ30" s="629"/>
      <c r="AK30" s="629"/>
      <c r="AL30" s="629"/>
      <c r="AM30" s="629"/>
      <c r="AN30" s="629"/>
      <c r="AO30" s="629"/>
      <c r="AP30" s="629"/>
      <c r="AQ30" s="629"/>
      <c r="AR30" s="629"/>
      <c r="AS30" s="629"/>
      <c r="AT30" s="629"/>
      <c r="AU30" s="630"/>
      <c r="AV30" s="631"/>
      <c r="AW30" s="631"/>
      <c r="AX30" s="631"/>
      <c r="AY30" s="631"/>
      <c r="AZ30" s="631"/>
      <c r="BA30" s="631"/>
      <c r="BB30" s="631"/>
      <c r="BC30" s="631"/>
      <c r="BD30" s="625"/>
      <c r="BE30" s="625"/>
      <c r="BF30" s="625"/>
      <c r="BG30" s="625"/>
      <c r="BH30" s="625"/>
      <c r="BI30" s="626"/>
      <c r="BJ30" s="626"/>
      <c r="BK30" s="626"/>
      <c r="BL30" s="626"/>
      <c r="BM30" s="626"/>
      <c r="BN30" s="332"/>
      <c r="BO30" s="266"/>
      <c r="BQ30" s="263" t="s">
        <v>1</v>
      </c>
      <c r="BR30" s="264"/>
      <c r="BS30" s="264"/>
      <c r="BT30" s="264"/>
      <c r="BU30" s="264"/>
      <c r="BV30" s="264"/>
      <c r="BW30" s="264"/>
      <c r="BX30" s="264"/>
      <c r="BY30" s="258"/>
      <c r="BZ30" s="258"/>
      <c r="CA30" s="258"/>
      <c r="CB30" s="258"/>
      <c r="CC30" s="258"/>
      <c r="CD30" s="258"/>
      <c r="CE30" s="258"/>
      <c r="CF30" s="258"/>
      <c r="CG30" s="258"/>
      <c r="CH30" s="258"/>
      <c r="CI30" s="258"/>
      <c r="CJ30" s="258"/>
      <c r="CK30" s="258"/>
      <c r="CL30" s="258"/>
      <c r="CM30" s="258"/>
      <c r="CN30" s="258"/>
      <c r="CO30" s="258"/>
      <c r="CP30" s="257"/>
      <c r="CQ30" s="257"/>
    </row>
    <row r="31" spans="1:95" s="251" customFormat="1" ht="12" customHeight="1" x14ac:dyDescent="0.15">
      <c r="A31" s="267"/>
      <c r="B31" s="265">
        <v>7</v>
      </c>
      <c r="C31" s="33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332"/>
      <c r="BO31" s="266"/>
      <c r="BQ31" s="263"/>
      <c r="BR31" s="264"/>
      <c r="BS31" s="264"/>
      <c r="BT31" s="264"/>
      <c r="BU31" s="264"/>
      <c r="BV31" s="264"/>
      <c r="BW31" s="264"/>
      <c r="BX31" s="264"/>
      <c r="BY31" s="258"/>
      <c r="BZ31" s="258"/>
      <c r="CA31" s="258"/>
      <c r="CB31" s="258"/>
      <c r="CC31" s="258"/>
      <c r="CD31" s="258"/>
      <c r="CE31" s="258"/>
      <c r="CF31" s="258"/>
      <c r="CG31" s="258"/>
      <c r="CH31" s="258"/>
      <c r="CI31" s="258"/>
      <c r="CJ31" s="258"/>
      <c r="CK31" s="258"/>
      <c r="CL31" s="258"/>
      <c r="CM31" s="258"/>
      <c r="CN31" s="258"/>
      <c r="CO31" s="258"/>
      <c r="CP31" s="257"/>
      <c r="CQ31" s="257"/>
    </row>
    <row r="32" spans="1:95" s="251" customFormat="1" ht="12" customHeight="1" x14ac:dyDescent="0.15">
      <c r="A32" s="267"/>
      <c r="B32" s="265">
        <v>8</v>
      </c>
      <c r="C32" s="33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332"/>
      <c r="BO32" s="266"/>
      <c r="BQ32" s="263"/>
      <c r="BR32" s="264" t="s">
        <v>174</v>
      </c>
      <c r="BS32" s="264"/>
      <c r="BT32" s="264"/>
      <c r="BU32" s="264"/>
      <c r="BV32" s="264"/>
      <c r="BW32" s="264"/>
      <c r="BX32" s="264"/>
      <c r="BY32" s="258"/>
      <c r="BZ32" s="258"/>
      <c r="CA32" s="258" t="s">
        <v>17</v>
      </c>
      <c r="CB32" s="258"/>
      <c r="CC32" s="258" t="s">
        <v>26</v>
      </c>
      <c r="CD32" s="258"/>
      <c r="CE32" s="258"/>
      <c r="CF32" s="258"/>
      <c r="CG32" s="258"/>
      <c r="CH32" s="258"/>
      <c r="CI32" s="258" t="s">
        <v>27</v>
      </c>
      <c r="CJ32" s="258"/>
      <c r="CK32" s="258"/>
      <c r="CL32" s="258"/>
      <c r="CM32" s="258"/>
      <c r="CN32" s="258"/>
      <c r="CO32" s="258"/>
      <c r="CP32" s="257"/>
      <c r="CQ32" s="257"/>
    </row>
    <row r="33" spans="1:95" s="251" customFormat="1" ht="12" customHeight="1" x14ac:dyDescent="0.15">
      <c r="A33" s="267"/>
      <c r="B33" s="265">
        <v>9</v>
      </c>
      <c r="C33" s="331"/>
      <c r="D33" s="271" t="s">
        <v>134</v>
      </c>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c r="AF33" s="271"/>
      <c r="AG33" s="271"/>
      <c r="AH33" s="271"/>
      <c r="AI33" s="271"/>
      <c r="AJ33" s="271"/>
      <c r="AK33" s="271"/>
      <c r="AL33" s="622" t="s">
        <v>74</v>
      </c>
      <c r="AM33" s="623"/>
      <c r="AN33" s="623"/>
      <c r="AO33" s="623"/>
      <c r="AP33" s="623"/>
      <c r="AQ33" s="623"/>
      <c r="AR33" s="624"/>
      <c r="AS33" s="622" t="s">
        <v>69</v>
      </c>
      <c r="AT33" s="623"/>
      <c r="AU33" s="623"/>
      <c r="AV33" s="623"/>
      <c r="AW33" s="623"/>
      <c r="AX33" s="623"/>
      <c r="AY33" s="624"/>
      <c r="AZ33" s="622" t="s">
        <v>70</v>
      </c>
      <c r="BA33" s="623"/>
      <c r="BB33" s="623"/>
      <c r="BC33" s="623"/>
      <c r="BD33" s="623"/>
      <c r="BE33" s="623"/>
      <c r="BF33" s="624"/>
      <c r="BG33" s="622" t="s">
        <v>67</v>
      </c>
      <c r="BH33" s="623"/>
      <c r="BI33" s="623"/>
      <c r="BJ33" s="623"/>
      <c r="BK33" s="623"/>
      <c r="BL33" s="623"/>
      <c r="BM33" s="624"/>
      <c r="BN33" s="332"/>
      <c r="BO33" s="266"/>
      <c r="BQ33" s="263"/>
      <c r="BR33" s="264" t="s">
        <v>173</v>
      </c>
      <c r="BS33" s="264"/>
      <c r="BT33" s="264"/>
      <c r="BU33" s="264"/>
      <c r="BV33" s="264"/>
      <c r="BW33" s="264"/>
      <c r="BX33" s="264"/>
      <c r="BY33" s="258"/>
      <c r="BZ33" s="258"/>
      <c r="CA33" s="258" t="s">
        <v>17</v>
      </c>
      <c r="CB33" s="258"/>
      <c r="CC33" s="258" t="s">
        <v>26</v>
      </c>
      <c r="CD33" s="258"/>
      <c r="CE33" s="258"/>
      <c r="CF33" s="258"/>
      <c r="CG33" s="258"/>
      <c r="CH33" s="258"/>
      <c r="CI33" s="258" t="s">
        <v>175</v>
      </c>
      <c r="CJ33" s="258"/>
      <c r="CK33" s="258"/>
      <c r="CL33" s="258"/>
      <c r="CM33" s="258"/>
      <c r="CN33" s="258"/>
      <c r="CO33" s="258"/>
      <c r="CP33" s="257"/>
      <c r="CQ33" s="257"/>
    </row>
    <row r="34" spans="1:95" s="251" customFormat="1" ht="12" customHeight="1" x14ac:dyDescent="0.15">
      <c r="A34" s="267">
        <v>3</v>
      </c>
      <c r="B34" s="265">
        <v>0</v>
      </c>
      <c r="C34" s="331"/>
      <c r="D34" s="271" t="s">
        <v>172</v>
      </c>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271"/>
      <c r="AF34" s="271"/>
      <c r="AG34" s="271"/>
      <c r="AH34" s="271"/>
      <c r="AI34" s="271"/>
      <c r="AJ34" s="271"/>
      <c r="AK34" s="271"/>
      <c r="AL34" s="636" t="s">
        <v>68</v>
      </c>
      <c r="AM34" s="637"/>
      <c r="AN34" s="637"/>
      <c r="AO34" s="637"/>
      <c r="AP34" s="637"/>
      <c r="AQ34" s="637"/>
      <c r="AR34" s="638"/>
      <c r="AS34" s="639">
        <f>AV16</f>
        <v>7292330</v>
      </c>
      <c r="AT34" s="640"/>
      <c r="AU34" s="640"/>
      <c r="AV34" s="640"/>
      <c r="AW34" s="640"/>
      <c r="AX34" s="640"/>
      <c r="AY34" s="641"/>
      <c r="AZ34" s="642" t="s">
        <v>4</v>
      </c>
      <c r="BA34" s="643"/>
      <c r="BB34" s="643"/>
      <c r="BC34" s="643"/>
      <c r="BD34" s="643"/>
      <c r="BE34" s="643"/>
      <c r="BF34" s="644"/>
      <c r="BG34" s="639">
        <f>AS34</f>
        <v>7292330</v>
      </c>
      <c r="BH34" s="640"/>
      <c r="BI34" s="640"/>
      <c r="BJ34" s="640"/>
      <c r="BK34" s="640"/>
      <c r="BL34" s="640"/>
      <c r="BM34" s="641"/>
      <c r="BN34" s="332"/>
      <c r="BO34" s="266"/>
      <c r="BQ34" s="263"/>
      <c r="BR34" s="264"/>
      <c r="BS34" s="264"/>
      <c r="BT34" s="264"/>
      <c r="BU34" s="264"/>
      <c r="BV34" s="264"/>
      <c r="BW34" s="264"/>
      <c r="BX34" s="264"/>
      <c r="BY34" s="258"/>
      <c r="BZ34" s="258"/>
      <c r="CA34" s="258"/>
      <c r="CB34" s="258"/>
      <c r="CC34" s="258"/>
      <c r="CD34" s="258"/>
      <c r="CE34" s="258"/>
      <c r="CF34" s="258"/>
      <c r="CG34" s="258"/>
      <c r="CH34" s="258"/>
      <c r="CI34" s="258"/>
      <c r="CJ34" s="258"/>
      <c r="CK34" s="258"/>
      <c r="CL34" s="258"/>
      <c r="CM34" s="258"/>
      <c r="CN34" s="258"/>
      <c r="CO34" s="258"/>
      <c r="CP34" s="257"/>
      <c r="CQ34" s="257"/>
    </row>
    <row r="35" spans="1:95" s="251" customFormat="1" ht="12" customHeight="1" x14ac:dyDescent="0.15">
      <c r="A35" s="267"/>
      <c r="B35" s="265">
        <v>1</v>
      </c>
      <c r="C35" s="331"/>
      <c r="D35" s="271" t="s">
        <v>135</v>
      </c>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c r="AF35" s="271"/>
      <c r="AG35" s="271"/>
      <c r="AH35" s="271"/>
      <c r="AI35" s="271"/>
      <c r="AJ35" s="271"/>
      <c r="AK35" s="271"/>
      <c r="AL35" s="636" t="s">
        <v>71</v>
      </c>
      <c r="AM35" s="637"/>
      <c r="AN35" s="637"/>
      <c r="AO35" s="637"/>
      <c r="AP35" s="637"/>
      <c r="AQ35" s="637"/>
      <c r="AR35" s="638"/>
      <c r="AS35" s="639">
        <v>0</v>
      </c>
      <c r="AT35" s="640"/>
      <c r="AU35" s="640"/>
      <c r="AV35" s="640"/>
      <c r="AW35" s="640"/>
      <c r="AX35" s="640"/>
      <c r="AY35" s="641"/>
      <c r="AZ35" s="639">
        <f>AS35*0.08</f>
        <v>0</v>
      </c>
      <c r="BA35" s="640"/>
      <c r="BB35" s="640"/>
      <c r="BC35" s="640"/>
      <c r="BD35" s="640"/>
      <c r="BE35" s="640"/>
      <c r="BF35" s="641"/>
      <c r="BG35" s="639">
        <f>AS35+AZ35</f>
        <v>0</v>
      </c>
      <c r="BH35" s="640"/>
      <c r="BI35" s="640"/>
      <c r="BJ35" s="640"/>
      <c r="BK35" s="640"/>
      <c r="BL35" s="640"/>
      <c r="BM35" s="641"/>
      <c r="BN35" s="332"/>
      <c r="BO35" s="266"/>
      <c r="BQ35" s="263"/>
      <c r="BR35" s="264"/>
      <c r="BS35" s="264"/>
      <c r="BT35" s="264"/>
      <c r="BU35" s="264"/>
      <c r="BV35" s="264"/>
      <c r="BW35" s="264"/>
      <c r="BX35" s="264"/>
      <c r="BY35" s="264"/>
      <c r="BZ35" s="264"/>
      <c r="CA35" s="264"/>
      <c r="CB35" s="264"/>
      <c r="CC35" s="264"/>
      <c r="CD35" s="264"/>
      <c r="CE35" s="258"/>
      <c r="CF35" s="258"/>
      <c r="CG35" s="258"/>
      <c r="CH35" s="258"/>
      <c r="CI35" s="258"/>
      <c r="CJ35" s="258"/>
      <c r="CK35" s="258"/>
      <c r="CL35" s="258"/>
      <c r="CM35" s="258"/>
      <c r="CN35" s="258"/>
      <c r="CO35" s="258"/>
      <c r="CP35" s="257"/>
      <c r="CQ35" s="257"/>
    </row>
    <row r="36" spans="1:95" s="251" customFormat="1" ht="12" customHeight="1" thickBot="1" x14ac:dyDescent="0.2">
      <c r="A36" s="267"/>
      <c r="B36" s="265">
        <v>2</v>
      </c>
      <c r="C36" s="331"/>
      <c r="D36" s="271" t="s">
        <v>136</v>
      </c>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651" t="s">
        <v>72</v>
      </c>
      <c r="AM36" s="652"/>
      <c r="AN36" s="652"/>
      <c r="AO36" s="652"/>
      <c r="AP36" s="652"/>
      <c r="AQ36" s="652"/>
      <c r="AR36" s="653"/>
      <c r="AS36" s="654">
        <f>AV14+AV18</f>
        <v>862022</v>
      </c>
      <c r="AT36" s="655"/>
      <c r="AU36" s="655"/>
      <c r="AV36" s="655"/>
      <c r="AW36" s="655"/>
      <c r="AX36" s="655"/>
      <c r="AY36" s="656"/>
      <c r="AZ36" s="657">
        <f>AS36*0.1</f>
        <v>86202.200000000012</v>
      </c>
      <c r="BA36" s="658"/>
      <c r="BB36" s="658"/>
      <c r="BC36" s="658"/>
      <c r="BD36" s="658"/>
      <c r="BE36" s="658"/>
      <c r="BF36" s="659"/>
      <c r="BG36" s="654">
        <f>AS36+AZ36</f>
        <v>948224.2</v>
      </c>
      <c r="BH36" s="655"/>
      <c r="BI36" s="655"/>
      <c r="BJ36" s="655"/>
      <c r="BK36" s="655"/>
      <c r="BL36" s="655"/>
      <c r="BM36" s="656"/>
      <c r="BN36" s="332"/>
      <c r="BO36" s="266"/>
      <c r="BQ36" s="263"/>
      <c r="BR36" s="264"/>
      <c r="BS36" s="264"/>
      <c r="BT36" s="264"/>
      <c r="BU36" s="264"/>
      <c r="BV36" s="264"/>
      <c r="BW36" s="264"/>
      <c r="BX36" s="264"/>
      <c r="BY36" s="258"/>
      <c r="BZ36" s="264"/>
      <c r="CA36" s="264"/>
      <c r="CB36" s="264"/>
      <c r="CC36" s="258"/>
      <c r="CD36" s="264"/>
      <c r="CE36" s="258"/>
      <c r="CF36" s="258"/>
      <c r="CG36" s="258"/>
      <c r="CH36" s="258"/>
      <c r="CI36" s="258"/>
      <c r="CJ36" s="258"/>
      <c r="CK36" s="258"/>
      <c r="CL36" s="258"/>
      <c r="CM36" s="258"/>
      <c r="CN36" s="258"/>
      <c r="CO36" s="258"/>
      <c r="CP36" s="257"/>
      <c r="CQ36" s="257"/>
    </row>
    <row r="37" spans="1:95" s="251" customFormat="1" ht="12" customHeight="1" thickTop="1" x14ac:dyDescent="0.15">
      <c r="A37" s="267"/>
      <c r="B37" s="265">
        <v>3</v>
      </c>
      <c r="C37" s="33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660" t="s">
        <v>73</v>
      </c>
      <c r="AM37" s="661"/>
      <c r="AN37" s="661"/>
      <c r="AO37" s="661"/>
      <c r="AP37" s="661"/>
      <c r="AQ37" s="661"/>
      <c r="AR37" s="662"/>
      <c r="AS37" s="663">
        <f>AS34+AS35+AS36</f>
        <v>8154352</v>
      </c>
      <c r="AT37" s="664"/>
      <c r="AU37" s="664"/>
      <c r="AV37" s="664"/>
      <c r="AW37" s="664"/>
      <c r="AX37" s="664"/>
      <c r="AY37" s="665"/>
      <c r="AZ37" s="666">
        <f>AZ35+AZ36</f>
        <v>86202.200000000012</v>
      </c>
      <c r="BA37" s="667"/>
      <c r="BB37" s="667"/>
      <c r="BC37" s="667"/>
      <c r="BD37" s="667"/>
      <c r="BE37" s="667"/>
      <c r="BF37" s="668"/>
      <c r="BG37" s="663">
        <f>BG34+BG35+BG36</f>
        <v>8240554.2000000002</v>
      </c>
      <c r="BH37" s="664"/>
      <c r="BI37" s="664"/>
      <c r="BJ37" s="664"/>
      <c r="BK37" s="664"/>
      <c r="BL37" s="664"/>
      <c r="BM37" s="665"/>
      <c r="BN37" s="332"/>
      <c r="BO37" s="266"/>
      <c r="BQ37" s="284"/>
      <c r="BR37" s="264"/>
      <c r="BS37" s="264"/>
      <c r="BT37" s="264"/>
      <c r="BU37" s="264"/>
      <c r="BV37" s="264"/>
      <c r="BW37" s="264"/>
      <c r="BX37" s="264"/>
      <c r="BY37" s="258"/>
      <c r="BZ37" s="264"/>
      <c r="CA37" s="264"/>
      <c r="CB37" s="264"/>
      <c r="CC37" s="264"/>
      <c r="CD37" s="264"/>
      <c r="CE37" s="258"/>
      <c r="CF37" s="258"/>
      <c r="CG37" s="258"/>
      <c r="CH37" s="258"/>
      <c r="CI37" s="258"/>
      <c r="CJ37" s="258"/>
      <c r="CK37" s="258"/>
      <c r="CL37" s="258"/>
      <c r="CM37" s="258"/>
      <c r="CN37" s="258"/>
      <c r="CO37" s="258"/>
      <c r="CP37" s="257"/>
      <c r="CQ37" s="257"/>
    </row>
    <row r="38" spans="1:95" s="251" customFormat="1" ht="12" customHeight="1" x14ac:dyDescent="0.15">
      <c r="A38" s="267"/>
      <c r="B38" s="265">
        <v>4</v>
      </c>
      <c r="C38" s="33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c r="BB38" s="271"/>
      <c r="BC38" s="271"/>
      <c r="BD38" s="271"/>
      <c r="BE38" s="271"/>
      <c r="BF38" s="271"/>
      <c r="BG38" s="271"/>
      <c r="BH38" s="271"/>
      <c r="BI38" s="271"/>
      <c r="BJ38" s="271"/>
      <c r="BK38" s="271"/>
      <c r="BL38" s="271"/>
      <c r="BM38" s="271"/>
      <c r="BN38" s="332"/>
      <c r="BO38" s="266"/>
      <c r="BQ38" s="263"/>
      <c r="BR38" s="264"/>
      <c r="BS38" s="264"/>
      <c r="BT38" s="264"/>
      <c r="BU38" s="264"/>
      <c r="BV38" s="264"/>
      <c r="BW38" s="264"/>
      <c r="BX38" s="264"/>
      <c r="BY38" s="264"/>
      <c r="BZ38" s="264"/>
      <c r="CA38" s="264"/>
      <c r="CB38" s="264"/>
      <c r="CC38" s="264"/>
      <c r="CD38" s="264"/>
      <c r="CE38" s="264"/>
      <c r="CF38" s="258"/>
      <c r="CG38" s="258"/>
      <c r="CH38" s="258"/>
      <c r="CI38" s="258"/>
      <c r="CJ38" s="258"/>
      <c r="CK38" s="258"/>
      <c r="CL38" s="258"/>
      <c r="CM38" s="258"/>
      <c r="CN38" s="258"/>
      <c r="CO38" s="258"/>
      <c r="CP38" s="257"/>
      <c r="CQ38" s="257"/>
    </row>
    <row r="39" spans="1:95" s="251" customFormat="1" ht="12" customHeight="1" x14ac:dyDescent="0.15">
      <c r="A39" s="267"/>
      <c r="B39" s="265">
        <v>5</v>
      </c>
      <c r="C39" s="33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c r="BM39" s="271"/>
      <c r="BN39" s="332"/>
      <c r="BO39" s="266"/>
      <c r="BQ39" s="263"/>
      <c r="BR39" s="264"/>
      <c r="BS39" s="264"/>
      <c r="BT39" s="264"/>
      <c r="BU39" s="264"/>
      <c r="BV39" s="264"/>
      <c r="BW39" s="264"/>
      <c r="BX39" s="264"/>
      <c r="BY39" s="264"/>
      <c r="BZ39" s="264"/>
      <c r="CA39" s="264"/>
      <c r="CB39" s="264"/>
      <c r="CC39" s="264"/>
      <c r="CD39" s="264"/>
      <c r="CE39" s="264"/>
      <c r="CF39" s="258"/>
      <c r="CG39" s="258"/>
      <c r="CH39" s="258"/>
      <c r="CI39" s="258"/>
      <c r="CJ39" s="258"/>
      <c r="CK39" s="258"/>
      <c r="CL39" s="258"/>
      <c r="CM39" s="258"/>
      <c r="CN39" s="258"/>
      <c r="CO39" s="258"/>
      <c r="CP39" s="257"/>
      <c r="CQ39" s="257"/>
    </row>
    <row r="40" spans="1:95" s="251" customFormat="1" ht="12" customHeight="1" x14ac:dyDescent="0.15">
      <c r="A40" s="267"/>
      <c r="B40" s="265">
        <v>6</v>
      </c>
      <c r="C40" s="331"/>
      <c r="AF40" s="271"/>
      <c r="AG40" s="271"/>
      <c r="AH40" s="271"/>
      <c r="AI40" s="271"/>
      <c r="AJ40" s="271"/>
      <c r="AK40" s="271"/>
      <c r="AL40" s="622" t="s">
        <v>66</v>
      </c>
      <c r="AM40" s="623"/>
      <c r="AN40" s="623"/>
      <c r="AO40" s="623"/>
      <c r="AP40" s="623"/>
      <c r="AQ40" s="623"/>
      <c r="AR40" s="624"/>
      <c r="AS40" s="622" t="s">
        <v>69</v>
      </c>
      <c r="AT40" s="623"/>
      <c r="AU40" s="623"/>
      <c r="AV40" s="623"/>
      <c r="AW40" s="623"/>
      <c r="AX40" s="623"/>
      <c r="AY40" s="624"/>
      <c r="AZ40" s="622" t="s">
        <v>70</v>
      </c>
      <c r="BA40" s="623"/>
      <c r="BB40" s="623"/>
      <c r="BC40" s="623"/>
      <c r="BD40" s="623"/>
      <c r="BE40" s="623"/>
      <c r="BF40" s="624"/>
      <c r="BG40" s="622" t="s">
        <v>67</v>
      </c>
      <c r="BH40" s="623"/>
      <c r="BI40" s="623"/>
      <c r="BJ40" s="623"/>
      <c r="BK40" s="623"/>
      <c r="BL40" s="623"/>
      <c r="BM40" s="624"/>
      <c r="BN40" s="332"/>
      <c r="BO40" s="266"/>
      <c r="BQ40" s="263"/>
      <c r="BR40" s="264"/>
      <c r="BS40" s="264"/>
      <c r="BT40" s="264"/>
      <c r="BU40" s="264"/>
      <c r="BV40" s="264"/>
      <c r="BW40" s="264"/>
      <c r="BX40" s="264"/>
      <c r="BY40" s="264"/>
      <c r="BZ40" s="264"/>
      <c r="CA40" s="264"/>
      <c r="CB40" s="264"/>
      <c r="CC40" s="264"/>
      <c r="CD40" s="264"/>
      <c r="CE40" s="264"/>
      <c r="CF40" s="258"/>
      <c r="CG40" s="258"/>
      <c r="CH40" s="258"/>
      <c r="CI40" s="258"/>
      <c r="CJ40" s="258"/>
      <c r="CK40" s="258"/>
      <c r="CL40" s="258"/>
      <c r="CM40" s="258"/>
      <c r="CN40" s="258"/>
      <c r="CO40" s="258"/>
      <c r="CP40" s="257"/>
      <c r="CQ40" s="257"/>
    </row>
    <row r="41" spans="1:95" s="251" customFormat="1" ht="12" customHeight="1" x14ac:dyDescent="0.15">
      <c r="A41" s="267"/>
      <c r="B41" s="265">
        <v>7</v>
      </c>
      <c r="C41" s="331"/>
      <c r="AF41" s="271"/>
      <c r="AG41" s="271"/>
      <c r="AH41" s="271"/>
      <c r="AI41" s="271"/>
      <c r="AJ41" s="271"/>
      <c r="AK41" s="271"/>
      <c r="AL41" s="636" t="s">
        <v>68</v>
      </c>
      <c r="AM41" s="637"/>
      <c r="AN41" s="637"/>
      <c r="AO41" s="637"/>
      <c r="AP41" s="637"/>
      <c r="AQ41" s="637"/>
      <c r="AR41" s="638"/>
      <c r="AS41" s="645">
        <f>AV27</f>
        <v>-118630</v>
      </c>
      <c r="AT41" s="646"/>
      <c r="AU41" s="646"/>
      <c r="AV41" s="646"/>
      <c r="AW41" s="646"/>
      <c r="AX41" s="646"/>
      <c r="AY41" s="647"/>
      <c r="AZ41" s="648" t="s">
        <v>4</v>
      </c>
      <c r="BA41" s="649"/>
      <c r="BB41" s="649"/>
      <c r="BC41" s="649"/>
      <c r="BD41" s="649"/>
      <c r="BE41" s="649"/>
      <c r="BF41" s="650"/>
      <c r="BG41" s="645">
        <f>AS41</f>
        <v>-118630</v>
      </c>
      <c r="BH41" s="646"/>
      <c r="BI41" s="646"/>
      <c r="BJ41" s="646"/>
      <c r="BK41" s="646"/>
      <c r="BL41" s="646"/>
      <c r="BM41" s="647"/>
      <c r="BN41" s="332"/>
      <c r="BO41" s="266"/>
      <c r="BQ41" s="263" t="s">
        <v>2</v>
      </c>
      <c r="BR41" s="264"/>
      <c r="BS41" s="264"/>
      <c r="BT41" s="264"/>
      <c r="BU41" s="264"/>
      <c r="BV41" s="264"/>
      <c r="BW41" s="264"/>
      <c r="BX41" s="264"/>
      <c r="BY41" s="264"/>
      <c r="BZ41" s="264"/>
      <c r="CA41" s="264"/>
      <c r="CB41" s="264"/>
      <c r="CC41" s="264"/>
      <c r="CD41" s="264"/>
      <c r="CE41" s="264"/>
      <c r="CF41" s="258"/>
      <c r="CG41" s="258"/>
      <c r="CH41" s="258"/>
      <c r="CI41" s="258"/>
      <c r="CJ41" s="258"/>
      <c r="CK41" s="258"/>
      <c r="CL41" s="258"/>
      <c r="CM41" s="258"/>
      <c r="CN41" s="258"/>
      <c r="CO41" s="258"/>
      <c r="CP41" s="257"/>
      <c r="CQ41" s="257"/>
    </row>
    <row r="42" spans="1:95" s="251" customFormat="1" ht="12" customHeight="1" x14ac:dyDescent="0.15">
      <c r="A42" s="267"/>
      <c r="B42" s="265">
        <v>8</v>
      </c>
      <c r="C42" s="331"/>
      <c r="AF42" s="271"/>
      <c r="AG42" s="271"/>
      <c r="AH42" s="271"/>
      <c r="AI42" s="271"/>
      <c r="AJ42" s="271"/>
      <c r="AK42" s="271"/>
      <c r="AL42" s="636" t="s">
        <v>71</v>
      </c>
      <c r="AM42" s="637"/>
      <c r="AN42" s="637"/>
      <c r="AO42" s="637"/>
      <c r="AP42" s="637"/>
      <c r="AQ42" s="637"/>
      <c r="AR42" s="638"/>
      <c r="AS42" s="675">
        <v>0</v>
      </c>
      <c r="AT42" s="676"/>
      <c r="AU42" s="676"/>
      <c r="AV42" s="676"/>
      <c r="AW42" s="676"/>
      <c r="AX42" s="676"/>
      <c r="AY42" s="677"/>
      <c r="AZ42" s="675">
        <f>AS42*0.08</f>
        <v>0</v>
      </c>
      <c r="BA42" s="676"/>
      <c r="BB42" s="676"/>
      <c r="BC42" s="676"/>
      <c r="BD42" s="676"/>
      <c r="BE42" s="676"/>
      <c r="BF42" s="677"/>
      <c r="BG42" s="675">
        <f>AS42+AZ42</f>
        <v>0</v>
      </c>
      <c r="BH42" s="676"/>
      <c r="BI42" s="676"/>
      <c r="BJ42" s="676"/>
      <c r="BK42" s="676"/>
      <c r="BL42" s="676"/>
      <c r="BM42" s="677"/>
      <c r="BN42" s="332"/>
      <c r="BO42" s="266"/>
      <c r="BQ42" s="263"/>
      <c r="BR42" s="264"/>
      <c r="BS42" s="264"/>
      <c r="BT42" s="264"/>
      <c r="BU42" s="264"/>
      <c r="BV42" s="264"/>
      <c r="BW42" s="264"/>
      <c r="BX42" s="264"/>
      <c r="BY42" s="264"/>
      <c r="BZ42" s="264"/>
      <c r="CA42" s="264"/>
      <c r="CB42" s="264"/>
      <c r="CC42" s="264"/>
      <c r="CD42" s="264"/>
      <c r="CE42" s="264"/>
      <c r="CF42" s="258"/>
      <c r="CG42" s="258"/>
      <c r="CH42" s="258"/>
      <c r="CI42" s="258"/>
      <c r="CJ42" s="258"/>
      <c r="CK42" s="258"/>
      <c r="CL42" s="258"/>
      <c r="CM42" s="258"/>
      <c r="CN42" s="258"/>
      <c r="CO42" s="258"/>
      <c r="CP42" s="257"/>
      <c r="CQ42" s="257"/>
    </row>
    <row r="43" spans="1:95" s="251" customFormat="1" ht="12" customHeight="1" thickBot="1" x14ac:dyDescent="0.2">
      <c r="A43" s="267"/>
      <c r="B43" s="265">
        <v>9</v>
      </c>
      <c r="C43" s="331"/>
      <c r="AF43" s="271"/>
      <c r="AG43" s="271"/>
      <c r="AH43" s="271"/>
      <c r="AI43" s="271"/>
      <c r="AJ43" s="271"/>
      <c r="AK43" s="271"/>
      <c r="AL43" s="651" t="s">
        <v>72</v>
      </c>
      <c r="AM43" s="652"/>
      <c r="AN43" s="652"/>
      <c r="AO43" s="652"/>
      <c r="AP43" s="652"/>
      <c r="AQ43" s="652"/>
      <c r="AR43" s="653"/>
      <c r="AS43" s="678">
        <f>AV25+AV29</f>
        <v>-3329937</v>
      </c>
      <c r="AT43" s="679"/>
      <c r="AU43" s="679"/>
      <c r="AV43" s="679"/>
      <c r="AW43" s="679"/>
      <c r="AX43" s="679"/>
      <c r="AY43" s="680"/>
      <c r="AZ43" s="681">
        <f>AS43*0.1</f>
        <v>-332993.7</v>
      </c>
      <c r="BA43" s="682"/>
      <c r="BB43" s="682"/>
      <c r="BC43" s="682"/>
      <c r="BD43" s="682"/>
      <c r="BE43" s="682"/>
      <c r="BF43" s="683"/>
      <c r="BG43" s="678">
        <f>AS43+AZ43</f>
        <v>-3662930.7</v>
      </c>
      <c r="BH43" s="679"/>
      <c r="BI43" s="679"/>
      <c r="BJ43" s="679"/>
      <c r="BK43" s="679"/>
      <c r="BL43" s="679"/>
      <c r="BM43" s="680"/>
      <c r="BN43" s="332"/>
      <c r="BO43" s="266"/>
      <c r="BQ43" s="263"/>
      <c r="BR43" s="264"/>
      <c r="BS43" s="357"/>
      <c r="BT43" s="264"/>
      <c r="BU43" s="264"/>
      <c r="BV43" s="264"/>
      <c r="BW43" s="264"/>
      <c r="BX43" s="264"/>
      <c r="BY43" s="264"/>
      <c r="BZ43" s="264"/>
      <c r="CA43" s="264"/>
      <c r="CB43" s="264"/>
      <c r="CC43" s="264"/>
      <c r="CD43" s="264"/>
      <c r="CE43" s="264"/>
      <c r="CF43" s="258"/>
      <c r="CG43" s="258"/>
      <c r="CH43" s="258"/>
      <c r="CI43" s="258"/>
      <c r="CJ43" s="258"/>
      <c r="CK43" s="258"/>
      <c r="CL43" s="258"/>
      <c r="CM43" s="258"/>
      <c r="CN43" s="258"/>
      <c r="CO43" s="258"/>
      <c r="CP43" s="257"/>
      <c r="CQ43" s="257"/>
    </row>
    <row r="44" spans="1:95" s="251" customFormat="1" ht="12" customHeight="1" thickTop="1" x14ac:dyDescent="0.15">
      <c r="A44" s="267">
        <v>4</v>
      </c>
      <c r="B44" s="265">
        <v>0</v>
      </c>
      <c r="C44" s="331"/>
      <c r="AF44" s="271"/>
      <c r="AG44" s="271"/>
      <c r="AH44" s="271"/>
      <c r="AI44" s="271"/>
      <c r="AJ44" s="271"/>
      <c r="AK44" s="271"/>
      <c r="AL44" s="660" t="s">
        <v>73</v>
      </c>
      <c r="AM44" s="661"/>
      <c r="AN44" s="661"/>
      <c r="AO44" s="661"/>
      <c r="AP44" s="661"/>
      <c r="AQ44" s="661"/>
      <c r="AR44" s="662"/>
      <c r="AS44" s="669">
        <f>AS41+AS42+AS43</f>
        <v>-3448567</v>
      </c>
      <c r="AT44" s="670"/>
      <c r="AU44" s="670"/>
      <c r="AV44" s="670"/>
      <c r="AW44" s="670"/>
      <c r="AX44" s="670"/>
      <c r="AY44" s="671"/>
      <c r="AZ44" s="672">
        <f>AZ42+AZ43</f>
        <v>-332993.7</v>
      </c>
      <c r="BA44" s="673"/>
      <c r="BB44" s="673"/>
      <c r="BC44" s="673"/>
      <c r="BD44" s="673"/>
      <c r="BE44" s="673"/>
      <c r="BF44" s="674"/>
      <c r="BG44" s="669">
        <f>BG41+BG42+BG43</f>
        <v>-3781560.7</v>
      </c>
      <c r="BH44" s="670"/>
      <c r="BI44" s="670"/>
      <c r="BJ44" s="670"/>
      <c r="BK44" s="670"/>
      <c r="BL44" s="670"/>
      <c r="BM44" s="671"/>
      <c r="BN44" s="332"/>
      <c r="BO44" s="266"/>
      <c r="BQ44" s="263"/>
      <c r="BR44" s="264"/>
      <c r="BS44" s="264" t="s">
        <v>167</v>
      </c>
      <c r="BT44" s="264"/>
      <c r="BU44" s="264"/>
      <c r="BV44" s="264"/>
      <c r="BW44" s="264"/>
      <c r="BX44" s="264"/>
      <c r="BY44" s="264"/>
      <c r="BZ44" s="264"/>
      <c r="CA44" s="264"/>
      <c r="CB44" s="264"/>
      <c r="CC44" s="264"/>
      <c r="CD44" s="264"/>
      <c r="CE44" s="264"/>
      <c r="CF44" s="258"/>
      <c r="CG44" s="258"/>
      <c r="CH44" s="258"/>
      <c r="CI44" s="258"/>
      <c r="CJ44" s="258"/>
      <c r="CK44" s="258"/>
      <c r="CL44" s="258"/>
      <c r="CM44" s="258"/>
      <c r="CN44" s="258"/>
      <c r="CO44" s="258"/>
      <c r="CP44" s="257"/>
      <c r="CQ44" s="257"/>
    </row>
    <row r="45" spans="1:95" s="251" customFormat="1" ht="11.25" customHeight="1" x14ac:dyDescent="0.15">
      <c r="A45" s="267"/>
      <c r="B45" s="265">
        <v>1</v>
      </c>
      <c r="C45" s="33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c r="AF45" s="271"/>
      <c r="AG45" s="271"/>
      <c r="AH45" s="271"/>
      <c r="AI45" s="271"/>
      <c r="AJ45" s="271"/>
      <c r="AK45" s="271"/>
      <c r="AL45" s="271"/>
      <c r="AM45" s="271"/>
      <c r="AN45" s="271"/>
      <c r="AO45" s="271"/>
      <c r="AP45" s="271"/>
      <c r="AQ45" s="271"/>
      <c r="AR45" s="271"/>
      <c r="AS45" s="271"/>
      <c r="AT45" s="271"/>
      <c r="AU45" s="271"/>
      <c r="AV45" s="271"/>
      <c r="AW45" s="271"/>
      <c r="AX45" s="271"/>
      <c r="AY45" s="271"/>
      <c r="AZ45" s="271"/>
      <c r="BA45" s="271"/>
      <c r="BB45" s="271"/>
      <c r="BC45" s="271"/>
      <c r="BD45" s="271"/>
      <c r="BE45" s="271"/>
      <c r="BF45" s="271"/>
      <c r="BG45" s="271"/>
      <c r="BH45" s="271"/>
      <c r="BI45" s="271"/>
      <c r="BJ45" s="271"/>
      <c r="BK45" s="271"/>
      <c r="BL45" s="271"/>
      <c r="BM45" s="271"/>
      <c r="BN45" s="332"/>
      <c r="BO45" s="266"/>
      <c r="BQ45" s="263"/>
      <c r="BR45" s="264"/>
      <c r="BS45" s="264" t="s">
        <v>166</v>
      </c>
      <c r="BT45" s="264"/>
      <c r="BU45" s="264"/>
      <c r="BV45" s="264"/>
      <c r="BW45" s="264"/>
      <c r="BX45" s="264"/>
      <c r="BY45" s="264"/>
      <c r="BZ45" s="264"/>
      <c r="CA45" s="264"/>
      <c r="CB45" s="264"/>
      <c r="CC45" s="264"/>
      <c r="CD45" s="264"/>
      <c r="CE45" s="264"/>
      <c r="CF45" s="258"/>
      <c r="CG45" s="258"/>
      <c r="CH45" s="258"/>
      <c r="CI45" s="258"/>
      <c r="CJ45" s="258"/>
      <c r="CK45" s="258"/>
      <c r="CL45" s="258"/>
      <c r="CM45" s="258"/>
      <c r="CN45" s="258"/>
      <c r="CO45" s="258"/>
      <c r="CP45" s="257"/>
      <c r="CQ45" s="257"/>
    </row>
    <row r="46" spans="1:95" s="251" customFormat="1" ht="11.25" customHeight="1" x14ac:dyDescent="0.15">
      <c r="A46" s="267"/>
      <c r="B46" s="265">
        <v>2</v>
      </c>
      <c r="C46" s="33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c r="AF46" s="271"/>
      <c r="AG46" s="271"/>
      <c r="AH46" s="271"/>
      <c r="AI46" s="271"/>
      <c r="AJ46" s="271"/>
      <c r="AK46" s="271"/>
      <c r="AL46" s="271"/>
      <c r="AM46" s="271"/>
      <c r="AN46" s="271"/>
      <c r="AO46" s="271"/>
      <c r="AP46" s="271"/>
      <c r="AQ46" s="271"/>
      <c r="AR46" s="271"/>
      <c r="AS46" s="271"/>
      <c r="AT46" s="271"/>
      <c r="AU46" s="271"/>
      <c r="AV46" s="271"/>
      <c r="AW46" s="271"/>
      <c r="AX46" s="271"/>
      <c r="AY46" s="271"/>
      <c r="AZ46" s="271"/>
      <c r="BA46" s="271"/>
      <c r="BB46" s="271"/>
      <c r="BC46" s="271"/>
      <c r="BD46" s="271"/>
      <c r="BE46" s="271"/>
      <c r="BF46" s="271"/>
      <c r="BG46" s="271"/>
      <c r="BH46" s="271"/>
      <c r="BI46" s="271"/>
      <c r="BJ46" s="271"/>
      <c r="BK46" s="271"/>
      <c r="BL46" s="271"/>
      <c r="BM46" s="271"/>
      <c r="BN46" s="332"/>
      <c r="BO46" s="266"/>
      <c r="BQ46" s="263"/>
      <c r="BR46" s="264"/>
      <c r="BS46" s="264" t="s">
        <v>163</v>
      </c>
      <c r="BT46" s="264"/>
      <c r="BU46" s="264"/>
      <c r="BV46" s="264"/>
      <c r="BW46" s="264"/>
      <c r="BX46" s="264"/>
      <c r="BY46" s="264"/>
      <c r="BZ46" s="264"/>
      <c r="CA46" s="264"/>
      <c r="CB46" s="264"/>
      <c r="CC46" s="264"/>
      <c r="CD46" s="264"/>
      <c r="CE46" s="264"/>
      <c r="CF46" s="258"/>
      <c r="CG46" s="258"/>
      <c r="CH46" s="258"/>
      <c r="CI46" s="258"/>
      <c r="CJ46" s="258"/>
      <c r="CK46" s="258"/>
      <c r="CL46" s="258"/>
      <c r="CM46" s="258"/>
      <c r="CN46" s="258"/>
      <c r="CO46" s="258"/>
      <c r="CP46" s="257"/>
      <c r="CQ46" s="257"/>
    </row>
    <row r="47" spans="1:95" ht="12" customHeight="1" x14ac:dyDescent="0.15">
      <c r="A47" s="267"/>
      <c r="B47" s="265">
        <v>3</v>
      </c>
      <c r="C47" s="33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c r="AG47" s="271"/>
      <c r="AH47" s="271"/>
      <c r="AI47" s="271"/>
      <c r="AJ47" s="271"/>
      <c r="AK47" s="271"/>
      <c r="AL47" s="622" t="s">
        <v>76</v>
      </c>
      <c r="AM47" s="623"/>
      <c r="AN47" s="623"/>
      <c r="AO47" s="623"/>
      <c r="AP47" s="623"/>
      <c r="AQ47" s="623"/>
      <c r="AR47" s="624"/>
      <c r="AS47" s="622" t="s">
        <v>69</v>
      </c>
      <c r="AT47" s="623"/>
      <c r="AU47" s="623"/>
      <c r="AV47" s="623"/>
      <c r="AW47" s="623"/>
      <c r="AX47" s="623"/>
      <c r="AY47" s="624"/>
      <c r="AZ47" s="622" t="s">
        <v>70</v>
      </c>
      <c r="BA47" s="623"/>
      <c r="BB47" s="623"/>
      <c r="BC47" s="623"/>
      <c r="BD47" s="623"/>
      <c r="BE47" s="623"/>
      <c r="BF47" s="624"/>
      <c r="BG47" s="622" t="s">
        <v>67</v>
      </c>
      <c r="BH47" s="623"/>
      <c r="BI47" s="623"/>
      <c r="BJ47" s="623"/>
      <c r="BK47" s="623"/>
      <c r="BL47" s="623"/>
      <c r="BM47" s="624"/>
      <c r="BN47" s="332"/>
      <c r="BO47" s="266"/>
      <c r="BP47" s="251"/>
      <c r="BQ47" s="263"/>
      <c r="BR47" s="264"/>
      <c r="BS47" s="264" t="s">
        <v>164</v>
      </c>
      <c r="BT47" s="264"/>
      <c r="BU47" s="264"/>
      <c r="BV47" s="264"/>
      <c r="BW47" s="264"/>
      <c r="BX47" s="264"/>
      <c r="BY47" s="264"/>
      <c r="BZ47" s="264"/>
      <c r="CA47" s="264"/>
      <c r="CB47" s="264"/>
      <c r="CC47" s="264"/>
      <c r="CD47" s="264"/>
      <c r="CE47" s="264"/>
      <c r="CF47" s="258"/>
      <c r="CG47" s="258"/>
      <c r="CH47" s="258"/>
      <c r="CI47" s="258"/>
      <c r="CJ47" s="258"/>
      <c r="CK47" s="258"/>
      <c r="CL47" s="258"/>
      <c r="CM47" s="258"/>
      <c r="CN47" s="258"/>
      <c r="CO47" s="258"/>
      <c r="CP47" s="257"/>
      <c r="CQ47" s="295"/>
    </row>
    <row r="48" spans="1:95" ht="12" customHeight="1" x14ac:dyDescent="0.15">
      <c r="A48" s="267"/>
      <c r="B48" s="265">
        <v>4</v>
      </c>
      <c r="C48" s="33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c r="AG48" s="271"/>
      <c r="AH48" s="271"/>
      <c r="AI48" s="271"/>
      <c r="AJ48" s="271"/>
      <c r="AK48" s="271"/>
      <c r="AL48" s="636" t="s">
        <v>68</v>
      </c>
      <c r="AM48" s="637"/>
      <c r="AN48" s="637"/>
      <c r="AO48" s="637"/>
      <c r="AP48" s="637"/>
      <c r="AQ48" s="637"/>
      <c r="AR48" s="638"/>
      <c r="AS48" s="639">
        <f>AS41+AS34</f>
        <v>7173700</v>
      </c>
      <c r="AT48" s="640"/>
      <c r="AU48" s="640"/>
      <c r="AV48" s="640"/>
      <c r="AW48" s="640"/>
      <c r="AX48" s="640"/>
      <c r="AY48" s="641"/>
      <c r="AZ48" s="642" t="s">
        <v>4</v>
      </c>
      <c r="BA48" s="643"/>
      <c r="BB48" s="643"/>
      <c r="BC48" s="643"/>
      <c r="BD48" s="643"/>
      <c r="BE48" s="643"/>
      <c r="BF48" s="644"/>
      <c r="BG48" s="639">
        <f>AS48</f>
        <v>7173700</v>
      </c>
      <c r="BH48" s="640"/>
      <c r="BI48" s="640"/>
      <c r="BJ48" s="640"/>
      <c r="BK48" s="640"/>
      <c r="BL48" s="640"/>
      <c r="BM48" s="641"/>
      <c r="BN48" s="332"/>
      <c r="BO48" s="266"/>
      <c r="BP48" s="251"/>
      <c r="BQ48" s="263"/>
      <c r="BR48" s="264"/>
      <c r="BS48" s="264" t="s">
        <v>165</v>
      </c>
      <c r="BT48" s="264"/>
      <c r="BU48" s="264"/>
      <c r="BV48" s="264"/>
      <c r="BW48" s="264"/>
      <c r="BX48" s="264"/>
      <c r="BY48" s="264"/>
      <c r="BZ48" s="264"/>
      <c r="CA48" s="264"/>
      <c r="CB48" s="264"/>
      <c r="CC48" s="264"/>
      <c r="CD48" s="264"/>
      <c r="CE48" s="264"/>
      <c r="CF48" s="258"/>
      <c r="CG48" s="258"/>
      <c r="CH48" s="258"/>
      <c r="CI48" s="258"/>
      <c r="CJ48" s="258"/>
      <c r="CK48" s="258"/>
      <c r="CL48" s="258"/>
      <c r="CM48" s="258"/>
      <c r="CN48" s="258"/>
      <c r="CO48" s="258"/>
      <c r="CP48" s="257"/>
    </row>
    <row r="49" spans="1:94" ht="12" customHeight="1" x14ac:dyDescent="0.15">
      <c r="A49" s="267"/>
      <c r="B49" s="265">
        <v>5</v>
      </c>
      <c r="C49" s="33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c r="AF49" s="271"/>
      <c r="AG49" s="271"/>
      <c r="AH49" s="271"/>
      <c r="AI49" s="271"/>
      <c r="AJ49" s="271"/>
      <c r="AK49" s="271"/>
      <c r="AL49" s="636" t="s">
        <v>71</v>
      </c>
      <c r="AM49" s="637"/>
      <c r="AN49" s="637"/>
      <c r="AO49" s="637"/>
      <c r="AP49" s="637"/>
      <c r="AQ49" s="637"/>
      <c r="AR49" s="638"/>
      <c r="AS49" s="639">
        <f>AS42+AS35</f>
        <v>0</v>
      </c>
      <c r="AT49" s="640"/>
      <c r="AU49" s="640"/>
      <c r="AV49" s="640"/>
      <c r="AW49" s="640"/>
      <c r="AX49" s="640"/>
      <c r="AY49" s="641"/>
      <c r="AZ49" s="639">
        <f>AZ42+AZ35</f>
        <v>0</v>
      </c>
      <c r="BA49" s="640"/>
      <c r="BB49" s="640"/>
      <c r="BC49" s="640"/>
      <c r="BD49" s="640"/>
      <c r="BE49" s="640"/>
      <c r="BF49" s="641"/>
      <c r="BG49" s="639">
        <f>AS49+AZ49</f>
        <v>0</v>
      </c>
      <c r="BH49" s="640"/>
      <c r="BI49" s="640"/>
      <c r="BJ49" s="640"/>
      <c r="BK49" s="640"/>
      <c r="BL49" s="640"/>
      <c r="BM49" s="641"/>
      <c r="BN49" s="332"/>
      <c r="BO49" s="266"/>
      <c r="BP49" s="251"/>
      <c r="BQ49" s="263"/>
      <c r="BR49" s="264"/>
      <c r="BS49" s="264"/>
      <c r="BT49" s="264"/>
      <c r="BU49" s="264"/>
      <c r="BV49" s="264"/>
      <c r="BW49" s="264"/>
      <c r="BX49" s="264"/>
      <c r="BY49" s="264"/>
      <c r="BZ49" s="264"/>
      <c r="CA49" s="264"/>
      <c r="CB49" s="264"/>
      <c r="CC49" s="264"/>
      <c r="CD49" s="264"/>
      <c r="CE49" s="264"/>
      <c r="CF49" s="258"/>
      <c r="CG49" s="258"/>
      <c r="CH49" s="258"/>
      <c r="CI49" s="258"/>
      <c r="CJ49" s="258"/>
      <c r="CK49" s="258"/>
      <c r="CL49" s="258"/>
      <c r="CM49" s="258"/>
      <c r="CN49" s="258"/>
      <c r="CO49" s="258"/>
      <c r="CP49" s="257"/>
    </row>
    <row r="50" spans="1:94" ht="12" customHeight="1" thickBot="1" x14ac:dyDescent="0.2">
      <c r="A50" s="267"/>
      <c r="B50" s="265">
        <v>6</v>
      </c>
      <c r="C50" s="33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c r="AF50" s="271"/>
      <c r="AG50" s="271"/>
      <c r="AH50" s="271"/>
      <c r="AI50" s="271"/>
      <c r="AJ50" s="271"/>
      <c r="AK50" s="271"/>
      <c r="AL50" s="651" t="s">
        <v>72</v>
      </c>
      <c r="AM50" s="652"/>
      <c r="AN50" s="652"/>
      <c r="AO50" s="652"/>
      <c r="AP50" s="652"/>
      <c r="AQ50" s="652"/>
      <c r="AR50" s="653"/>
      <c r="AS50" s="684">
        <f>AS43+AS36</f>
        <v>-2467915</v>
      </c>
      <c r="AT50" s="685"/>
      <c r="AU50" s="685"/>
      <c r="AV50" s="685"/>
      <c r="AW50" s="685"/>
      <c r="AX50" s="685"/>
      <c r="AY50" s="686"/>
      <c r="AZ50" s="687">
        <f>AZ43+AZ36</f>
        <v>-246791.5</v>
      </c>
      <c r="BA50" s="688"/>
      <c r="BB50" s="688"/>
      <c r="BC50" s="688"/>
      <c r="BD50" s="688"/>
      <c r="BE50" s="688"/>
      <c r="BF50" s="689"/>
      <c r="BG50" s="684">
        <f>AS50+AZ50</f>
        <v>-2714706.5</v>
      </c>
      <c r="BH50" s="685"/>
      <c r="BI50" s="685"/>
      <c r="BJ50" s="685"/>
      <c r="BK50" s="685"/>
      <c r="BL50" s="685"/>
      <c r="BM50" s="686"/>
      <c r="BN50" s="332"/>
      <c r="BO50" s="266"/>
      <c r="BP50" s="251"/>
      <c r="BQ50" s="263"/>
      <c r="BR50" s="264"/>
      <c r="BS50" s="264"/>
      <c r="BT50" s="264"/>
      <c r="BU50" s="264"/>
      <c r="BV50" s="264"/>
      <c r="BW50" s="264"/>
      <c r="BX50" s="264"/>
      <c r="BY50" s="264"/>
      <c r="BZ50" s="264"/>
      <c r="CA50" s="264"/>
      <c r="CB50" s="264"/>
      <c r="CC50" s="264"/>
      <c r="CD50" s="264"/>
      <c r="CE50" s="264"/>
      <c r="CF50" s="258"/>
      <c r="CG50" s="258"/>
      <c r="CH50" s="258"/>
      <c r="CI50" s="258"/>
      <c r="CJ50" s="258"/>
      <c r="CK50" s="258"/>
      <c r="CL50" s="258"/>
      <c r="CM50" s="258"/>
      <c r="CN50" s="251"/>
      <c r="CO50" s="258"/>
      <c r="CP50" s="257"/>
    </row>
    <row r="51" spans="1:94" ht="12" customHeight="1" thickTop="1" x14ac:dyDescent="0.15">
      <c r="A51" s="267"/>
      <c r="B51" s="265">
        <v>7</v>
      </c>
      <c r="C51" s="33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660" t="s">
        <v>73</v>
      </c>
      <c r="AM51" s="661"/>
      <c r="AN51" s="661"/>
      <c r="AO51" s="661"/>
      <c r="AP51" s="661"/>
      <c r="AQ51" s="661"/>
      <c r="AR51" s="662"/>
      <c r="AS51" s="663">
        <f>AS48+AS49+AS50</f>
        <v>4705785</v>
      </c>
      <c r="AT51" s="664"/>
      <c r="AU51" s="664"/>
      <c r="AV51" s="664"/>
      <c r="AW51" s="664"/>
      <c r="AX51" s="664"/>
      <c r="AY51" s="665"/>
      <c r="AZ51" s="672">
        <f>AZ49+AZ50</f>
        <v>-246791.5</v>
      </c>
      <c r="BA51" s="673"/>
      <c r="BB51" s="673"/>
      <c r="BC51" s="673"/>
      <c r="BD51" s="673"/>
      <c r="BE51" s="673"/>
      <c r="BF51" s="674"/>
      <c r="BG51" s="669">
        <f>BG48+BG49+BG50</f>
        <v>4458993.5</v>
      </c>
      <c r="BH51" s="670"/>
      <c r="BI51" s="670"/>
      <c r="BJ51" s="670"/>
      <c r="BK51" s="670"/>
      <c r="BL51" s="670"/>
      <c r="BM51" s="671"/>
      <c r="BN51" s="332"/>
      <c r="BO51" s="266"/>
      <c r="BP51" s="251"/>
      <c r="BQ51" s="263"/>
      <c r="BR51" s="264"/>
      <c r="BS51" s="264"/>
      <c r="BT51" s="264"/>
      <c r="BU51" s="264"/>
      <c r="BV51" s="264"/>
      <c r="BW51" s="264"/>
      <c r="BX51" s="264"/>
      <c r="BY51" s="264"/>
      <c r="BZ51" s="264"/>
      <c r="CA51" s="264"/>
      <c r="CB51" s="264"/>
      <c r="CC51" s="264"/>
      <c r="CD51" s="264"/>
      <c r="CE51" s="264"/>
      <c r="CF51" s="258"/>
      <c r="CG51" s="258"/>
      <c r="CH51" s="258"/>
      <c r="CI51" s="258"/>
      <c r="CJ51" s="258"/>
      <c r="CK51" s="258"/>
      <c r="CL51" s="258"/>
      <c r="CM51" s="258"/>
      <c r="CN51" s="258"/>
      <c r="CO51" s="258"/>
      <c r="CP51" s="257"/>
    </row>
    <row r="52" spans="1:94" ht="12" customHeight="1" x14ac:dyDescent="0.15">
      <c r="A52" s="267"/>
      <c r="B52" s="265">
        <v>8</v>
      </c>
      <c r="C52" s="33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c r="AF52" s="271"/>
      <c r="AG52" s="271"/>
      <c r="AH52" s="271"/>
      <c r="AI52" s="271"/>
      <c r="AJ52" s="271"/>
      <c r="AK52" s="271"/>
      <c r="AL52" s="271"/>
      <c r="AM52" s="271"/>
      <c r="AN52" s="271"/>
      <c r="AO52" s="271"/>
      <c r="AP52" s="271"/>
      <c r="AQ52" s="271"/>
      <c r="AR52" s="271"/>
      <c r="AS52" s="271"/>
      <c r="AT52" s="271"/>
      <c r="AU52" s="271"/>
      <c r="AV52" s="271"/>
      <c r="AW52" s="271"/>
      <c r="AX52" s="271"/>
      <c r="AY52" s="271"/>
      <c r="AZ52" s="271"/>
      <c r="BA52" s="271"/>
      <c r="BB52" s="271"/>
      <c r="BC52" s="271"/>
      <c r="BD52" s="271"/>
      <c r="BE52" s="271"/>
      <c r="BF52" s="271"/>
      <c r="BG52" s="271"/>
      <c r="BH52" s="271"/>
      <c r="BI52" s="271"/>
      <c r="BJ52" s="271"/>
      <c r="BK52" s="271"/>
      <c r="BL52" s="271"/>
      <c r="BM52" s="271"/>
      <c r="BN52" s="332"/>
      <c r="BO52" s="266"/>
      <c r="BP52" s="251"/>
      <c r="BQ52" s="263"/>
      <c r="BR52" s="264"/>
      <c r="BS52" s="264"/>
      <c r="BT52" s="264"/>
      <c r="BU52" s="264"/>
      <c r="BV52" s="264"/>
      <c r="BW52" s="264"/>
      <c r="BX52" s="264"/>
      <c r="BY52" s="264"/>
      <c r="BZ52" s="264"/>
      <c r="CA52" s="264"/>
      <c r="CB52" s="264"/>
      <c r="CC52" s="264"/>
      <c r="CD52" s="264"/>
      <c r="CE52" s="264"/>
      <c r="CF52" s="258"/>
      <c r="CG52" s="258"/>
      <c r="CH52" s="258"/>
      <c r="CI52" s="258"/>
      <c r="CJ52" s="258"/>
      <c r="CK52" s="258"/>
      <c r="CL52" s="258"/>
      <c r="CM52" s="258"/>
      <c r="CN52" s="258"/>
      <c r="CO52" s="258"/>
      <c r="CP52" s="257"/>
    </row>
    <row r="53" spans="1:94" ht="12" customHeight="1" x14ac:dyDescent="0.15">
      <c r="A53" s="267"/>
      <c r="B53" s="265">
        <v>9</v>
      </c>
      <c r="C53" s="33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t="s">
        <v>75</v>
      </c>
      <c r="AI53" s="271"/>
      <c r="AJ53" s="271"/>
      <c r="AK53" s="271"/>
      <c r="AL53" s="271"/>
      <c r="AM53" s="271"/>
      <c r="AN53" s="271"/>
      <c r="AO53" s="271"/>
      <c r="AP53" s="271"/>
      <c r="AQ53" s="271"/>
      <c r="AR53" s="271"/>
      <c r="AS53" s="271"/>
      <c r="AT53" s="271"/>
      <c r="AU53" s="271"/>
      <c r="AV53" s="271"/>
      <c r="AW53" s="271"/>
      <c r="AX53" s="271"/>
      <c r="AY53" s="271"/>
      <c r="AZ53" s="271"/>
      <c r="BA53" s="271"/>
      <c r="BB53" s="271"/>
      <c r="BC53" s="271"/>
      <c r="BD53" s="271"/>
      <c r="BE53" s="271"/>
      <c r="BF53" s="271"/>
      <c r="BG53" s="271"/>
      <c r="BH53" s="271"/>
      <c r="BI53" s="271"/>
      <c r="BJ53" s="271"/>
      <c r="BK53" s="271"/>
      <c r="BL53" s="271"/>
      <c r="BM53" s="271"/>
      <c r="BN53" s="332"/>
      <c r="BO53" s="266"/>
      <c r="BP53" s="251"/>
      <c r="BQ53" s="263"/>
      <c r="BR53" s="264"/>
      <c r="BS53" s="264"/>
      <c r="BT53" s="264"/>
      <c r="BU53" s="264"/>
      <c r="BV53" s="264"/>
      <c r="BW53" s="264"/>
      <c r="BX53" s="264"/>
      <c r="BY53" s="264"/>
      <c r="BZ53" s="264"/>
      <c r="CA53" s="264"/>
      <c r="CB53" s="264"/>
      <c r="CC53" s="264"/>
      <c r="CD53" s="264"/>
      <c r="CE53" s="264"/>
      <c r="CF53" s="258"/>
      <c r="CG53" s="258"/>
      <c r="CH53" s="258"/>
      <c r="CI53" s="258"/>
      <c r="CJ53" s="258"/>
      <c r="CK53" s="258"/>
      <c r="CL53" s="258"/>
      <c r="CM53" s="258"/>
      <c r="CN53" s="258"/>
      <c r="CO53" s="258"/>
      <c r="CP53" s="257"/>
    </row>
    <row r="54" spans="1:94" ht="12" customHeight="1" x14ac:dyDescent="0.15">
      <c r="A54" s="267">
        <v>5</v>
      </c>
      <c r="B54" s="265">
        <v>0</v>
      </c>
      <c r="C54" s="339"/>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c r="BD54" s="280"/>
      <c r="BE54" s="280"/>
      <c r="BF54" s="280"/>
      <c r="BG54" s="280"/>
      <c r="BH54" s="280"/>
      <c r="BI54" s="280"/>
      <c r="BJ54" s="280"/>
      <c r="BK54" s="280"/>
      <c r="BL54" s="280"/>
      <c r="BM54" s="280"/>
      <c r="BN54" s="341"/>
      <c r="BO54" s="266"/>
      <c r="BP54" s="251"/>
      <c r="BQ54" s="263"/>
      <c r="BR54" s="264"/>
      <c r="BS54" s="264"/>
      <c r="BT54" s="264"/>
      <c r="BU54" s="264"/>
      <c r="BV54" s="264"/>
      <c r="BW54" s="264"/>
      <c r="BX54" s="264"/>
      <c r="BY54" s="264"/>
      <c r="BZ54" s="264"/>
      <c r="CA54" s="264"/>
      <c r="CB54" s="264"/>
      <c r="CC54" s="264"/>
      <c r="CD54" s="264"/>
      <c r="CE54" s="264"/>
      <c r="CF54" s="258"/>
      <c r="CG54" s="258"/>
      <c r="CH54" s="258"/>
      <c r="CI54" s="258"/>
      <c r="CJ54" s="258"/>
      <c r="CK54" s="258"/>
      <c r="CL54" s="258"/>
      <c r="CM54" s="258"/>
      <c r="CN54" s="258"/>
      <c r="CO54" s="258"/>
      <c r="CP54" s="257"/>
    </row>
    <row r="55" spans="1:94" ht="12" customHeight="1" x14ac:dyDescent="0.15">
      <c r="A55" s="267"/>
      <c r="B55" s="285"/>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c r="AJ55" s="286"/>
      <c r="AK55" s="286"/>
      <c r="AL55" s="286"/>
      <c r="AM55" s="286"/>
      <c r="AN55" s="286"/>
      <c r="AO55" s="286"/>
      <c r="AP55" s="286"/>
      <c r="AQ55" s="286"/>
      <c r="AR55" s="286"/>
      <c r="AS55" s="286"/>
      <c r="AT55" s="286"/>
      <c r="AU55" s="286"/>
      <c r="AV55" s="286"/>
      <c r="AW55" s="286"/>
      <c r="AX55" s="287"/>
      <c r="AY55" s="287"/>
      <c r="AZ55" s="287"/>
      <c r="BA55" s="287"/>
      <c r="BB55" s="287"/>
      <c r="BC55" s="287"/>
      <c r="BD55" s="287"/>
      <c r="BE55" s="287"/>
      <c r="BF55" s="287"/>
      <c r="BG55" s="287"/>
      <c r="BH55" s="287"/>
      <c r="BI55" s="287"/>
      <c r="BJ55" s="287"/>
      <c r="BK55" s="287"/>
      <c r="BL55" s="287"/>
      <c r="BM55" s="287"/>
      <c r="BN55" s="287"/>
      <c r="BO55" s="288"/>
      <c r="BP55" s="251"/>
      <c r="BQ55" s="289"/>
      <c r="BR55" s="290"/>
      <c r="BS55" s="290"/>
      <c r="BT55" s="290"/>
      <c r="BU55" s="290"/>
      <c r="BV55" s="290"/>
      <c r="BW55" s="290"/>
      <c r="BX55" s="290"/>
      <c r="BY55" s="290"/>
      <c r="BZ55" s="290"/>
      <c r="CA55" s="290"/>
      <c r="CB55" s="290"/>
      <c r="CC55" s="290"/>
      <c r="CD55" s="290"/>
      <c r="CE55" s="290"/>
      <c r="CF55" s="291"/>
      <c r="CG55" s="291"/>
      <c r="CH55" s="291"/>
      <c r="CI55" s="291"/>
      <c r="CJ55" s="291"/>
      <c r="CK55" s="291"/>
      <c r="CL55" s="291"/>
      <c r="CM55" s="291"/>
      <c r="CN55" s="292"/>
      <c r="CO55" s="291"/>
      <c r="CP55" s="293"/>
    </row>
    <row r="56" spans="1:94" ht="11.25" customHeight="1" x14ac:dyDescent="0.15">
      <c r="A56" s="296"/>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W56" s="297"/>
      <c r="AX56" s="297"/>
      <c r="AY56" s="297"/>
      <c r="AZ56" s="297"/>
      <c r="BA56" s="297"/>
      <c r="BB56" s="297"/>
      <c r="BC56" s="297"/>
      <c r="BD56" s="297"/>
      <c r="BE56" s="297"/>
      <c r="BF56" s="297"/>
      <c r="BG56" s="297"/>
      <c r="BH56" s="297"/>
      <c r="BI56" s="297"/>
      <c r="BJ56" s="297"/>
      <c r="BK56" s="297"/>
      <c r="BL56" s="297"/>
      <c r="BM56" s="297"/>
      <c r="BN56" s="297"/>
      <c r="BO56" s="297"/>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row>
  </sheetData>
  <mergeCells count="140">
    <mergeCell ref="AL50:AR50"/>
    <mergeCell ref="AS50:AY50"/>
    <mergeCell ref="AZ50:BF50"/>
    <mergeCell ref="BG50:BM50"/>
    <mergeCell ref="AL51:AR51"/>
    <mergeCell ref="AS51:AY51"/>
    <mergeCell ref="AZ51:BF51"/>
    <mergeCell ref="BG51:BM51"/>
    <mergeCell ref="AL48:AR48"/>
    <mergeCell ref="AS48:AY48"/>
    <mergeCell ref="AZ48:BF48"/>
    <mergeCell ref="BG48:BM48"/>
    <mergeCell ref="AL49:AR49"/>
    <mergeCell ref="AS49:AY49"/>
    <mergeCell ref="AZ49:BF49"/>
    <mergeCell ref="BG49:BM49"/>
    <mergeCell ref="AL44:AR44"/>
    <mergeCell ref="AS44:AY44"/>
    <mergeCell ref="AZ44:BF44"/>
    <mergeCell ref="BG44:BM44"/>
    <mergeCell ref="AL47:AR47"/>
    <mergeCell ref="AS47:AY47"/>
    <mergeCell ref="AZ47:BF47"/>
    <mergeCell ref="BG47:BM47"/>
    <mergeCell ref="AL42:AR42"/>
    <mergeCell ref="AS42:AY42"/>
    <mergeCell ref="AZ42:BF42"/>
    <mergeCell ref="BG42:BM42"/>
    <mergeCell ref="AL43:AR43"/>
    <mergeCell ref="AS43:AY43"/>
    <mergeCell ref="AZ43:BF43"/>
    <mergeCell ref="BG43:BM43"/>
    <mergeCell ref="AL41:AR41"/>
    <mergeCell ref="AS41:AY41"/>
    <mergeCell ref="AZ41:BF41"/>
    <mergeCell ref="BG41:BM41"/>
    <mergeCell ref="AL36:AR36"/>
    <mergeCell ref="AS36:AY36"/>
    <mergeCell ref="AZ36:BF36"/>
    <mergeCell ref="BG36:BM36"/>
    <mergeCell ref="AL37:AR37"/>
    <mergeCell ref="AS37:AY37"/>
    <mergeCell ref="AZ37:BF37"/>
    <mergeCell ref="BG37:BM37"/>
    <mergeCell ref="AL35:AR35"/>
    <mergeCell ref="AS35:AY35"/>
    <mergeCell ref="AZ35:BF35"/>
    <mergeCell ref="BG35:BM35"/>
    <mergeCell ref="BI29:BM30"/>
    <mergeCell ref="AL40:AR40"/>
    <mergeCell ref="AS40:AY40"/>
    <mergeCell ref="AZ40:BF40"/>
    <mergeCell ref="BG40:BM40"/>
    <mergeCell ref="AL33:AR33"/>
    <mergeCell ref="AS33:AY33"/>
    <mergeCell ref="AZ33:BF33"/>
    <mergeCell ref="BG33:BM33"/>
    <mergeCell ref="BI27:BM28"/>
    <mergeCell ref="F28:P28"/>
    <mergeCell ref="Q28:AA28"/>
    <mergeCell ref="AB28:AU28"/>
    <mergeCell ref="AL34:AR34"/>
    <mergeCell ref="AS34:AY34"/>
    <mergeCell ref="AZ34:BF34"/>
    <mergeCell ref="BG34:BM34"/>
    <mergeCell ref="BI25:BM26"/>
    <mergeCell ref="F26:P26"/>
    <mergeCell ref="Q26:AA26"/>
    <mergeCell ref="AB26:AU26"/>
    <mergeCell ref="D27:E28"/>
    <mergeCell ref="F27:P27"/>
    <mergeCell ref="Q27:AA27"/>
    <mergeCell ref="AB27:AU27"/>
    <mergeCell ref="AV27:BC28"/>
    <mergeCell ref="BD27:BH28"/>
    <mergeCell ref="D25:E26"/>
    <mergeCell ref="F25:P25"/>
    <mergeCell ref="Q25:AA25"/>
    <mergeCell ref="AB25:AU25"/>
    <mergeCell ref="AV25:BC26"/>
    <mergeCell ref="BD25:BH26"/>
    <mergeCell ref="D29:E30"/>
    <mergeCell ref="F29:P29"/>
    <mergeCell ref="Q29:AA29"/>
    <mergeCell ref="AB29:AU29"/>
    <mergeCell ref="AV29:BC30"/>
    <mergeCell ref="BD29:BH30"/>
    <mergeCell ref="F30:P30"/>
    <mergeCell ref="Q30:AA30"/>
    <mergeCell ref="AB30:AU30"/>
    <mergeCell ref="D23:E24"/>
    <mergeCell ref="F23:P23"/>
    <mergeCell ref="Q23:AA23"/>
    <mergeCell ref="AB23:AU23"/>
    <mergeCell ref="AV23:BC24"/>
    <mergeCell ref="BD23:BH24"/>
    <mergeCell ref="BI23:BM24"/>
    <mergeCell ref="F24:P24"/>
    <mergeCell ref="Q24:AA24"/>
    <mergeCell ref="AB24:AU24"/>
    <mergeCell ref="D18:E19"/>
    <mergeCell ref="F18:P18"/>
    <mergeCell ref="Q18:AA18"/>
    <mergeCell ref="AB18:AU18"/>
    <mergeCell ref="AV18:BC19"/>
    <mergeCell ref="BD18:BH19"/>
    <mergeCell ref="BI18:BM19"/>
    <mergeCell ref="F19:P19"/>
    <mergeCell ref="Q19:AA19"/>
    <mergeCell ref="AB19:AU19"/>
    <mergeCell ref="D16:E17"/>
    <mergeCell ref="F16:P16"/>
    <mergeCell ref="Q16:AA16"/>
    <mergeCell ref="AB16:AU16"/>
    <mergeCell ref="AV16:BC17"/>
    <mergeCell ref="BD16:BH17"/>
    <mergeCell ref="BI16:BM17"/>
    <mergeCell ref="F17:P17"/>
    <mergeCell ref="Q17:AA17"/>
    <mergeCell ref="AB17:AU17"/>
    <mergeCell ref="BI12:BM13"/>
    <mergeCell ref="F13:P13"/>
    <mergeCell ref="Q13:AA13"/>
    <mergeCell ref="AB13:AU13"/>
    <mergeCell ref="D14:E15"/>
    <mergeCell ref="F14:P14"/>
    <mergeCell ref="Q14:AA14"/>
    <mergeCell ref="AB14:AU14"/>
    <mergeCell ref="AV14:BC15"/>
    <mergeCell ref="BD14:BH15"/>
    <mergeCell ref="D12:E13"/>
    <mergeCell ref="F12:P12"/>
    <mergeCell ref="Q12:AA12"/>
    <mergeCell ref="AB12:AU12"/>
    <mergeCell ref="AV12:BC13"/>
    <mergeCell ref="BD12:BH13"/>
    <mergeCell ref="BI14:BM15"/>
    <mergeCell ref="F15:P15"/>
    <mergeCell ref="Q15:AA15"/>
    <mergeCell ref="AB15:AU15"/>
  </mergeCells>
  <phoneticPr fontId="3"/>
  <printOptions horizontalCentered="1"/>
  <pageMargins left="0.19685039370078741" right="0.19685039370078741" top="0.59055118110236227" bottom="0.39370078740157483" header="0.39370078740157483" footer="0.19685039370078741"/>
  <pageSetup paperSize="9" scale="65" orientation="landscape" r:id="rId1"/>
  <headerFooter alignWithMargins="0">
    <oddHeader>&amp;R&amp;9帳票レイアウト〔&amp;A〕</oddHeader>
    <oddFooter>&amp;C&amp;P&amp;L&amp;"ＭＳ Ｐゴシック"&amp;12&amp;KFF0000&amp;R&amp;"ＭＳ Ｐゴシック"&amp;12&amp;KFF0000</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30B12-C267-4D4F-B65A-58A4E6702862}">
  <dimension ref="A1:CQ165"/>
  <sheetViews>
    <sheetView showGridLines="0" view="pageBreakPreview" zoomScaleNormal="100" zoomScaleSheetLayoutView="100" workbookViewId="0"/>
  </sheetViews>
  <sheetFormatPr defaultColWidth="9" defaultRowHeight="12" x14ac:dyDescent="0.15"/>
  <cols>
    <col min="1" max="2" width="1.625" style="246" customWidth="1"/>
    <col min="3" max="66" width="1.75" style="246" customWidth="1"/>
    <col min="67" max="94" width="1.625" style="246" customWidth="1"/>
    <col min="95" max="95" width="1.125" style="246" customWidth="1"/>
    <col min="96" max="16384" width="9" style="246"/>
  </cols>
  <sheetData>
    <row r="1" spans="1:95" customFormat="1" ht="10.5" customHeight="1" x14ac:dyDescent="0.15">
      <c r="C1" s="246"/>
      <c r="D1" s="246"/>
      <c r="E1" s="246"/>
      <c r="F1" s="246"/>
      <c r="G1" s="246"/>
      <c r="H1" s="246"/>
      <c r="I1" s="246"/>
      <c r="J1" s="246"/>
      <c r="K1" s="246"/>
      <c r="L1" s="246"/>
      <c r="M1" s="246"/>
      <c r="N1" s="246"/>
      <c r="O1" s="246"/>
      <c r="P1" s="246"/>
      <c r="Q1" s="246"/>
      <c r="R1" s="246"/>
      <c r="S1" s="246"/>
      <c r="T1" s="246"/>
      <c r="U1" s="246"/>
      <c r="AN1" s="246"/>
      <c r="AO1" s="246"/>
      <c r="AP1" s="246"/>
      <c r="AQ1" s="246"/>
      <c r="AR1" s="246"/>
      <c r="AS1" s="246"/>
      <c r="AT1" s="246"/>
      <c r="AU1" s="246"/>
      <c r="AV1" s="246"/>
      <c r="AW1" s="246"/>
      <c r="AX1" s="246"/>
      <c r="AY1" s="246"/>
      <c r="AZ1" s="246"/>
      <c r="BA1" s="246"/>
      <c r="BB1" s="246"/>
      <c r="BC1" s="246"/>
      <c r="BD1" s="246"/>
      <c r="BE1" s="246"/>
      <c r="BF1" s="246"/>
      <c r="BG1" s="246"/>
      <c r="BH1" s="246"/>
      <c r="BI1" s="246"/>
      <c r="BJ1" s="246"/>
      <c r="BK1" s="246"/>
      <c r="BL1" s="246"/>
      <c r="BM1" s="246"/>
      <c r="BN1" s="246"/>
      <c r="BO1" s="246"/>
    </row>
    <row r="2" spans="1:95" s="251" customFormat="1" ht="11.25" customHeight="1" x14ac:dyDescent="0.15">
      <c r="A2" s="247"/>
      <c r="B2" s="248"/>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9"/>
      <c r="BV2" s="249"/>
      <c r="BW2" s="249"/>
      <c r="BX2" s="249"/>
      <c r="BY2" s="249"/>
      <c r="BZ2" s="249"/>
      <c r="CA2" s="249"/>
      <c r="CB2" s="249"/>
      <c r="CC2" s="249"/>
      <c r="CD2" s="249"/>
      <c r="CE2" s="249"/>
      <c r="CF2" s="249"/>
      <c r="CG2" s="249"/>
      <c r="CH2" s="249"/>
      <c r="CI2" s="249"/>
      <c r="CJ2" s="249"/>
      <c r="CK2" s="249"/>
      <c r="CL2" s="249"/>
      <c r="CM2" s="249"/>
      <c r="CN2" s="249"/>
      <c r="CO2" s="249"/>
      <c r="CP2" s="249"/>
      <c r="CQ2" s="250"/>
    </row>
    <row r="3" spans="1:95" s="258" customFormat="1" ht="11.25" customHeight="1" x14ac:dyDescent="0.15">
      <c r="A3" s="252"/>
      <c r="B3" s="253"/>
      <c r="C3" s="253"/>
      <c r="D3" s="253"/>
      <c r="E3" s="253"/>
      <c r="F3" s="253"/>
      <c r="G3" s="253"/>
      <c r="H3" s="253"/>
      <c r="I3" s="253"/>
      <c r="J3" s="253"/>
      <c r="K3" s="253"/>
      <c r="L3" s="253">
        <v>1</v>
      </c>
      <c r="M3" s="253"/>
      <c r="N3" s="253"/>
      <c r="O3" s="253"/>
      <c r="P3" s="253"/>
      <c r="Q3" s="253"/>
      <c r="R3" s="253"/>
      <c r="S3" s="253"/>
      <c r="T3" s="253"/>
      <c r="U3" s="253"/>
      <c r="V3" s="253">
        <v>2</v>
      </c>
      <c r="W3" s="253"/>
      <c r="X3" s="253"/>
      <c r="Y3" s="253"/>
      <c r="Z3" s="253"/>
      <c r="AA3" s="253"/>
      <c r="AB3" s="253"/>
      <c r="AC3" s="253"/>
      <c r="AD3" s="253"/>
      <c r="AE3" s="253"/>
      <c r="AF3" s="253">
        <v>3</v>
      </c>
      <c r="AG3" s="253"/>
      <c r="AH3" s="253"/>
      <c r="AI3" s="253"/>
      <c r="AJ3" s="253"/>
      <c r="AK3" s="253"/>
      <c r="AL3" s="253"/>
      <c r="AM3" s="253"/>
      <c r="AN3" s="253"/>
      <c r="AO3" s="253"/>
      <c r="AP3" s="253">
        <v>4</v>
      </c>
      <c r="AQ3" s="253"/>
      <c r="AR3" s="253"/>
      <c r="AS3" s="253"/>
      <c r="AT3" s="253"/>
      <c r="AU3" s="253"/>
      <c r="AV3" s="253"/>
      <c r="AW3" s="253"/>
      <c r="AX3" s="253"/>
      <c r="AY3" s="253"/>
      <c r="AZ3" s="253">
        <v>5</v>
      </c>
      <c r="BA3" s="253"/>
      <c r="BB3" s="253"/>
      <c r="BC3" s="253"/>
      <c r="BD3" s="253"/>
      <c r="BE3" s="253"/>
      <c r="BF3" s="253"/>
      <c r="BG3" s="253"/>
      <c r="BH3" s="253"/>
      <c r="BI3" s="253"/>
      <c r="BJ3" s="253">
        <v>6</v>
      </c>
      <c r="BK3" s="253"/>
      <c r="BL3" s="253"/>
      <c r="BM3" s="253"/>
      <c r="BN3" s="253"/>
      <c r="BO3" s="253"/>
      <c r="BP3" s="253"/>
      <c r="BQ3" s="254"/>
      <c r="BR3" s="255"/>
      <c r="BS3" s="255"/>
      <c r="BT3" s="255"/>
      <c r="BU3" s="255"/>
      <c r="BV3" s="255"/>
      <c r="BW3" s="256"/>
      <c r="BX3" s="255"/>
      <c r="BY3" s="255"/>
      <c r="BZ3" s="255"/>
      <c r="CA3" s="255"/>
      <c r="CB3" s="255"/>
      <c r="CC3" s="255"/>
      <c r="CD3" s="255"/>
      <c r="CE3" s="255"/>
      <c r="CF3" s="255"/>
      <c r="CG3" s="249"/>
      <c r="CH3" s="249"/>
      <c r="CI3" s="249"/>
      <c r="CJ3" s="249"/>
      <c r="CK3" s="249"/>
      <c r="CL3" s="249"/>
      <c r="CM3" s="249"/>
      <c r="CN3" s="249"/>
      <c r="CO3" s="249"/>
      <c r="CP3" s="250"/>
      <c r="CQ3" s="257"/>
    </row>
    <row r="4" spans="1:95" s="251" customFormat="1" ht="11.25" customHeight="1" x14ac:dyDescent="0.15">
      <c r="A4" s="259"/>
      <c r="B4" s="260"/>
      <c r="C4" s="261">
        <v>1</v>
      </c>
      <c r="D4" s="261">
        <v>2</v>
      </c>
      <c r="E4" s="261">
        <v>3</v>
      </c>
      <c r="F4" s="261">
        <v>4</v>
      </c>
      <c r="G4" s="261">
        <v>5</v>
      </c>
      <c r="H4" s="261">
        <v>6</v>
      </c>
      <c r="I4" s="261">
        <v>7</v>
      </c>
      <c r="J4" s="261">
        <v>8</v>
      </c>
      <c r="K4" s="261">
        <v>9</v>
      </c>
      <c r="L4" s="261">
        <v>0</v>
      </c>
      <c r="M4" s="261">
        <v>1</v>
      </c>
      <c r="N4" s="261">
        <v>2</v>
      </c>
      <c r="O4" s="261">
        <v>3</v>
      </c>
      <c r="P4" s="261">
        <v>4</v>
      </c>
      <c r="Q4" s="261">
        <v>5</v>
      </c>
      <c r="R4" s="261">
        <v>6</v>
      </c>
      <c r="S4" s="261">
        <v>7</v>
      </c>
      <c r="T4" s="261">
        <v>8</v>
      </c>
      <c r="U4" s="261">
        <v>9</v>
      </c>
      <c r="V4" s="261">
        <v>0</v>
      </c>
      <c r="W4" s="261">
        <v>1</v>
      </c>
      <c r="X4" s="261">
        <v>2</v>
      </c>
      <c r="Y4" s="261">
        <v>3</v>
      </c>
      <c r="Z4" s="261">
        <v>4</v>
      </c>
      <c r="AA4" s="261">
        <v>5</v>
      </c>
      <c r="AB4" s="261">
        <v>6</v>
      </c>
      <c r="AC4" s="261">
        <v>7</v>
      </c>
      <c r="AD4" s="261">
        <v>8</v>
      </c>
      <c r="AE4" s="261">
        <v>9</v>
      </c>
      <c r="AF4" s="261">
        <v>0</v>
      </c>
      <c r="AG4" s="261">
        <v>1</v>
      </c>
      <c r="AH4" s="261">
        <v>2</v>
      </c>
      <c r="AI4" s="261">
        <v>3</v>
      </c>
      <c r="AJ4" s="261">
        <v>4</v>
      </c>
      <c r="AK4" s="261">
        <v>5</v>
      </c>
      <c r="AL4" s="261">
        <v>6</v>
      </c>
      <c r="AM4" s="261">
        <v>7</v>
      </c>
      <c r="AN4" s="261">
        <v>8</v>
      </c>
      <c r="AO4" s="261">
        <v>9</v>
      </c>
      <c r="AP4" s="261">
        <v>0</v>
      </c>
      <c r="AQ4" s="261">
        <v>1</v>
      </c>
      <c r="AR4" s="261">
        <v>2</v>
      </c>
      <c r="AS4" s="261">
        <v>3</v>
      </c>
      <c r="AT4" s="261">
        <v>4</v>
      </c>
      <c r="AU4" s="261">
        <v>5</v>
      </c>
      <c r="AV4" s="261">
        <v>6</v>
      </c>
      <c r="AW4" s="261">
        <v>7</v>
      </c>
      <c r="AX4" s="261">
        <v>8</v>
      </c>
      <c r="AY4" s="261">
        <v>9</v>
      </c>
      <c r="AZ4" s="261">
        <v>0</v>
      </c>
      <c r="BA4" s="261">
        <v>1</v>
      </c>
      <c r="BB4" s="261">
        <v>2</v>
      </c>
      <c r="BC4" s="261">
        <v>3</v>
      </c>
      <c r="BD4" s="261">
        <v>4</v>
      </c>
      <c r="BE4" s="261">
        <v>5</v>
      </c>
      <c r="BF4" s="261">
        <v>6</v>
      </c>
      <c r="BG4" s="261">
        <v>7</v>
      </c>
      <c r="BH4" s="261">
        <v>8</v>
      </c>
      <c r="BI4" s="261">
        <v>9</v>
      </c>
      <c r="BJ4" s="261">
        <v>0</v>
      </c>
      <c r="BK4" s="261">
        <v>1</v>
      </c>
      <c r="BL4" s="261">
        <v>2</v>
      </c>
      <c r="BM4" s="261">
        <v>3</v>
      </c>
      <c r="BN4" s="261">
        <v>4</v>
      </c>
      <c r="BO4" s="262"/>
      <c r="BQ4" s="263" t="s">
        <v>3</v>
      </c>
      <c r="BR4" s="264"/>
      <c r="BS4" s="264"/>
      <c r="BT4" s="264"/>
      <c r="BU4" s="264"/>
      <c r="BV4" s="264"/>
      <c r="BW4" s="264"/>
      <c r="BX4" s="264"/>
      <c r="BY4" s="264"/>
      <c r="BZ4" s="264"/>
      <c r="CA4" s="264"/>
      <c r="CB4" s="264"/>
      <c r="CC4" s="264"/>
      <c r="CD4" s="264"/>
      <c r="CE4" s="264"/>
      <c r="CF4" s="264"/>
      <c r="CG4" s="258"/>
      <c r="CH4" s="258"/>
      <c r="CI4" s="258"/>
      <c r="CJ4" s="258"/>
      <c r="CK4" s="258"/>
      <c r="CL4" s="258"/>
      <c r="CM4" s="258"/>
      <c r="CN4" s="258"/>
      <c r="CO4" s="258"/>
      <c r="CP4" s="257"/>
      <c r="CQ4" s="257"/>
    </row>
    <row r="5" spans="1:95" s="251" customFormat="1" ht="12" customHeight="1" x14ac:dyDescent="0.15">
      <c r="A5" s="259"/>
      <c r="B5" s="265">
        <v>1</v>
      </c>
      <c r="C5" s="329"/>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c r="AW5" s="282"/>
      <c r="AX5" s="282"/>
      <c r="AY5" s="282"/>
      <c r="AZ5" s="282"/>
      <c r="BA5" s="282"/>
      <c r="BB5" s="282"/>
      <c r="BC5" s="282"/>
      <c r="BD5" s="282"/>
      <c r="BE5" s="282"/>
      <c r="BF5" s="282"/>
      <c r="BG5" s="282"/>
      <c r="BH5" s="282"/>
      <c r="BI5" s="282"/>
      <c r="BJ5" s="282"/>
      <c r="BK5" s="282"/>
      <c r="BL5" s="282"/>
      <c r="BM5" s="282"/>
      <c r="BN5" s="330"/>
      <c r="BO5" s="266"/>
      <c r="BQ5" s="263"/>
      <c r="BR5" s="264"/>
      <c r="BS5" s="264"/>
      <c r="BT5" s="264"/>
      <c r="BU5" s="264"/>
      <c r="BV5" s="264"/>
      <c r="BW5" s="264"/>
      <c r="BX5" s="264"/>
      <c r="BY5" s="264"/>
      <c r="BZ5" s="264"/>
      <c r="CA5" s="264"/>
      <c r="CB5" s="264"/>
      <c r="CC5" s="264"/>
      <c r="CD5" s="264"/>
      <c r="CE5" s="264"/>
      <c r="CF5" s="264"/>
      <c r="CG5" s="258"/>
      <c r="CH5" s="258"/>
      <c r="CI5" s="258"/>
      <c r="CJ5" s="258"/>
      <c r="CK5" s="258"/>
      <c r="CL5" s="258"/>
      <c r="CM5" s="258"/>
      <c r="CN5" s="258"/>
      <c r="CO5" s="258"/>
      <c r="CP5" s="257"/>
      <c r="CQ5" s="257"/>
    </row>
    <row r="6" spans="1:95" s="251" customFormat="1" ht="18" customHeight="1" x14ac:dyDescent="0.15">
      <c r="A6" s="267"/>
      <c r="B6" s="265">
        <v>2</v>
      </c>
      <c r="C6" s="353"/>
      <c r="D6" s="354"/>
      <c r="E6" s="354"/>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5" t="s">
        <v>643</v>
      </c>
      <c r="AF6" s="354"/>
      <c r="AG6" s="354"/>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6"/>
      <c r="BO6" s="266"/>
      <c r="BQ6" s="263"/>
      <c r="BR6" s="264" t="s">
        <v>644</v>
      </c>
      <c r="BS6" s="264"/>
      <c r="BT6" s="264"/>
      <c r="BU6" s="264"/>
      <c r="BV6" s="264"/>
      <c r="BW6" s="264"/>
      <c r="BX6" s="264"/>
      <c r="BY6" s="264"/>
      <c r="BZ6" s="264"/>
      <c r="CA6" s="264"/>
      <c r="CB6" s="264"/>
      <c r="CC6" s="264"/>
      <c r="CD6" s="264"/>
      <c r="CE6" s="264"/>
      <c r="CF6" s="264"/>
      <c r="CG6" s="258"/>
      <c r="CH6" s="258"/>
      <c r="CI6" s="258"/>
      <c r="CJ6" s="258"/>
      <c r="CK6" s="258"/>
      <c r="CL6" s="258"/>
      <c r="CM6" s="258"/>
      <c r="CN6" s="258"/>
      <c r="CO6" s="258"/>
      <c r="CP6" s="257"/>
      <c r="CQ6" s="257"/>
    </row>
    <row r="7" spans="1:95" s="251" customFormat="1" ht="12" customHeight="1" x14ac:dyDescent="0.15">
      <c r="A7" s="267"/>
      <c r="B7" s="265">
        <v>3</v>
      </c>
      <c r="C7" s="33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t="s">
        <v>645</v>
      </c>
      <c r="AX7" s="271"/>
      <c r="AY7" s="271"/>
      <c r="BA7" s="271"/>
      <c r="BB7" s="271"/>
      <c r="BC7" s="271"/>
      <c r="BD7" s="271"/>
      <c r="BE7" s="271" t="s">
        <v>620</v>
      </c>
      <c r="BF7" s="271"/>
      <c r="BG7" s="271"/>
      <c r="BH7" s="271"/>
      <c r="BI7" s="271"/>
      <c r="BJ7" s="271"/>
      <c r="BK7" s="271"/>
      <c r="BL7" s="271"/>
      <c r="BM7" s="271"/>
      <c r="BN7" s="332"/>
      <c r="BO7" s="266"/>
      <c r="BQ7" s="263"/>
      <c r="BR7" s="264"/>
      <c r="BS7" s="264"/>
      <c r="BT7" s="264"/>
      <c r="BU7" s="264"/>
      <c r="BV7" s="264"/>
      <c r="BW7" s="264"/>
      <c r="BX7" s="264"/>
      <c r="BY7" s="264"/>
      <c r="BZ7" s="264"/>
      <c r="CA7" s="264"/>
      <c r="CB7" s="264"/>
      <c r="CC7" s="264"/>
      <c r="CD7" s="264"/>
      <c r="CE7" s="264"/>
      <c r="CF7" s="264"/>
      <c r="CG7" s="258"/>
      <c r="CH7" s="258"/>
      <c r="CI7" s="258"/>
      <c r="CJ7" s="258"/>
      <c r="CK7" s="258"/>
      <c r="CL7" s="258"/>
      <c r="CM7" s="258"/>
      <c r="CN7" s="258"/>
      <c r="CO7" s="258"/>
      <c r="CP7" s="257"/>
      <c r="CQ7" s="257"/>
    </row>
    <row r="8" spans="1:95" s="251" customFormat="1" ht="12" customHeight="1" x14ac:dyDescent="0.15">
      <c r="A8" s="267"/>
      <c r="B8" s="265">
        <v>4</v>
      </c>
      <c r="C8" s="33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t="s">
        <v>646</v>
      </c>
      <c r="AX8" s="271"/>
      <c r="AY8" s="271"/>
      <c r="BA8" s="271"/>
      <c r="BB8" s="271"/>
      <c r="BC8" s="271"/>
      <c r="BD8" s="271"/>
      <c r="BE8" s="271" t="s">
        <v>156</v>
      </c>
      <c r="BF8" s="271"/>
      <c r="BG8" s="271"/>
      <c r="BH8" s="271"/>
      <c r="BI8" s="271"/>
      <c r="BJ8" s="271"/>
      <c r="BK8" s="271"/>
      <c r="BL8" s="271"/>
      <c r="BM8" s="271"/>
      <c r="BN8" s="332"/>
      <c r="BO8" s="266"/>
      <c r="BQ8" s="263"/>
      <c r="BR8" s="264"/>
      <c r="BS8" s="264"/>
      <c r="BT8" s="264"/>
      <c r="BU8" s="264"/>
      <c r="BV8" s="264"/>
      <c r="BW8" s="264"/>
      <c r="BX8" s="264"/>
      <c r="BY8" s="264"/>
      <c r="BZ8" s="264"/>
      <c r="CA8" s="264"/>
      <c r="CB8" s="264"/>
      <c r="CC8" s="264"/>
      <c r="CD8" s="264"/>
      <c r="CE8" s="264"/>
      <c r="CF8" s="264"/>
      <c r="CG8" s="258"/>
      <c r="CH8" s="258"/>
      <c r="CI8" s="258"/>
      <c r="CJ8" s="258"/>
      <c r="CK8" s="258"/>
      <c r="CL8" s="258"/>
      <c r="CM8" s="258"/>
      <c r="CN8" s="258"/>
      <c r="CO8" s="258"/>
      <c r="CP8" s="257"/>
      <c r="CQ8" s="257"/>
    </row>
    <row r="9" spans="1:95" s="251" customFormat="1" ht="12" customHeight="1" x14ac:dyDescent="0.15">
      <c r="A9" s="267"/>
      <c r="B9" s="265">
        <v>5</v>
      </c>
      <c r="C9" s="331"/>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332"/>
      <c r="BO9" s="266"/>
      <c r="BQ9" s="263"/>
      <c r="BR9" s="264"/>
      <c r="BS9" s="264"/>
      <c r="BT9" s="264"/>
      <c r="BU9" s="264"/>
      <c r="BV9" s="264"/>
      <c r="BW9" s="264"/>
      <c r="BX9" s="264"/>
      <c r="BY9" s="264"/>
      <c r="BZ9" s="264"/>
      <c r="CA9" s="264"/>
      <c r="CB9" s="264"/>
      <c r="CC9" s="264"/>
      <c r="CD9" s="264"/>
      <c r="CE9" s="264"/>
      <c r="CF9" s="264"/>
      <c r="CG9" s="258"/>
      <c r="CH9" s="258"/>
      <c r="CI9" s="258"/>
      <c r="CJ9" s="258"/>
      <c r="CK9" s="258"/>
      <c r="CL9" s="258"/>
      <c r="CM9" s="258"/>
      <c r="CN9" s="258"/>
      <c r="CO9" s="258"/>
      <c r="CP9" s="257"/>
      <c r="CQ9" s="257"/>
    </row>
    <row r="10" spans="1:95" s="251" customFormat="1" ht="12" customHeight="1" x14ac:dyDescent="0.15">
      <c r="A10" s="267"/>
      <c r="B10" s="265">
        <v>6</v>
      </c>
      <c r="C10" s="33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332"/>
      <c r="BO10" s="266"/>
      <c r="BQ10" s="263"/>
      <c r="BR10" s="264"/>
      <c r="BS10" s="264"/>
      <c r="BT10" s="264"/>
      <c r="BU10" s="264"/>
      <c r="BV10" s="264"/>
      <c r="BW10" s="264"/>
      <c r="BX10" s="264"/>
      <c r="BY10" s="264"/>
      <c r="BZ10" s="264"/>
      <c r="CA10" s="264"/>
      <c r="CB10" s="264"/>
      <c r="CC10" s="264"/>
      <c r="CD10" s="264"/>
      <c r="CE10" s="264"/>
      <c r="CF10" s="264"/>
      <c r="CG10" s="258"/>
      <c r="CH10" s="258"/>
      <c r="CI10" s="258"/>
      <c r="CJ10" s="258"/>
      <c r="CK10" s="258"/>
      <c r="CL10" s="258"/>
      <c r="CM10" s="258"/>
      <c r="CN10" s="258"/>
      <c r="CO10" s="258"/>
      <c r="CP10" s="257"/>
      <c r="CQ10" s="257"/>
    </row>
    <row r="11" spans="1:95" s="251" customFormat="1" ht="12" customHeight="1" x14ac:dyDescent="0.15">
      <c r="A11" s="267"/>
      <c r="B11" s="265">
        <v>7</v>
      </c>
      <c r="C11" s="331"/>
      <c r="D11" s="271" t="s">
        <v>74</v>
      </c>
      <c r="E11" s="27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332"/>
      <c r="BO11" s="266"/>
      <c r="BQ11" s="263"/>
      <c r="BR11" s="264"/>
      <c r="BS11" s="264"/>
      <c r="BT11" s="264"/>
      <c r="BU11" s="264"/>
      <c r="BV11" s="264"/>
      <c r="BW11" s="264"/>
      <c r="BX11" s="264"/>
      <c r="BY11" s="264"/>
      <c r="BZ11" s="264"/>
      <c r="CA11" s="264"/>
      <c r="CB11" s="264"/>
      <c r="CC11" s="264"/>
      <c r="CD11" s="264"/>
      <c r="CE11" s="264"/>
      <c r="CF11" s="264"/>
      <c r="CG11" s="258"/>
      <c r="CH11" s="258"/>
      <c r="CI11" s="258"/>
      <c r="CJ11" s="258"/>
      <c r="CK11" s="258"/>
      <c r="CL11" s="258"/>
      <c r="CM11" s="258"/>
      <c r="CN11" s="258"/>
      <c r="CO11" s="258"/>
      <c r="CP11" s="257"/>
      <c r="CQ11" s="257"/>
    </row>
    <row r="12" spans="1:95" s="251" customFormat="1" ht="12" customHeight="1" x14ac:dyDescent="0.15">
      <c r="A12" s="267"/>
      <c r="B12" s="265">
        <v>8</v>
      </c>
      <c r="C12" s="331"/>
      <c r="D12" s="620" t="s">
        <v>5</v>
      </c>
      <c r="E12" s="620"/>
      <c r="F12" s="621" t="s">
        <v>48</v>
      </c>
      <c r="G12" s="621"/>
      <c r="H12" s="621"/>
      <c r="I12" s="621"/>
      <c r="J12" s="621"/>
      <c r="K12" s="621"/>
      <c r="L12" s="621"/>
      <c r="M12" s="621"/>
      <c r="N12" s="621"/>
      <c r="O12" s="621"/>
      <c r="P12" s="621"/>
      <c r="Q12" s="621" t="s">
        <v>49</v>
      </c>
      <c r="R12" s="621"/>
      <c r="S12" s="621"/>
      <c r="T12" s="621"/>
      <c r="U12" s="621"/>
      <c r="V12" s="621"/>
      <c r="W12" s="621"/>
      <c r="X12" s="621"/>
      <c r="Y12" s="621"/>
      <c r="Z12" s="621"/>
      <c r="AA12" s="621"/>
      <c r="AB12" s="622" t="s">
        <v>133</v>
      </c>
      <c r="AC12" s="623"/>
      <c r="AD12" s="623"/>
      <c r="AE12" s="623"/>
      <c r="AF12" s="623"/>
      <c r="AG12" s="623"/>
      <c r="AH12" s="623"/>
      <c r="AI12" s="623"/>
      <c r="AJ12" s="623"/>
      <c r="AK12" s="623"/>
      <c r="AL12" s="623"/>
      <c r="AM12" s="623"/>
      <c r="AN12" s="623"/>
      <c r="AO12" s="623"/>
      <c r="AP12" s="623"/>
      <c r="AQ12" s="623"/>
      <c r="AR12" s="623"/>
      <c r="AS12" s="623"/>
      <c r="AT12" s="623"/>
      <c r="AU12" s="624"/>
      <c r="AV12" s="620" t="s">
        <v>52</v>
      </c>
      <c r="AW12" s="620"/>
      <c r="AX12" s="620"/>
      <c r="AY12" s="620"/>
      <c r="AZ12" s="620"/>
      <c r="BA12" s="620"/>
      <c r="BB12" s="620"/>
      <c r="BC12" s="620"/>
      <c r="BD12" s="620" t="s">
        <v>51</v>
      </c>
      <c r="BE12" s="620"/>
      <c r="BF12" s="620"/>
      <c r="BG12" s="620"/>
      <c r="BH12" s="620"/>
      <c r="BI12" s="620" t="s">
        <v>50</v>
      </c>
      <c r="BJ12" s="620"/>
      <c r="BK12" s="620"/>
      <c r="BL12" s="620"/>
      <c r="BM12" s="620"/>
      <c r="BN12" s="332"/>
      <c r="BO12" s="273"/>
      <c r="BQ12" s="263"/>
      <c r="BR12" s="264"/>
      <c r="BS12" s="258"/>
      <c r="BT12" s="258"/>
      <c r="BU12" s="258"/>
      <c r="BV12" s="258"/>
      <c r="BW12" s="264"/>
      <c r="BX12" s="264"/>
      <c r="BY12" s="264"/>
      <c r="BZ12" s="264"/>
      <c r="CA12" s="264"/>
      <c r="CB12" s="264"/>
      <c r="CC12" s="264"/>
      <c r="CD12" s="264"/>
      <c r="CE12" s="264"/>
      <c r="CF12" s="264"/>
      <c r="CG12" s="258"/>
      <c r="CH12" s="258"/>
      <c r="CI12" s="258"/>
      <c r="CJ12" s="258"/>
      <c r="CK12" s="258"/>
      <c r="CL12" s="258"/>
      <c r="CM12" s="258"/>
      <c r="CN12" s="258"/>
      <c r="CO12" s="258"/>
      <c r="CP12" s="257"/>
      <c r="CQ12" s="257"/>
    </row>
    <row r="13" spans="1:95" s="251" customFormat="1" ht="12" customHeight="1" x14ac:dyDescent="0.15">
      <c r="A13" s="267"/>
      <c r="B13" s="265">
        <v>9</v>
      </c>
      <c r="C13" s="331"/>
      <c r="D13" s="620"/>
      <c r="E13" s="620"/>
      <c r="F13" s="621" t="s">
        <v>53</v>
      </c>
      <c r="G13" s="621"/>
      <c r="H13" s="621"/>
      <c r="I13" s="621"/>
      <c r="J13" s="621"/>
      <c r="K13" s="621"/>
      <c r="L13" s="621"/>
      <c r="M13" s="621"/>
      <c r="N13" s="621"/>
      <c r="O13" s="621"/>
      <c r="P13" s="621"/>
      <c r="Q13" s="621" t="s">
        <v>162</v>
      </c>
      <c r="R13" s="621"/>
      <c r="S13" s="621"/>
      <c r="T13" s="621"/>
      <c r="U13" s="621"/>
      <c r="V13" s="621"/>
      <c r="W13" s="621"/>
      <c r="X13" s="621"/>
      <c r="Y13" s="621"/>
      <c r="Z13" s="621"/>
      <c r="AA13" s="621"/>
      <c r="AB13" s="622" t="s">
        <v>54</v>
      </c>
      <c r="AC13" s="623"/>
      <c r="AD13" s="623"/>
      <c r="AE13" s="623"/>
      <c r="AF13" s="623"/>
      <c r="AG13" s="623"/>
      <c r="AH13" s="623"/>
      <c r="AI13" s="623"/>
      <c r="AJ13" s="623"/>
      <c r="AK13" s="623"/>
      <c r="AL13" s="623"/>
      <c r="AM13" s="623"/>
      <c r="AN13" s="623"/>
      <c r="AO13" s="623"/>
      <c r="AP13" s="623"/>
      <c r="AQ13" s="623"/>
      <c r="AR13" s="623"/>
      <c r="AS13" s="623"/>
      <c r="AT13" s="623"/>
      <c r="AU13" s="624"/>
      <c r="AV13" s="620"/>
      <c r="AW13" s="620"/>
      <c r="AX13" s="620"/>
      <c r="AY13" s="620"/>
      <c r="AZ13" s="620"/>
      <c r="BA13" s="620"/>
      <c r="BB13" s="620"/>
      <c r="BC13" s="620"/>
      <c r="BD13" s="620"/>
      <c r="BE13" s="620"/>
      <c r="BF13" s="620"/>
      <c r="BG13" s="620"/>
      <c r="BH13" s="620"/>
      <c r="BI13" s="620"/>
      <c r="BJ13" s="620"/>
      <c r="BK13" s="620"/>
      <c r="BL13" s="620"/>
      <c r="BM13" s="620"/>
      <c r="BN13" s="332"/>
      <c r="BO13" s="273"/>
      <c r="BQ13" s="263"/>
      <c r="BR13" s="264"/>
      <c r="BS13" s="264"/>
      <c r="BT13" s="264"/>
      <c r="BU13" s="264"/>
      <c r="BV13" s="264"/>
      <c r="BW13" s="264"/>
      <c r="BX13" s="264"/>
      <c r="BY13" s="264"/>
      <c r="BZ13" s="264"/>
      <c r="CA13" s="258"/>
      <c r="CB13" s="258"/>
      <c r="CC13" s="258"/>
      <c r="CD13" s="258"/>
      <c r="CE13" s="258"/>
      <c r="CF13" s="258"/>
      <c r="CG13" s="258"/>
      <c r="CH13" s="258"/>
      <c r="CI13" s="258"/>
      <c r="CJ13" s="258"/>
      <c r="CK13" s="258"/>
      <c r="CL13" s="258"/>
      <c r="CM13" s="258"/>
      <c r="CN13" s="258"/>
      <c r="CO13" s="258"/>
      <c r="CP13" s="257"/>
      <c r="CQ13" s="257"/>
    </row>
    <row r="14" spans="1:95" s="251" customFormat="1" ht="12" customHeight="1" x14ac:dyDescent="0.15">
      <c r="A14" s="267">
        <v>1</v>
      </c>
      <c r="B14" s="265">
        <v>0</v>
      </c>
      <c r="C14" s="331"/>
      <c r="D14" s="625">
        <v>1</v>
      </c>
      <c r="E14" s="625"/>
      <c r="F14" s="626" t="s">
        <v>647</v>
      </c>
      <c r="G14" s="626"/>
      <c r="H14" s="626"/>
      <c r="I14" s="626"/>
      <c r="J14" s="626"/>
      <c r="K14" s="626"/>
      <c r="L14" s="626"/>
      <c r="M14" s="626"/>
      <c r="N14" s="626"/>
      <c r="O14" s="626"/>
      <c r="P14" s="626"/>
      <c r="Q14" s="627" t="s">
        <v>648</v>
      </c>
      <c r="R14" s="627"/>
      <c r="S14" s="627"/>
      <c r="T14" s="627"/>
      <c r="U14" s="627"/>
      <c r="V14" s="627"/>
      <c r="W14" s="627"/>
      <c r="X14" s="627"/>
      <c r="Y14" s="627"/>
      <c r="Z14" s="627"/>
      <c r="AA14" s="627"/>
      <c r="AB14" s="628" t="s">
        <v>60</v>
      </c>
      <c r="AC14" s="629"/>
      <c r="AD14" s="629"/>
      <c r="AE14" s="629"/>
      <c r="AF14" s="629"/>
      <c r="AG14" s="629"/>
      <c r="AH14" s="629"/>
      <c r="AI14" s="629"/>
      <c r="AJ14" s="629"/>
      <c r="AK14" s="629"/>
      <c r="AL14" s="629"/>
      <c r="AM14" s="629"/>
      <c r="AN14" s="629"/>
      <c r="AO14" s="629"/>
      <c r="AP14" s="629"/>
      <c r="AQ14" s="629"/>
      <c r="AR14" s="629"/>
      <c r="AS14" s="629"/>
      <c r="AT14" s="629"/>
      <c r="AU14" s="630"/>
      <c r="AV14" s="690">
        <v>2350</v>
      </c>
      <c r="AW14" s="691"/>
      <c r="AX14" s="691"/>
      <c r="AY14" s="691"/>
      <c r="AZ14" s="691"/>
      <c r="BA14" s="691"/>
      <c r="BB14" s="691"/>
      <c r="BC14" s="692"/>
      <c r="BD14" s="632">
        <v>0.1</v>
      </c>
      <c r="BE14" s="625"/>
      <c r="BF14" s="625"/>
      <c r="BG14" s="625"/>
      <c r="BH14" s="625"/>
      <c r="BI14" s="633" t="s">
        <v>145</v>
      </c>
      <c r="BJ14" s="626"/>
      <c r="BK14" s="626"/>
      <c r="BL14" s="626"/>
      <c r="BM14" s="626"/>
      <c r="BN14" s="332"/>
      <c r="BO14" s="273"/>
      <c r="BQ14" s="263" t="s">
        <v>0</v>
      </c>
      <c r="BR14" s="264"/>
      <c r="BS14" s="264"/>
      <c r="BT14" s="264"/>
      <c r="BU14" s="264"/>
      <c r="BV14" s="264"/>
      <c r="BW14" s="264"/>
      <c r="BX14" s="264"/>
      <c r="BY14" s="264"/>
      <c r="BZ14" s="258"/>
      <c r="CA14" s="258"/>
      <c r="CB14" s="258"/>
      <c r="CC14" s="258"/>
      <c r="CD14" s="258"/>
      <c r="CE14" s="258"/>
      <c r="CF14" s="258"/>
      <c r="CG14" s="258"/>
      <c r="CH14" s="258"/>
      <c r="CI14" s="258"/>
      <c r="CJ14" s="258"/>
      <c r="CK14" s="258"/>
      <c r="CL14" s="258"/>
      <c r="CM14" s="258"/>
      <c r="CN14" s="258"/>
      <c r="CO14" s="258"/>
      <c r="CP14" s="257"/>
      <c r="CQ14" s="257"/>
    </row>
    <row r="15" spans="1:95" s="251" customFormat="1" ht="12" customHeight="1" x14ac:dyDescent="0.15">
      <c r="A15" s="267"/>
      <c r="B15" s="265">
        <v>1</v>
      </c>
      <c r="C15" s="331"/>
      <c r="D15" s="625"/>
      <c r="E15" s="625"/>
      <c r="F15" s="627" t="s">
        <v>56</v>
      </c>
      <c r="G15" s="626"/>
      <c r="H15" s="626"/>
      <c r="I15" s="626"/>
      <c r="J15" s="626"/>
      <c r="K15" s="626"/>
      <c r="L15" s="626"/>
      <c r="M15" s="626"/>
      <c r="N15" s="626"/>
      <c r="O15" s="626"/>
      <c r="P15" s="626"/>
      <c r="Q15" s="627" t="s">
        <v>151</v>
      </c>
      <c r="R15" s="627"/>
      <c r="S15" s="627"/>
      <c r="T15" s="627"/>
      <c r="U15" s="627"/>
      <c r="V15" s="627"/>
      <c r="W15" s="627"/>
      <c r="X15" s="627"/>
      <c r="Y15" s="627"/>
      <c r="Z15" s="627"/>
      <c r="AA15" s="627"/>
      <c r="AB15" s="634" t="s">
        <v>141</v>
      </c>
      <c r="AC15" s="629"/>
      <c r="AD15" s="629"/>
      <c r="AE15" s="629"/>
      <c r="AF15" s="629"/>
      <c r="AG15" s="629"/>
      <c r="AH15" s="629"/>
      <c r="AI15" s="629"/>
      <c r="AJ15" s="629"/>
      <c r="AK15" s="629"/>
      <c r="AL15" s="629"/>
      <c r="AM15" s="629"/>
      <c r="AN15" s="629"/>
      <c r="AO15" s="629"/>
      <c r="AP15" s="629"/>
      <c r="AQ15" s="629"/>
      <c r="AR15" s="629"/>
      <c r="AS15" s="629"/>
      <c r="AT15" s="629"/>
      <c r="AU15" s="630"/>
      <c r="AV15" s="693"/>
      <c r="AW15" s="694"/>
      <c r="AX15" s="694"/>
      <c r="AY15" s="694"/>
      <c r="AZ15" s="694"/>
      <c r="BA15" s="694"/>
      <c r="BB15" s="694"/>
      <c r="BC15" s="695"/>
      <c r="BD15" s="625"/>
      <c r="BE15" s="625"/>
      <c r="BF15" s="625"/>
      <c r="BG15" s="625"/>
      <c r="BH15" s="625"/>
      <c r="BI15" s="626"/>
      <c r="BJ15" s="626"/>
      <c r="BK15" s="626"/>
      <c r="BL15" s="626"/>
      <c r="BM15" s="626"/>
      <c r="BN15" s="332"/>
      <c r="BO15" s="278"/>
      <c r="BQ15" s="263"/>
      <c r="BR15" s="264"/>
      <c r="BS15" s="264"/>
      <c r="BT15" s="264"/>
      <c r="BU15" s="264"/>
      <c r="BV15" s="264"/>
      <c r="BW15" s="264"/>
      <c r="BX15" s="264"/>
      <c r="BY15" s="264"/>
      <c r="BZ15" s="258"/>
      <c r="CA15" s="258"/>
      <c r="CB15" s="258"/>
      <c r="CC15" s="258"/>
      <c r="CD15" s="258"/>
      <c r="CE15" s="258"/>
      <c r="CF15" s="258"/>
      <c r="CG15" s="258"/>
      <c r="CH15" s="258"/>
      <c r="CI15" s="258"/>
      <c r="CJ15" s="258"/>
      <c r="CK15" s="258"/>
      <c r="CL15" s="258"/>
      <c r="CM15" s="258"/>
      <c r="CN15" s="258"/>
      <c r="CO15" s="258"/>
      <c r="CP15" s="257"/>
      <c r="CQ15" s="257"/>
    </row>
    <row r="16" spans="1:95" s="251" customFormat="1" ht="12" customHeight="1" x14ac:dyDescent="0.15">
      <c r="A16" s="267"/>
      <c r="B16" s="265">
        <v>2</v>
      </c>
      <c r="C16" s="331"/>
      <c r="D16" s="625">
        <v>2</v>
      </c>
      <c r="E16" s="625"/>
      <c r="F16" s="626" t="s">
        <v>647</v>
      </c>
      <c r="G16" s="626"/>
      <c r="H16" s="626"/>
      <c r="I16" s="626"/>
      <c r="J16" s="626"/>
      <c r="K16" s="626"/>
      <c r="L16" s="626"/>
      <c r="M16" s="626"/>
      <c r="N16" s="626"/>
      <c r="O16" s="626"/>
      <c r="P16" s="626"/>
      <c r="Q16" s="627" t="s">
        <v>59</v>
      </c>
      <c r="R16" s="627"/>
      <c r="S16" s="627"/>
      <c r="T16" s="627"/>
      <c r="U16" s="627"/>
      <c r="V16" s="627"/>
      <c r="W16" s="627"/>
      <c r="X16" s="627"/>
      <c r="Y16" s="627"/>
      <c r="Z16" s="627"/>
      <c r="AA16" s="627"/>
      <c r="AB16" s="628" t="s">
        <v>60</v>
      </c>
      <c r="AC16" s="629"/>
      <c r="AD16" s="629"/>
      <c r="AE16" s="629"/>
      <c r="AF16" s="629"/>
      <c r="AG16" s="629"/>
      <c r="AH16" s="629"/>
      <c r="AI16" s="629"/>
      <c r="AJ16" s="629"/>
      <c r="AK16" s="629"/>
      <c r="AL16" s="629"/>
      <c r="AM16" s="629"/>
      <c r="AN16" s="629"/>
      <c r="AO16" s="629"/>
      <c r="AP16" s="629"/>
      <c r="AQ16" s="629"/>
      <c r="AR16" s="629"/>
      <c r="AS16" s="629"/>
      <c r="AT16" s="629"/>
      <c r="AU16" s="630"/>
      <c r="AV16" s="690">
        <v>7292330</v>
      </c>
      <c r="AW16" s="691"/>
      <c r="AX16" s="691"/>
      <c r="AY16" s="691"/>
      <c r="AZ16" s="691"/>
      <c r="BA16" s="691"/>
      <c r="BB16" s="691"/>
      <c r="BC16" s="692"/>
      <c r="BD16" s="632" t="s">
        <v>62</v>
      </c>
      <c r="BE16" s="625"/>
      <c r="BF16" s="625"/>
      <c r="BG16" s="625"/>
      <c r="BH16" s="625"/>
      <c r="BI16" s="633" t="s">
        <v>145</v>
      </c>
      <c r="BJ16" s="626"/>
      <c r="BK16" s="626"/>
      <c r="BL16" s="626"/>
      <c r="BM16" s="626"/>
      <c r="BN16" s="332"/>
      <c r="BO16" s="278"/>
      <c r="BQ16" s="263"/>
      <c r="BR16" s="264" t="s">
        <v>18</v>
      </c>
      <c r="BS16" s="264"/>
      <c r="BT16" s="264"/>
      <c r="BU16" s="264"/>
      <c r="BV16" s="264"/>
      <c r="BW16" s="264"/>
      <c r="BX16" s="264"/>
      <c r="BY16" s="264"/>
      <c r="BZ16" s="258"/>
      <c r="CA16" s="258" t="s">
        <v>17</v>
      </c>
      <c r="CB16" s="258"/>
      <c r="CC16" s="258" t="s">
        <v>19</v>
      </c>
      <c r="CD16" s="258"/>
      <c r="CE16" s="258"/>
      <c r="CF16" s="258"/>
      <c r="CG16" s="258"/>
      <c r="CH16" s="258"/>
      <c r="CI16" s="258"/>
      <c r="CJ16" s="258"/>
      <c r="CK16" s="258"/>
      <c r="CL16" s="258"/>
      <c r="CM16" s="258"/>
      <c r="CN16" s="258"/>
      <c r="CO16" s="258"/>
      <c r="CP16" s="257"/>
      <c r="CQ16" s="257"/>
    </row>
    <row r="17" spans="1:95" s="251" customFormat="1" ht="12" customHeight="1" x14ac:dyDescent="0.15">
      <c r="A17" s="267"/>
      <c r="B17" s="265">
        <v>3</v>
      </c>
      <c r="C17" s="331"/>
      <c r="D17" s="625"/>
      <c r="E17" s="625"/>
      <c r="F17" s="627" t="s">
        <v>158</v>
      </c>
      <c r="G17" s="626"/>
      <c r="H17" s="626"/>
      <c r="I17" s="626"/>
      <c r="J17" s="626"/>
      <c r="K17" s="626"/>
      <c r="L17" s="626"/>
      <c r="M17" s="626"/>
      <c r="N17" s="626"/>
      <c r="O17" s="626"/>
      <c r="P17" s="626"/>
      <c r="Q17" s="627" t="s">
        <v>151</v>
      </c>
      <c r="R17" s="627"/>
      <c r="S17" s="627"/>
      <c r="T17" s="627"/>
      <c r="U17" s="627"/>
      <c r="V17" s="627"/>
      <c r="W17" s="627"/>
      <c r="X17" s="627"/>
      <c r="Y17" s="627"/>
      <c r="Z17" s="627"/>
      <c r="AA17" s="627"/>
      <c r="AB17" s="634" t="s">
        <v>160</v>
      </c>
      <c r="AC17" s="629"/>
      <c r="AD17" s="629"/>
      <c r="AE17" s="629"/>
      <c r="AF17" s="629"/>
      <c r="AG17" s="629"/>
      <c r="AH17" s="629"/>
      <c r="AI17" s="629"/>
      <c r="AJ17" s="629"/>
      <c r="AK17" s="629"/>
      <c r="AL17" s="629"/>
      <c r="AM17" s="629"/>
      <c r="AN17" s="629"/>
      <c r="AO17" s="629"/>
      <c r="AP17" s="629"/>
      <c r="AQ17" s="629"/>
      <c r="AR17" s="629"/>
      <c r="AS17" s="629"/>
      <c r="AT17" s="629"/>
      <c r="AU17" s="630"/>
      <c r="AV17" s="693"/>
      <c r="AW17" s="694"/>
      <c r="AX17" s="694"/>
      <c r="AY17" s="694"/>
      <c r="AZ17" s="694"/>
      <c r="BA17" s="694"/>
      <c r="BB17" s="694"/>
      <c r="BC17" s="695"/>
      <c r="BD17" s="625"/>
      <c r="BE17" s="625"/>
      <c r="BF17" s="625"/>
      <c r="BG17" s="625"/>
      <c r="BH17" s="625"/>
      <c r="BI17" s="626"/>
      <c r="BJ17" s="626"/>
      <c r="BK17" s="626"/>
      <c r="BL17" s="626"/>
      <c r="BM17" s="626"/>
      <c r="BN17" s="332"/>
      <c r="BO17" s="278"/>
      <c r="BQ17" s="263"/>
      <c r="BR17" s="264"/>
      <c r="BS17" s="264"/>
      <c r="BT17" s="264"/>
      <c r="BU17" s="264"/>
      <c r="BV17" s="264"/>
      <c r="BW17" s="264"/>
      <c r="BX17" s="264"/>
      <c r="BY17" s="264"/>
      <c r="BZ17" s="258"/>
      <c r="CA17" s="258"/>
      <c r="CB17" s="258"/>
      <c r="CC17" s="258"/>
      <c r="CD17" s="258"/>
      <c r="CE17" s="258"/>
      <c r="CF17" s="258"/>
      <c r="CG17" s="258"/>
      <c r="CH17" s="258"/>
      <c r="CI17" s="258"/>
      <c r="CJ17" s="258"/>
      <c r="CK17" s="258"/>
      <c r="CL17" s="258"/>
      <c r="CM17" s="258"/>
      <c r="CN17" s="258"/>
      <c r="CO17" s="258"/>
      <c r="CP17" s="257"/>
      <c r="CQ17" s="257"/>
    </row>
    <row r="18" spans="1:95" s="251" customFormat="1" ht="12" customHeight="1" x14ac:dyDescent="0.15">
      <c r="A18" s="267"/>
      <c r="B18" s="265">
        <v>4</v>
      </c>
      <c r="C18" s="331"/>
      <c r="D18" s="696">
        <v>3</v>
      </c>
      <c r="E18" s="697"/>
      <c r="F18" s="626" t="s">
        <v>647</v>
      </c>
      <c r="G18" s="626"/>
      <c r="H18" s="626"/>
      <c r="I18" s="626"/>
      <c r="J18" s="626"/>
      <c r="K18" s="626"/>
      <c r="L18" s="626"/>
      <c r="M18" s="626"/>
      <c r="N18" s="626"/>
      <c r="O18" s="626"/>
      <c r="P18" s="626"/>
      <c r="Q18" s="627" t="s">
        <v>63</v>
      </c>
      <c r="R18" s="627"/>
      <c r="S18" s="627"/>
      <c r="T18" s="627"/>
      <c r="U18" s="627"/>
      <c r="V18" s="627"/>
      <c r="W18" s="627"/>
      <c r="X18" s="627"/>
      <c r="Y18" s="627"/>
      <c r="Z18" s="627"/>
      <c r="AA18" s="627"/>
      <c r="AB18" s="628" t="s">
        <v>64</v>
      </c>
      <c r="AC18" s="629"/>
      <c r="AD18" s="629"/>
      <c r="AE18" s="629"/>
      <c r="AF18" s="629"/>
      <c r="AG18" s="629"/>
      <c r="AH18" s="629"/>
      <c r="AI18" s="629"/>
      <c r="AJ18" s="629"/>
      <c r="AK18" s="629"/>
      <c r="AL18" s="629"/>
      <c r="AM18" s="629"/>
      <c r="AN18" s="629"/>
      <c r="AO18" s="629"/>
      <c r="AP18" s="629"/>
      <c r="AQ18" s="629"/>
      <c r="AR18" s="629"/>
      <c r="AS18" s="629"/>
      <c r="AT18" s="629"/>
      <c r="AU18" s="630"/>
      <c r="AV18" s="690">
        <v>859672</v>
      </c>
      <c r="AW18" s="691"/>
      <c r="AX18" s="691"/>
      <c r="AY18" s="691"/>
      <c r="AZ18" s="691"/>
      <c r="BA18" s="691"/>
      <c r="BB18" s="691"/>
      <c r="BC18" s="692"/>
      <c r="BD18" s="632">
        <v>0.1</v>
      </c>
      <c r="BE18" s="625"/>
      <c r="BF18" s="625"/>
      <c r="BG18" s="625"/>
      <c r="BH18" s="625"/>
      <c r="BI18" s="633" t="s">
        <v>145</v>
      </c>
      <c r="BJ18" s="626"/>
      <c r="BK18" s="626"/>
      <c r="BL18" s="626"/>
      <c r="BM18" s="626"/>
      <c r="BN18" s="332"/>
      <c r="BO18" s="278"/>
      <c r="BQ18" s="263"/>
      <c r="BR18" s="264" t="s">
        <v>20</v>
      </c>
      <c r="BS18" s="264"/>
      <c r="BT18" s="264"/>
      <c r="BU18" s="264"/>
      <c r="BV18" s="264"/>
      <c r="BW18" s="264"/>
      <c r="BX18" s="264"/>
      <c r="BY18" s="264"/>
      <c r="BZ18" s="258"/>
      <c r="CA18" s="258" t="s">
        <v>17</v>
      </c>
      <c r="CB18" s="258"/>
      <c r="CC18" s="258" t="s">
        <v>25</v>
      </c>
      <c r="CD18" s="258"/>
      <c r="CE18" s="258"/>
      <c r="CF18" s="258"/>
      <c r="CG18" s="258"/>
      <c r="CH18" s="258"/>
      <c r="CI18" s="258"/>
      <c r="CJ18" s="258"/>
      <c r="CK18" s="258"/>
      <c r="CL18" s="258"/>
      <c r="CM18" s="258"/>
      <c r="CN18" s="258"/>
      <c r="CO18" s="258"/>
      <c r="CP18" s="257"/>
      <c r="CQ18" s="257"/>
    </row>
    <row r="19" spans="1:95" s="251" customFormat="1" ht="12" customHeight="1" x14ac:dyDescent="0.15">
      <c r="A19" s="267"/>
      <c r="B19" s="265">
        <v>5</v>
      </c>
      <c r="C19" s="331"/>
      <c r="D19" s="698"/>
      <c r="E19" s="699"/>
      <c r="F19" s="627" t="s">
        <v>56</v>
      </c>
      <c r="G19" s="626"/>
      <c r="H19" s="626"/>
      <c r="I19" s="626"/>
      <c r="J19" s="626"/>
      <c r="K19" s="626"/>
      <c r="L19" s="626"/>
      <c r="M19" s="626"/>
      <c r="N19" s="626"/>
      <c r="O19" s="626"/>
      <c r="P19" s="626"/>
      <c r="Q19" s="627" t="s">
        <v>151</v>
      </c>
      <c r="R19" s="627"/>
      <c r="S19" s="627"/>
      <c r="T19" s="627"/>
      <c r="U19" s="627"/>
      <c r="V19" s="627"/>
      <c r="W19" s="627"/>
      <c r="X19" s="627"/>
      <c r="Y19" s="627"/>
      <c r="Z19" s="627"/>
      <c r="AA19" s="627"/>
      <c r="AB19" s="634" t="s">
        <v>141</v>
      </c>
      <c r="AC19" s="629"/>
      <c r="AD19" s="629"/>
      <c r="AE19" s="629"/>
      <c r="AF19" s="629"/>
      <c r="AG19" s="629"/>
      <c r="AH19" s="629"/>
      <c r="AI19" s="629"/>
      <c r="AJ19" s="629"/>
      <c r="AK19" s="629"/>
      <c r="AL19" s="629"/>
      <c r="AM19" s="629"/>
      <c r="AN19" s="629"/>
      <c r="AO19" s="629"/>
      <c r="AP19" s="629"/>
      <c r="AQ19" s="629"/>
      <c r="AR19" s="629"/>
      <c r="AS19" s="629"/>
      <c r="AT19" s="629"/>
      <c r="AU19" s="630"/>
      <c r="AV19" s="693"/>
      <c r="AW19" s="694"/>
      <c r="AX19" s="694"/>
      <c r="AY19" s="694"/>
      <c r="AZ19" s="694"/>
      <c r="BA19" s="694"/>
      <c r="BB19" s="694"/>
      <c r="BC19" s="695"/>
      <c r="BD19" s="625"/>
      <c r="BE19" s="625"/>
      <c r="BF19" s="625"/>
      <c r="BG19" s="625"/>
      <c r="BH19" s="625"/>
      <c r="BI19" s="626"/>
      <c r="BJ19" s="626"/>
      <c r="BK19" s="626"/>
      <c r="BL19" s="626"/>
      <c r="BM19" s="626"/>
      <c r="BN19" s="332"/>
      <c r="BO19" s="273"/>
      <c r="BQ19" s="263"/>
      <c r="BR19" s="264"/>
      <c r="BS19" s="264"/>
      <c r="BT19" s="264"/>
      <c r="BU19" s="264"/>
      <c r="BV19" s="264"/>
      <c r="BW19" s="264"/>
      <c r="BX19" s="264"/>
      <c r="BY19" s="264"/>
      <c r="BZ19" s="258"/>
      <c r="CA19" s="258"/>
      <c r="CB19" s="264"/>
      <c r="CC19" s="264"/>
      <c r="CD19" s="264"/>
      <c r="CE19" s="264"/>
      <c r="CF19" s="264"/>
      <c r="CG19" s="258"/>
      <c r="CH19" s="258"/>
      <c r="CI19" s="258"/>
      <c r="CJ19" s="258"/>
      <c r="CK19" s="258"/>
      <c r="CL19" s="258"/>
      <c r="CM19" s="258"/>
      <c r="CN19" s="258"/>
      <c r="CO19" s="258"/>
      <c r="CP19" s="257"/>
      <c r="CQ19" s="257"/>
    </row>
    <row r="20" spans="1:95" s="251" customFormat="1" ht="12" customHeight="1" x14ac:dyDescent="0.15">
      <c r="A20" s="267"/>
      <c r="B20" s="265">
        <v>6</v>
      </c>
      <c r="C20" s="331"/>
      <c r="D20" s="625">
        <v>4</v>
      </c>
      <c r="E20" s="625"/>
      <c r="F20" s="626" t="s">
        <v>647</v>
      </c>
      <c r="G20" s="626"/>
      <c r="H20" s="626"/>
      <c r="I20" s="626"/>
      <c r="J20" s="626"/>
      <c r="K20" s="626"/>
      <c r="L20" s="626"/>
      <c r="M20" s="626"/>
      <c r="N20" s="626"/>
      <c r="O20" s="626"/>
      <c r="P20" s="626"/>
      <c r="Q20" s="627" t="s">
        <v>99</v>
      </c>
      <c r="R20" s="627"/>
      <c r="S20" s="627"/>
      <c r="T20" s="627"/>
      <c r="U20" s="627"/>
      <c r="V20" s="627"/>
      <c r="W20" s="627"/>
      <c r="X20" s="627"/>
      <c r="Y20" s="627"/>
      <c r="Z20" s="627"/>
      <c r="AA20" s="627"/>
      <c r="AB20" s="628" t="s">
        <v>78</v>
      </c>
      <c r="AC20" s="629"/>
      <c r="AD20" s="629"/>
      <c r="AE20" s="629"/>
      <c r="AF20" s="629"/>
      <c r="AG20" s="629"/>
      <c r="AH20" s="629"/>
      <c r="AI20" s="629"/>
      <c r="AJ20" s="629"/>
      <c r="AK20" s="629"/>
      <c r="AL20" s="629"/>
      <c r="AM20" s="629"/>
      <c r="AN20" s="629"/>
      <c r="AO20" s="629"/>
      <c r="AP20" s="629"/>
      <c r="AQ20" s="629"/>
      <c r="AR20" s="629"/>
      <c r="AS20" s="629"/>
      <c r="AT20" s="629"/>
      <c r="AU20" s="630"/>
      <c r="AV20" s="690">
        <v>859672</v>
      </c>
      <c r="AW20" s="691"/>
      <c r="AX20" s="691"/>
      <c r="AY20" s="691"/>
      <c r="AZ20" s="691"/>
      <c r="BA20" s="691"/>
      <c r="BB20" s="691"/>
      <c r="BC20" s="692"/>
      <c r="BD20" s="632">
        <v>0.1</v>
      </c>
      <c r="BE20" s="625"/>
      <c r="BF20" s="625"/>
      <c r="BG20" s="625"/>
      <c r="BH20" s="625"/>
      <c r="BI20" s="633" t="s">
        <v>145</v>
      </c>
      <c r="BJ20" s="626"/>
      <c r="BK20" s="626"/>
      <c r="BL20" s="626"/>
      <c r="BM20" s="626"/>
      <c r="BN20" s="332"/>
      <c r="BO20" s="273"/>
      <c r="BQ20" s="263"/>
      <c r="BR20" s="264" t="s">
        <v>21</v>
      </c>
      <c r="BS20" s="264"/>
      <c r="BT20" s="264"/>
      <c r="BU20" s="264"/>
      <c r="BV20" s="264"/>
      <c r="BW20" s="264"/>
      <c r="BX20" s="264"/>
      <c r="BY20" s="264"/>
      <c r="BZ20" s="258"/>
      <c r="CA20" s="258" t="s">
        <v>17</v>
      </c>
      <c r="CB20" s="264"/>
      <c r="CC20" s="264" t="s">
        <v>35</v>
      </c>
      <c r="CD20" s="264"/>
      <c r="CE20" s="264"/>
      <c r="CF20" s="264"/>
      <c r="CG20" s="258"/>
      <c r="CH20" s="258"/>
      <c r="CI20" s="258"/>
      <c r="CJ20" s="258"/>
      <c r="CK20" s="258"/>
      <c r="CL20" s="258"/>
      <c r="CM20" s="258"/>
      <c r="CN20" s="258"/>
      <c r="CO20" s="258"/>
      <c r="CP20" s="257"/>
      <c r="CQ20" s="257"/>
    </row>
    <row r="21" spans="1:95" s="251" customFormat="1" ht="12" customHeight="1" x14ac:dyDescent="0.15">
      <c r="A21" s="267"/>
      <c r="B21" s="265">
        <v>7</v>
      </c>
      <c r="C21" s="331"/>
      <c r="D21" s="625"/>
      <c r="E21" s="625"/>
      <c r="F21" s="627" t="s">
        <v>56</v>
      </c>
      <c r="G21" s="626"/>
      <c r="H21" s="626"/>
      <c r="I21" s="626"/>
      <c r="J21" s="626"/>
      <c r="K21" s="626"/>
      <c r="L21" s="626"/>
      <c r="M21" s="626"/>
      <c r="N21" s="626"/>
      <c r="O21" s="626"/>
      <c r="P21" s="626"/>
      <c r="Q21" s="627" t="s">
        <v>151</v>
      </c>
      <c r="R21" s="627"/>
      <c r="S21" s="627"/>
      <c r="T21" s="627"/>
      <c r="U21" s="627"/>
      <c r="V21" s="627"/>
      <c r="W21" s="627"/>
      <c r="X21" s="627"/>
      <c r="Y21" s="627"/>
      <c r="Z21" s="627"/>
      <c r="AA21" s="627"/>
      <c r="AB21" s="634" t="s">
        <v>141</v>
      </c>
      <c r="AC21" s="629"/>
      <c r="AD21" s="629"/>
      <c r="AE21" s="629"/>
      <c r="AF21" s="629"/>
      <c r="AG21" s="629"/>
      <c r="AH21" s="629"/>
      <c r="AI21" s="629"/>
      <c r="AJ21" s="629"/>
      <c r="AK21" s="629"/>
      <c r="AL21" s="629"/>
      <c r="AM21" s="629"/>
      <c r="AN21" s="629"/>
      <c r="AO21" s="629"/>
      <c r="AP21" s="629"/>
      <c r="AQ21" s="629"/>
      <c r="AR21" s="629"/>
      <c r="AS21" s="629"/>
      <c r="AT21" s="629"/>
      <c r="AU21" s="630"/>
      <c r="AV21" s="693"/>
      <c r="AW21" s="694"/>
      <c r="AX21" s="694"/>
      <c r="AY21" s="694"/>
      <c r="AZ21" s="694"/>
      <c r="BA21" s="694"/>
      <c r="BB21" s="694"/>
      <c r="BC21" s="695"/>
      <c r="BD21" s="625"/>
      <c r="BE21" s="625"/>
      <c r="BF21" s="625"/>
      <c r="BG21" s="625"/>
      <c r="BH21" s="625"/>
      <c r="BI21" s="626"/>
      <c r="BJ21" s="626"/>
      <c r="BK21" s="626"/>
      <c r="BL21" s="626"/>
      <c r="BM21" s="626"/>
      <c r="BN21" s="332"/>
      <c r="BO21" s="273"/>
      <c r="BQ21" s="263"/>
      <c r="BR21" s="264"/>
      <c r="BS21" s="264"/>
      <c r="BT21" s="264"/>
      <c r="BU21" s="264"/>
      <c r="BV21" s="264"/>
      <c r="BW21" s="264"/>
      <c r="BX21" s="264"/>
      <c r="BY21" s="264"/>
      <c r="BZ21" s="258"/>
      <c r="CA21" s="258"/>
      <c r="CB21" s="264"/>
      <c r="CC21" s="264"/>
      <c r="CD21" s="264"/>
      <c r="CE21" s="264"/>
      <c r="CF21" s="264"/>
      <c r="CG21" s="258"/>
      <c r="CH21" s="258"/>
      <c r="CI21" s="258"/>
      <c r="CJ21" s="258"/>
      <c r="CK21" s="258"/>
      <c r="CL21" s="258"/>
      <c r="CM21" s="258"/>
      <c r="CN21" s="258"/>
      <c r="CO21" s="258"/>
      <c r="CP21" s="257"/>
      <c r="CQ21" s="257"/>
    </row>
    <row r="22" spans="1:95" s="251" customFormat="1" ht="12" customHeight="1" x14ac:dyDescent="0.15">
      <c r="A22" s="267"/>
      <c r="B22" s="265">
        <v>8</v>
      </c>
      <c r="C22" s="331"/>
      <c r="D22" s="625">
        <v>5</v>
      </c>
      <c r="E22" s="625"/>
      <c r="F22" s="626" t="s">
        <v>647</v>
      </c>
      <c r="G22" s="626"/>
      <c r="H22" s="626"/>
      <c r="I22" s="626"/>
      <c r="J22" s="626"/>
      <c r="K22" s="626"/>
      <c r="L22" s="626"/>
      <c r="M22" s="626"/>
      <c r="N22" s="626"/>
      <c r="O22" s="626"/>
      <c r="P22" s="626"/>
      <c r="Q22" s="627" t="s">
        <v>100</v>
      </c>
      <c r="R22" s="627"/>
      <c r="S22" s="627"/>
      <c r="T22" s="627"/>
      <c r="U22" s="627"/>
      <c r="V22" s="627"/>
      <c r="W22" s="627"/>
      <c r="X22" s="627"/>
      <c r="Y22" s="627"/>
      <c r="Z22" s="627"/>
      <c r="AA22" s="627"/>
      <c r="AB22" s="628" t="s">
        <v>79</v>
      </c>
      <c r="AC22" s="629"/>
      <c r="AD22" s="629"/>
      <c r="AE22" s="629"/>
      <c r="AF22" s="629"/>
      <c r="AG22" s="629"/>
      <c r="AH22" s="629"/>
      <c r="AI22" s="629"/>
      <c r="AJ22" s="629"/>
      <c r="AK22" s="629"/>
      <c r="AL22" s="629"/>
      <c r="AM22" s="629"/>
      <c r="AN22" s="629"/>
      <c r="AO22" s="629"/>
      <c r="AP22" s="629"/>
      <c r="AQ22" s="629"/>
      <c r="AR22" s="629"/>
      <c r="AS22" s="629"/>
      <c r="AT22" s="629"/>
      <c r="AU22" s="630"/>
      <c r="AV22" s="690">
        <v>859672</v>
      </c>
      <c r="AW22" s="691"/>
      <c r="AX22" s="691"/>
      <c r="AY22" s="691"/>
      <c r="AZ22" s="691"/>
      <c r="BA22" s="691"/>
      <c r="BB22" s="691"/>
      <c r="BC22" s="692"/>
      <c r="BD22" s="632">
        <v>0.1</v>
      </c>
      <c r="BE22" s="625"/>
      <c r="BF22" s="625"/>
      <c r="BG22" s="625"/>
      <c r="BH22" s="625"/>
      <c r="BI22" s="633" t="s">
        <v>145</v>
      </c>
      <c r="BJ22" s="626"/>
      <c r="BK22" s="626"/>
      <c r="BL22" s="626"/>
      <c r="BM22" s="626"/>
      <c r="BN22" s="332"/>
      <c r="BO22" s="266"/>
      <c r="BQ22" s="263"/>
      <c r="BR22" s="264" t="s">
        <v>22</v>
      </c>
      <c r="BS22" s="264"/>
      <c r="BT22" s="264"/>
      <c r="BU22" s="264"/>
      <c r="BV22" s="264"/>
      <c r="BW22" s="264"/>
      <c r="BX22" s="264"/>
      <c r="BY22" s="264"/>
      <c r="BZ22" s="258"/>
      <c r="CA22" s="258" t="s">
        <v>17</v>
      </c>
      <c r="CB22" s="264"/>
      <c r="CC22" s="264" t="s">
        <v>24</v>
      </c>
      <c r="CD22" s="264"/>
      <c r="CE22" s="264"/>
      <c r="CF22" s="264"/>
      <c r="CG22" s="258"/>
      <c r="CH22" s="258"/>
      <c r="CI22" s="258"/>
      <c r="CJ22" s="258"/>
      <c r="CK22" s="258"/>
      <c r="CL22" s="258"/>
      <c r="CM22" s="258"/>
      <c r="CN22" s="258"/>
      <c r="CO22" s="258"/>
      <c r="CP22" s="257"/>
      <c r="CQ22" s="257"/>
    </row>
    <row r="23" spans="1:95" s="251" customFormat="1" ht="12" customHeight="1" x14ac:dyDescent="0.15">
      <c r="A23" s="267"/>
      <c r="B23" s="265">
        <v>9</v>
      </c>
      <c r="C23" s="331"/>
      <c r="D23" s="625"/>
      <c r="E23" s="625"/>
      <c r="F23" s="627" t="s">
        <v>56</v>
      </c>
      <c r="G23" s="626"/>
      <c r="H23" s="626"/>
      <c r="I23" s="626"/>
      <c r="J23" s="626"/>
      <c r="K23" s="626"/>
      <c r="L23" s="626"/>
      <c r="M23" s="626"/>
      <c r="N23" s="626"/>
      <c r="O23" s="626"/>
      <c r="P23" s="626"/>
      <c r="Q23" s="627" t="s">
        <v>151</v>
      </c>
      <c r="R23" s="627"/>
      <c r="S23" s="627"/>
      <c r="T23" s="627"/>
      <c r="U23" s="627"/>
      <c r="V23" s="627"/>
      <c r="W23" s="627"/>
      <c r="X23" s="627"/>
      <c r="Y23" s="627"/>
      <c r="Z23" s="627"/>
      <c r="AA23" s="627"/>
      <c r="AB23" s="634" t="s">
        <v>141</v>
      </c>
      <c r="AC23" s="629"/>
      <c r="AD23" s="629"/>
      <c r="AE23" s="629"/>
      <c r="AF23" s="629"/>
      <c r="AG23" s="629"/>
      <c r="AH23" s="629"/>
      <c r="AI23" s="629"/>
      <c r="AJ23" s="629"/>
      <c r="AK23" s="629"/>
      <c r="AL23" s="629"/>
      <c r="AM23" s="629"/>
      <c r="AN23" s="629"/>
      <c r="AO23" s="629"/>
      <c r="AP23" s="629"/>
      <c r="AQ23" s="629"/>
      <c r="AR23" s="629"/>
      <c r="AS23" s="629"/>
      <c r="AT23" s="629"/>
      <c r="AU23" s="630"/>
      <c r="AV23" s="693"/>
      <c r="AW23" s="694"/>
      <c r="AX23" s="694"/>
      <c r="AY23" s="694"/>
      <c r="AZ23" s="694"/>
      <c r="BA23" s="694"/>
      <c r="BB23" s="694"/>
      <c r="BC23" s="695"/>
      <c r="BD23" s="625"/>
      <c r="BE23" s="625"/>
      <c r="BF23" s="625"/>
      <c r="BG23" s="625"/>
      <c r="BH23" s="625"/>
      <c r="BI23" s="626"/>
      <c r="BJ23" s="626"/>
      <c r="BK23" s="626"/>
      <c r="BL23" s="626"/>
      <c r="BM23" s="626"/>
      <c r="BN23" s="332"/>
      <c r="BO23" s="266"/>
      <c r="BQ23" s="263"/>
      <c r="CF23" s="264"/>
      <c r="CG23" s="258"/>
      <c r="CH23" s="258"/>
      <c r="CI23" s="258"/>
      <c r="CJ23" s="258"/>
      <c r="CK23" s="258"/>
      <c r="CL23" s="258"/>
      <c r="CM23" s="258"/>
      <c r="CN23" s="258"/>
      <c r="CO23" s="258"/>
      <c r="CP23" s="257"/>
      <c r="CQ23" s="257"/>
    </row>
    <row r="24" spans="1:95" s="251" customFormat="1" ht="12" customHeight="1" x14ac:dyDescent="0.15">
      <c r="A24" s="267">
        <v>2</v>
      </c>
      <c r="B24" s="265">
        <v>0</v>
      </c>
      <c r="C24" s="331"/>
      <c r="D24" s="696">
        <v>6</v>
      </c>
      <c r="E24" s="697"/>
      <c r="F24" s="626" t="s">
        <v>647</v>
      </c>
      <c r="G24" s="626"/>
      <c r="H24" s="626"/>
      <c r="I24" s="626"/>
      <c r="J24" s="626"/>
      <c r="K24" s="626"/>
      <c r="L24" s="626"/>
      <c r="M24" s="626"/>
      <c r="N24" s="626"/>
      <c r="O24" s="626"/>
      <c r="P24" s="626"/>
      <c r="Q24" s="627" t="s">
        <v>101</v>
      </c>
      <c r="R24" s="627"/>
      <c r="S24" s="627"/>
      <c r="T24" s="627"/>
      <c r="U24" s="627"/>
      <c r="V24" s="627"/>
      <c r="W24" s="627"/>
      <c r="X24" s="627"/>
      <c r="Y24" s="627"/>
      <c r="Z24" s="627"/>
      <c r="AA24" s="627"/>
      <c r="AB24" s="628" t="s">
        <v>80</v>
      </c>
      <c r="AC24" s="629"/>
      <c r="AD24" s="629"/>
      <c r="AE24" s="629"/>
      <c r="AF24" s="629"/>
      <c r="AG24" s="629"/>
      <c r="AH24" s="629"/>
      <c r="AI24" s="629"/>
      <c r="AJ24" s="629"/>
      <c r="AK24" s="629"/>
      <c r="AL24" s="629"/>
      <c r="AM24" s="629"/>
      <c r="AN24" s="629"/>
      <c r="AO24" s="629"/>
      <c r="AP24" s="629"/>
      <c r="AQ24" s="629"/>
      <c r="AR24" s="629"/>
      <c r="AS24" s="629"/>
      <c r="AT24" s="629"/>
      <c r="AU24" s="630"/>
      <c r="AV24" s="690">
        <v>859672</v>
      </c>
      <c r="AW24" s="691"/>
      <c r="AX24" s="691"/>
      <c r="AY24" s="691"/>
      <c r="AZ24" s="691"/>
      <c r="BA24" s="691"/>
      <c r="BB24" s="691"/>
      <c r="BC24" s="692"/>
      <c r="BD24" s="632">
        <v>0.1</v>
      </c>
      <c r="BE24" s="625"/>
      <c r="BF24" s="625"/>
      <c r="BG24" s="625"/>
      <c r="BH24" s="625"/>
      <c r="BI24" s="633" t="s">
        <v>145</v>
      </c>
      <c r="BJ24" s="626"/>
      <c r="BK24" s="626"/>
      <c r="BL24" s="626"/>
      <c r="BM24" s="626"/>
      <c r="BN24" s="332"/>
      <c r="BO24" s="266"/>
      <c r="BQ24" s="263"/>
      <c r="BR24" s="264" t="s">
        <v>23</v>
      </c>
      <c r="BS24" s="264"/>
      <c r="BT24" s="264"/>
      <c r="BU24" s="264"/>
      <c r="BV24" s="264"/>
      <c r="BW24" s="264"/>
      <c r="BX24" s="264"/>
      <c r="BY24" s="264"/>
      <c r="BZ24" s="258"/>
      <c r="CA24" s="258" t="s">
        <v>17</v>
      </c>
      <c r="CB24" s="264"/>
      <c r="CC24" s="264" t="s">
        <v>24</v>
      </c>
      <c r="CD24" s="264"/>
      <c r="CF24" s="264"/>
      <c r="CG24" s="258"/>
      <c r="CH24" s="258"/>
      <c r="CI24" s="258"/>
      <c r="CJ24" s="258"/>
      <c r="CK24" s="258"/>
      <c r="CL24" s="258"/>
      <c r="CM24" s="258"/>
      <c r="CN24" s="258"/>
      <c r="CO24" s="258"/>
      <c r="CP24" s="257"/>
      <c r="CQ24" s="257"/>
    </row>
    <row r="25" spans="1:95" s="251" customFormat="1" ht="12" customHeight="1" x14ac:dyDescent="0.15">
      <c r="A25" s="267"/>
      <c r="B25" s="265">
        <v>1</v>
      </c>
      <c r="C25" s="331"/>
      <c r="D25" s="698"/>
      <c r="E25" s="699"/>
      <c r="F25" s="627" t="s">
        <v>56</v>
      </c>
      <c r="G25" s="626"/>
      <c r="H25" s="626"/>
      <c r="I25" s="626"/>
      <c r="J25" s="626"/>
      <c r="K25" s="626"/>
      <c r="L25" s="626"/>
      <c r="M25" s="626"/>
      <c r="N25" s="626"/>
      <c r="O25" s="626"/>
      <c r="P25" s="626"/>
      <c r="Q25" s="627" t="s">
        <v>151</v>
      </c>
      <c r="R25" s="627"/>
      <c r="S25" s="627"/>
      <c r="T25" s="627"/>
      <c r="U25" s="627"/>
      <c r="V25" s="627"/>
      <c r="W25" s="627"/>
      <c r="X25" s="627"/>
      <c r="Y25" s="627"/>
      <c r="Z25" s="627"/>
      <c r="AA25" s="627"/>
      <c r="AB25" s="634" t="s">
        <v>141</v>
      </c>
      <c r="AC25" s="629"/>
      <c r="AD25" s="629"/>
      <c r="AE25" s="629"/>
      <c r="AF25" s="629"/>
      <c r="AG25" s="629"/>
      <c r="AH25" s="629"/>
      <c r="AI25" s="629"/>
      <c r="AJ25" s="629"/>
      <c r="AK25" s="629"/>
      <c r="AL25" s="629"/>
      <c r="AM25" s="629"/>
      <c r="AN25" s="629"/>
      <c r="AO25" s="629"/>
      <c r="AP25" s="629"/>
      <c r="AQ25" s="629"/>
      <c r="AR25" s="629"/>
      <c r="AS25" s="629"/>
      <c r="AT25" s="629"/>
      <c r="AU25" s="630"/>
      <c r="AV25" s="693"/>
      <c r="AW25" s="694"/>
      <c r="AX25" s="694"/>
      <c r="AY25" s="694"/>
      <c r="AZ25" s="694"/>
      <c r="BA25" s="694"/>
      <c r="BB25" s="694"/>
      <c r="BC25" s="695"/>
      <c r="BD25" s="625"/>
      <c r="BE25" s="625"/>
      <c r="BF25" s="625"/>
      <c r="BG25" s="625"/>
      <c r="BH25" s="625"/>
      <c r="BI25" s="626"/>
      <c r="BJ25" s="626"/>
      <c r="BK25" s="626"/>
      <c r="BL25" s="626"/>
      <c r="BM25" s="626"/>
      <c r="BN25" s="332"/>
      <c r="BO25" s="266"/>
      <c r="BQ25" s="263"/>
      <c r="BR25" s="264"/>
      <c r="BS25" s="264"/>
      <c r="BT25" s="264"/>
      <c r="BU25" s="264"/>
      <c r="BV25" s="264"/>
      <c r="BW25" s="264"/>
      <c r="BX25" s="264"/>
      <c r="BY25" s="264"/>
      <c r="BZ25" s="258"/>
      <c r="CA25" s="258"/>
      <c r="CB25" s="264"/>
      <c r="CC25" s="264"/>
      <c r="CD25" s="264"/>
      <c r="CE25" s="264"/>
      <c r="CF25" s="264"/>
      <c r="CG25" s="258"/>
      <c r="CH25" s="258"/>
      <c r="CI25" s="258"/>
      <c r="CJ25" s="258"/>
      <c r="CK25" s="258"/>
      <c r="CL25" s="258"/>
      <c r="CM25" s="258"/>
      <c r="CN25" s="258"/>
      <c r="CO25" s="258"/>
      <c r="CP25" s="257"/>
      <c r="CQ25" s="257"/>
    </row>
    <row r="26" spans="1:95" s="251" customFormat="1" ht="12" customHeight="1" x14ac:dyDescent="0.15">
      <c r="A26" s="267"/>
      <c r="B26" s="265">
        <v>2</v>
      </c>
      <c r="C26" s="331"/>
      <c r="D26" s="625">
        <v>7</v>
      </c>
      <c r="E26" s="625"/>
      <c r="F26" s="626" t="s">
        <v>647</v>
      </c>
      <c r="G26" s="626"/>
      <c r="H26" s="626"/>
      <c r="I26" s="626"/>
      <c r="J26" s="626"/>
      <c r="K26" s="626"/>
      <c r="L26" s="626"/>
      <c r="M26" s="626"/>
      <c r="N26" s="626"/>
      <c r="O26" s="626"/>
      <c r="P26" s="626"/>
      <c r="Q26" s="627" t="s">
        <v>102</v>
      </c>
      <c r="R26" s="627"/>
      <c r="S26" s="627"/>
      <c r="T26" s="627"/>
      <c r="U26" s="627"/>
      <c r="V26" s="627"/>
      <c r="W26" s="627"/>
      <c r="X26" s="627"/>
      <c r="Y26" s="627"/>
      <c r="Z26" s="627"/>
      <c r="AA26" s="627"/>
      <c r="AB26" s="628" t="s">
        <v>81</v>
      </c>
      <c r="AC26" s="629"/>
      <c r="AD26" s="629"/>
      <c r="AE26" s="629"/>
      <c r="AF26" s="629"/>
      <c r="AG26" s="629"/>
      <c r="AH26" s="629"/>
      <c r="AI26" s="629"/>
      <c r="AJ26" s="629"/>
      <c r="AK26" s="629"/>
      <c r="AL26" s="629"/>
      <c r="AM26" s="629"/>
      <c r="AN26" s="629"/>
      <c r="AO26" s="629"/>
      <c r="AP26" s="629"/>
      <c r="AQ26" s="629"/>
      <c r="AR26" s="629"/>
      <c r="AS26" s="629"/>
      <c r="AT26" s="629"/>
      <c r="AU26" s="630"/>
      <c r="AV26" s="690">
        <v>859672</v>
      </c>
      <c r="AW26" s="691"/>
      <c r="AX26" s="691"/>
      <c r="AY26" s="691"/>
      <c r="AZ26" s="691"/>
      <c r="BA26" s="691"/>
      <c r="BB26" s="691"/>
      <c r="BC26" s="692"/>
      <c r="BD26" s="632">
        <v>0.1</v>
      </c>
      <c r="BE26" s="625"/>
      <c r="BF26" s="625"/>
      <c r="BG26" s="625"/>
      <c r="BH26" s="625"/>
      <c r="BI26" s="633" t="s">
        <v>145</v>
      </c>
      <c r="BJ26" s="626"/>
      <c r="BK26" s="626"/>
      <c r="BL26" s="626"/>
      <c r="BM26" s="626"/>
      <c r="BN26" s="332"/>
      <c r="BO26" s="266"/>
      <c r="BQ26" s="263"/>
      <c r="BR26" s="264"/>
      <c r="BS26" s="264"/>
      <c r="BT26" s="264"/>
      <c r="BU26" s="264"/>
      <c r="BV26" s="264"/>
      <c r="BW26" s="264"/>
      <c r="BX26" s="264"/>
      <c r="BY26" s="264"/>
      <c r="BZ26" s="258"/>
      <c r="CA26" s="258"/>
      <c r="CB26" s="264"/>
      <c r="CC26" s="264"/>
      <c r="CD26" s="264"/>
      <c r="CE26" s="264"/>
      <c r="CF26" s="264"/>
      <c r="CG26" s="258"/>
      <c r="CH26" s="258"/>
      <c r="CI26" s="258"/>
      <c r="CJ26" s="258"/>
      <c r="CK26" s="258"/>
      <c r="CL26" s="258"/>
      <c r="CM26" s="258"/>
      <c r="CN26" s="258"/>
      <c r="CO26" s="258"/>
      <c r="CP26" s="257"/>
      <c r="CQ26" s="257"/>
    </row>
    <row r="27" spans="1:95" s="251" customFormat="1" ht="12" customHeight="1" x14ac:dyDescent="0.15">
      <c r="A27" s="267"/>
      <c r="B27" s="265">
        <v>3</v>
      </c>
      <c r="C27" s="331"/>
      <c r="D27" s="625"/>
      <c r="E27" s="625"/>
      <c r="F27" s="627" t="s">
        <v>56</v>
      </c>
      <c r="G27" s="626"/>
      <c r="H27" s="626"/>
      <c r="I27" s="626"/>
      <c r="J27" s="626"/>
      <c r="K27" s="626"/>
      <c r="L27" s="626"/>
      <c r="M27" s="626"/>
      <c r="N27" s="626"/>
      <c r="O27" s="626"/>
      <c r="P27" s="626"/>
      <c r="Q27" s="627" t="s">
        <v>151</v>
      </c>
      <c r="R27" s="627"/>
      <c r="S27" s="627"/>
      <c r="T27" s="627"/>
      <c r="U27" s="627"/>
      <c r="V27" s="627"/>
      <c r="W27" s="627"/>
      <c r="X27" s="627"/>
      <c r="Y27" s="627"/>
      <c r="Z27" s="627"/>
      <c r="AA27" s="627"/>
      <c r="AB27" s="634" t="s">
        <v>141</v>
      </c>
      <c r="AC27" s="629"/>
      <c r="AD27" s="629"/>
      <c r="AE27" s="629"/>
      <c r="AF27" s="629"/>
      <c r="AG27" s="629"/>
      <c r="AH27" s="629"/>
      <c r="AI27" s="629"/>
      <c r="AJ27" s="629"/>
      <c r="AK27" s="629"/>
      <c r="AL27" s="629"/>
      <c r="AM27" s="629"/>
      <c r="AN27" s="629"/>
      <c r="AO27" s="629"/>
      <c r="AP27" s="629"/>
      <c r="AQ27" s="629"/>
      <c r="AR27" s="629"/>
      <c r="AS27" s="629"/>
      <c r="AT27" s="629"/>
      <c r="AU27" s="630"/>
      <c r="AV27" s="693"/>
      <c r="AW27" s="694"/>
      <c r="AX27" s="694"/>
      <c r="AY27" s="694"/>
      <c r="AZ27" s="694"/>
      <c r="BA27" s="694"/>
      <c r="BB27" s="694"/>
      <c r="BC27" s="695"/>
      <c r="BD27" s="625"/>
      <c r="BE27" s="625"/>
      <c r="BF27" s="625"/>
      <c r="BG27" s="625"/>
      <c r="BH27" s="625"/>
      <c r="BI27" s="626"/>
      <c r="BJ27" s="626"/>
      <c r="BK27" s="626"/>
      <c r="BL27" s="626"/>
      <c r="BM27" s="626"/>
      <c r="BN27" s="332"/>
      <c r="BO27" s="266"/>
      <c r="BQ27" s="263"/>
      <c r="CE27" s="264"/>
      <c r="CF27" s="264"/>
      <c r="CG27" s="258"/>
      <c r="CH27" s="258"/>
      <c r="CI27" s="258"/>
      <c r="CJ27" s="258"/>
      <c r="CK27" s="258"/>
      <c r="CL27" s="258"/>
      <c r="CM27" s="258"/>
      <c r="CN27" s="258"/>
      <c r="CO27" s="258"/>
      <c r="CP27" s="257"/>
      <c r="CQ27" s="257"/>
    </row>
    <row r="28" spans="1:95" s="251" customFormat="1" ht="12" customHeight="1" x14ac:dyDescent="0.15">
      <c r="A28" s="267"/>
      <c r="B28" s="265">
        <v>4</v>
      </c>
      <c r="C28" s="331"/>
      <c r="D28" s="625">
        <v>8</v>
      </c>
      <c r="E28" s="625"/>
      <c r="F28" s="626" t="s">
        <v>647</v>
      </c>
      <c r="G28" s="626"/>
      <c r="H28" s="626"/>
      <c r="I28" s="626"/>
      <c r="J28" s="626"/>
      <c r="K28" s="626"/>
      <c r="L28" s="626"/>
      <c r="M28" s="626"/>
      <c r="N28" s="626"/>
      <c r="O28" s="626"/>
      <c r="P28" s="626"/>
      <c r="Q28" s="627" t="s">
        <v>103</v>
      </c>
      <c r="R28" s="627"/>
      <c r="S28" s="627"/>
      <c r="T28" s="627"/>
      <c r="U28" s="627"/>
      <c r="V28" s="627"/>
      <c r="W28" s="627"/>
      <c r="X28" s="627"/>
      <c r="Y28" s="627"/>
      <c r="Z28" s="627"/>
      <c r="AA28" s="627"/>
      <c r="AB28" s="628" t="s">
        <v>82</v>
      </c>
      <c r="AC28" s="629"/>
      <c r="AD28" s="629"/>
      <c r="AE28" s="629"/>
      <c r="AF28" s="629"/>
      <c r="AG28" s="629"/>
      <c r="AH28" s="629"/>
      <c r="AI28" s="629"/>
      <c r="AJ28" s="629"/>
      <c r="AK28" s="629"/>
      <c r="AL28" s="629"/>
      <c r="AM28" s="629"/>
      <c r="AN28" s="629"/>
      <c r="AO28" s="629"/>
      <c r="AP28" s="629"/>
      <c r="AQ28" s="629"/>
      <c r="AR28" s="629"/>
      <c r="AS28" s="629"/>
      <c r="AT28" s="629"/>
      <c r="AU28" s="630"/>
      <c r="AV28" s="690">
        <v>859672</v>
      </c>
      <c r="AW28" s="691"/>
      <c r="AX28" s="691"/>
      <c r="AY28" s="691"/>
      <c r="AZ28" s="691"/>
      <c r="BA28" s="691"/>
      <c r="BB28" s="691"/>
      <c r="BC28" s="692"/>
      <c r="BD28" s="632">
        <v>0.1</v>
      </c>
      <c r="BE28" s="625"/>
      <c r="BF28" s="625"/>
      <c r="BG28" s="625"/>
      <c r="BH28" s="625"/>
      <c r="BI28" s="633" t="s">
        <v>145</v>
      </c>
      <c r="BJ28" s="626"/>
      <c r="BK28" s="626"/>
      <c r="BL28" s="626"/>
      <c r="BM28" s="626"/>
      <c r="BN28" s="332"/>
      <c r="BO28" s="266"/>
      <c r="BQ28" s="263"/>
      <c r="BR28" s="264"/>
      <c r="BS28" s="264"/>
      <c r="BT28" s="264"/>
      <c r="BU28" s="264"/>
      <c r="BV28" s="264"/>
      <c r="BW28" s="264"/>
      <c r="BX28" s="264"/>
      <c r="BY28" s="264"/>
      <c r="BZ28" s="258"/>
      <c r="CA28" s="258"/>
      <c r="CB28" s="264"/>
      <c r="CC28" s="264"/>
      <c r="CD28" s="264"/>
      <c r="CE28" s="264"/>
      <c r="CF28" s="264"/>
      <c r="CG28" s="258"/>
      <c r="CH28" s="258"/>
      <c r="CI28" s="258"/>
      <c r="CJ28" s="258"/>
      <c r="CK28" s="258"/>
      <c r="CL28" s="258"/>
      <c r="CM28" s="258"/>
      <c r="CN28" s="258"/>
      <c r="CO28" s="258"/>
      <c r="CP28" s="257"/>
      <c r="CQ28" s="257"/>
    </row>
    <row r="29" spans="1:95" s="251" customFormat="1" ht="12" customHeight="1" x14ac:dyDescent="0.15">
      <c r="A29" s="267"/>
      <c r="B29" s="265">
        <v>5</v>
      </c>
      <c r="C29" s="331"/>
      <c r="D29" s="625"/>
      <c r="E29" s="625"/>
      <c r="F29" s="627" t="s">
        <v>56</v>
      </c>
      <c r="G29" s="626"/>
      <c r="H29" s="626"/>
      <c r="I29" s="626"/>
      <c r="J29" s="626"/>
      <c r="K29" s="626"/>
      <c r="L29" s="626"/>
      <c r="M29" s="626"/>
      <c r="N29" s="626"/>
      <c r="O29" s="626"/>
      <c r="P29" s="626"/>
      <c r="Q29" s="627" t="s">
        <v>151</v>
      </c>
      <c r="R29" s="627"/>
      <c r="S29" s="627"/>
      <c r="T29" s="627"/>
      <c r="U29" s="627"/>
      <c r="V29" s="627"/>
      <c r="W29" s="627"/>
      <c r="X29" s="627"/>
      <c r="Y29" s="627"/>
      <c r="Z29" s="627"/>
      <c r="AA29" s="627"/>
      <c r="AB29" s="634" t="s">
        <v>141</v>
      </c>
      <c r="AC29" s="629"/>
      <c r="AD29" s="629"/>
      <c r="AE29" s="629"/>
      <c r="AF29" s="629"/>
      <c r="AG29" s="629"/>
      <c r="AH29" s="629"/>
      <c r="AI29" s="629"/>
      <c r="AJ29" s="629"/>
      <c r="AK29" s="629"/>
      <c r="AL29" s="629"/>
      <c r="AM29" s="629"/>
      <c r="AN29" s="629"/>
      <c r="AO29" s="629"/>
      <c r="AP29" s="629"/>
      <c r="AQ29" s="629"/>
      <c r="AR29" s="629"/>
      <c r="AS29" s="629"/>
      <c r="AT29" s="629"/>
      <c r="AU29" s="630"/>
      <c r="AV29" s="693"/>
      <c r="AW29" s="694"/>
      <c r="AX29" s="694"/>
      <c r="AY29" s="694"/>
      <c r="AZ29" s="694"/>
      <c r="BA29" s="694"/>
      <c r="BB29" s="694"/>
      <c r="BC29" s="695"/>
      <c r="BD29" s="625"/>
      <c r="BE29" s="625"/>
      <c r="BF29" s="625"/>
      <c r="BG29" s="625"/>
      <c r="BH29" s="625"/>
      <c r="BI29" s="626"/>
      <c r="BJ29" s="626"/>
      <c r="BK29" s="626"/>
      <c r="BL29" s="626"/>
      <c r="BM29" s="626"/>
      <c r="BN29" s="332"/>
      <c r="BO29" s="266"/>
      <c r="BQ29" s="263"/>
      <c r="CG29" s="258"/>
      <c r="CH29" s="258"/>
      <c r="CI29" s="258"/>
      <c r="CJ29" s="258"/>
      <c r="CK29" s="258"/>
      <c r="CL29" s="258"/>
      <c r="CM29" s="258"/>
      <c r="CN29" s="258"/>
      <c r="CO29" s="258"/>
      <c r="CP29" s="257"/>
      <c r="CQ29" s="257"/>
    </row>
    <row r="30" spans="1:95" s="251" customFormat="1" ht="12" customHeight="1" x14ac:dyDescent="0.15">
      <c r="A30" s="267"/>
      <c r="B30" s="265">
        <v>6</v>
      </c>
      <c r="C30" s="331"/>
      <c r="D30" s="696">
        <v>9</v>
      </c>
      <c r="E30" s="697"/>
      <c r="F30" s="626" t="s">
        <v>647</v>
      </c>
      <c r="G30" s="626"/>
      <c r="H30" s="626"/>
      <c r="I30" s="626"/>
      <c r="J30" s="626"/>
      <c r="K30" s="626"/>
      <c r="L30" s="626"/>
      <c r="M30" s="626"/>
      <c r="N30" s="626"/>
      <c r="O30" s="626"/>
      <c r="P30" s="626"/>
      <c r="Q30" s="627" t="s">
        <v>104</v>
      </c>
      <c r="R30" s="627"/>
      <c r="S30" s="627"/>
      <c r="T30" s="627"/>
      <c r="U30" s="627"/>
      <c r="V30" s="627"/>
      <c r="W30" s="627"/>
      <c r="X30" s="627"/>
      <c r="Y30" s="627"/>
      <c r="Z30" s="627"/>
      <c r="AA30" s="627"/>
      <c r="AB30" s="628" t="s">
        <v>83</v>
      </c>
      <c r="AC30" s="629"/>
      <c r="AD30" s="629"/>
      <c r="AE30" s="629"/>
      <c r="AF30" s="629"/>
      <c r="AG30" s="629"/>
      <c r="AH30" s="629"/>
      <c r="AI30" s="629"/>
      <c r="AJ30" s="629"/>
      <c r="AK30" s="629"/>
      <c r="AL30" s="629"/>
      <c r="AM30" s="629"/>
      <c r="AN30" s="629"/>
      <c r="AO30" s="629"/>
      <c r="AP30" s="629"/>
      <c r="AQ30" s="629"/>
      <c r="AR30" s="629"/>
      <c r="AS30" s="629"/>
      <c r="AT30" s="629"/>
      <c r="AU30" s="630"/>
      <c r="AV30" s="690">
        <v>859672</v>
      </c>
      <c r="AW30" s="691"/>
      <c r="AX30" s="691"/>
      <c r="AY30" s="691"/>
      <c r="AZ30" s="691"/>
      <c r="BA30" s="691"/>
      <c r="BB30" s="691"/>
      <c r="BC30" s="692"/>
      <c r="BD30" s="632">
        <v>0.1</v>
      </c>
      <c r="BE30" s="625"/>
      <c r="BF30" s="625"/>
      <c r="BG30" s="625"/>
      <c r="BH30" s="625"/>
      <c r="BI30" s="633" t="s">
        <v>145</v>
      </c>
      <c r="BJ30" s="626"/>
      <c r="BK30" s="626"/>
      <c r="BL30" s="626"/>
      <c r="BM30" s="626"/>
      <c r="BN30" s="332"/>
      <c r="BO30" s="266"/>
      <c r="BQ30" s="263" t="s">
        <v>1</v>
      </c>
      <c r="BR30" s="264"/>
      <c r="BS30" s="264"/>
      <c r="BT30" s="264"/>
      <c r="BU30" s="264"/>
      <c r="BV30" s="264"/>
      <c r="BW30" s="264"/>
      <c r="BX30" s="264"/>
      <c r="BY30" s="258"/>
      <c r="BZ30" s="258"/>
      <c r="CA30" s="258"/>
      <c r="CB30" s="258"/>
      <c r="CC30" s="258"/>
      <c r="CD30" s="258"/>
      <c r="CE30" s="258"/>
      <c r="CF30" s="258"/>
      <c r="CG30" s="258"/>
      <c r="CH30" s="258"/>
      <c r="CI30" s="258"/>
      <c r="CJ30" s="258"/>
      <c r="CK30" s="258"/>
      <c r="CL30" s="258"/>
      <c r="CM30" s="258"/>
      <c r="CN30" s="258"/>
      <c r="CO30" s="258"/>
      <c r="CP30" s="257"/>
      <c r="CQ30" s="257"/>
    </row>
    <row r="31" spans="1:95" s="251" customFormat="1" ht="12" customHeight="1" x14ac:dyDescent="0.15">
      <c r="A31" s="267"/>
      <c r="B31" s="265">
        <v>7</v>
      </c>
      <c r="C31" s="331"/>
      <c r="D31" s="698"/>
      <c r="E31" s="699"/>
      <c r="F31" s="627" t="s">
        <v>56</v>
      </c>
      <c r="G31" s="626"/>
      <c r="H31" s="626"/>
      <c r="I31" s="626"/>
      <c r="J31" s="626"/>
      <c r="K31" s="626"/>
      <c r="L31" s="626"/>
      <c r="M31" s="626"/>
      <c r="N31" s="626"/>
      <c r="O31" s="626"/>
      <c r="P31" s="626"/>
      <c r="Q31" s="627" t="s">
        <v>151</v>
      </c>
      <c r="R31" s="627"/>
      <c r="S31" s="627"/>
      <c r="T31" s="627"/>
      <c r="U31" s="627"/>
      <c r="V31" s="627"/>
      <c r="W31" s="627"/>
      <c r="X31" s="627"/>
      <c r="Y31" s="627"/>
      <c r="Z31" s="627"/>
      <c r="AA31" s="627"/>
      <c r="AB31" s="634" t="s">
        <v>141</v>
      </c>
      <c r="AC31" s="629"/>
      <c r="AD31" s="629"/>
      <c r="AE31" s="629"/>
      <c r="AF31" s="629"/>
      <c r="AG31" s="629"/>
      <c r="AH31" s="629"/>
      <c r="AI31" s="629"/>
      <c r="AJ31" s="629"/>
      <c r="AK31" s="629"/>
      <c r="AL31" s="629"/>
      <c r="AM31" s="629"/>
      <c r="AN31" s="629"/>
      <c r="AO31" s="629"/>
      <c r="AP31" s="629"/>
      <c r="AQ31" s="629"/>
      <c r="AR31" s="629"/>
      <c r="AS31" s="629"/>
      <c r="AT31" s="629"/>
      <c r="AU31" s="630"/>
      <c r="AV31" s="693"/>
      <c r="AW31" s="694"/>
      <c r="AX31" s="694"/>
      <c r="AY31" s="694"/>
      <c r="AZ31" s="694"/>
      <c r="BA31" s="694"/>
      <c r="BB31" s="694"/>
      <c r="BC31" s="695"/>
      <c r="BD31" s="625"/>
      <c r="BE31" s="625"/>
      <c r="BF31" s="625"/>
      <c r="BG31" s="625"/>
      <c r="BH31" s="625"/>
      <c r="BI31" s="626"/>
      <c r="BJ31" s="626"/>
      <c r="BK31" s="626"/>
      <c r="BL31" s="626"/>
      <c r="BM31" s="626"/>
      <c r="BN31" s="332"/>
      <c r="BO31" s="266"/>
      <c r="BQ31" s="263"/>
      <c r="BR31" s="264"/>
      <c r="BS31" s="264"/>
      <c r="BT31" s="264"/>
      <c r="BU31" s="264"/>
      <c r="BV31" s="264"/>
      <c r="BW31" s="264"/>
      <c r="BX31" s="264"/>
      <c r="BY31" s="258"/>
      <c r="BZ31" s="258"/>
      <c r="CA31" s="258"/>
      <c r="CB31" s="258"/>
      <c r="CC31" s="258"/>
      <c r="CD31" s="258"/>
      <c r="CE31" s="258"/>
      <c r="CF31" s="258"/>
      <c r="CG31" s="258"/>
      <c r="CH31" s="258"/>
      <c r="CI31" s="258"/>
      <c r="CJ31" s="258"/>
      <c r="CK31" s="258"/>
      <c r="CL31" s="258"/>
      <c r="CM31" s="258"/>
      <c r="CN31" s="258"/>
      <c r="CO31" s="258"/>
      <c r="CP31" s="257"/>
      <c r="CQ31" s="257"/>
    </row>
    <row r="32" spans="1:95" s="251" customFormat="1" ht="12" customHeight="1" x14ac:dyDescent="0.15">
      <c r="A32" s="267"/>
      <c r="B32" s="265">
        <v>8</v>
      </c>
      <c r="C32" s="331"/>
      <c r="D32" s="625">
        <v>10</v>
      </c>
      <c r="E32" s="625"/>
      <c r="F32" s="626" t="s">
        <v>647</v>
      </c>
      <c r="G32" s="626"/>
      <c r="H32" s="626"/>
      <c r="I32" s="626"/>
      <c r="J32" s="626"/>
      <c r="K32" s="626"/>
      <c r="L32" s="626"/>
      <c r="M32" s="626"/>
      <c r="N32" s="626"/>
      <c r="O32" s="626"/>
      <c r="P32" s="626"/>
      <c r="Q32" s="627" t="s">
        <v>105</v>
      </c>
      <c r="R32" s="627"/>
      <c r="S32" s="627"/>
      <c r="T32" s="627"/>
      <c r="U32" s="627"/>
      <c r="V32" s="627"/>
      <c r="W32" s="627"/>
      <c r="X32" s="627"/>
      <c r="Y32" s="627"/>
      <c r="Z32" s="627"/>
      <c r="AA32" s="627"/>
      <c r="AB32" s="628" t="s">
        <v>87</v>
      </c>
      <c r="AC32" s="629"/>
      <c r="AD32" s="629"/>
      <c r="AE32" s="629"/>
      <c r="AF32" s="629"/>
      <c r="AG32" s="629"/>
      <c r="AH32" s="629"/>
      <c r="AI32" s="629"/>
      <c r="AJ32" s="629"/>
      <c r="AK32" s="629"/>
      <c r="AL32" s="629"/>
      <c r="AM32" s="629"/>
      <c r="AN32" s="629"/>
      <c r="AO32" s="629"/>
      <c r="AP32" s="629"/>
      <c r="AQ32" s="629"/>
      <c r="AR32" s="629"/>
      <c r="AS32" s="629"/>
      <c r="AT32" s="629"/>
      <c r="AU32" s="630"/>
      <c r="AV32" s="690">
        <v>859672</v>
      </c>
      <c r="AW32" s="691"/>
      <c r="AX32" s="691"/>
      <c r="AY32" s="691"/>
      <c r="AZ32" s="691"/>
      <c r="BA32" s="691"/>
      <c r="BB32" s="691"/>
      <c r="BC32" s="692"/>
      <c r="BD32" s="632">
        <v>0.1</v>
      </c>
      <c r="BE32" s="625"/>
      <c r="BF32" s="625"/>
      <c r="BG32" s="625"/>
      <c r="BH32" s="625"/>
      <c r="BI32" s="633" t="s">
        <v>145</v>
      </c>
      <c r="BJ32" s="626"/>
      <c r="BK32" s="626"/>
      <c r="BL32" s="626"/>
      <c r="BM32" s="626"/>
      <c r="BN32" s="332"/>
      <c r="BO32" s="266"/>
      <c r="BQ32" s="263"/>
      <c r="BR32" s="264" t="s">
        <v>174</v>
      </c>
      <c r="BS32" s="264"/>
      <c r="BT32" s="264"/>
      <c r="BU32" s="264"/>
      <c r="BV32" s="264"/>
      <c r="BW32" s="264"/>
      <c r="BX32" s="264"/>
      <c r="BY32" s="258"/>
      <c r="BZ32" s="258"/>
      <c r="CA32" s="258" t="s">
        <v>17</v>
      </c>
      <c r="CB32" s="258"/>
      <c r="CC32" s="258" t="s">
        <v>26</v>
      </c>
      <c r="CD32" s="258"/>
      <c r="CE32" s="258"/>
      <c r="CF32" s="258"/>
      <c r="CG32" s="258"/>
      <c r="CH32" s="258"/>
      <c r="CI32" s="258" t="s">
        <v>27</v>
      </c>
      <c r="CJ32" s="258"/>
      <c r="CK32" s="258"/>
      <c r="CL32" s="258"/>
      <c r="CM32" s="258"/>
      <c r="CN32" s="258"/>
      <c r="CO32" s="258"/>
      <c r="CP32" s="257"/>
      <c r="CQ32" s="257"/>
    </row>
    <row r="33" spans="1:95" s="251" customFormat="1" ht="12" customHeight="1" x14ac:dyDescent="0.15">
      <c r="A33" s="267"/>
      <c r="B33" s="265">
        <v>9</v>
      </c>
      <c r="C33" s="331"/>
      <c r="D33" s="625"/>
      <c r="E33" s="625"/>
      <c r="F33" s="627" t="s">
        <v>56</v>
      </c>
      <c r="G33" s="626"/>
      <c r="H33" s="626"/>
      <c r="I33" s="626"/>
      <c r="J33" s="626"/>
      <c r="K33" s="626"/>
      <c r="L33" s="626"/>
      <c r="M33" s="626"/>
      <c r="N33" s="626"/>
      <c r="O33" s="626"/>
      <c r="P33" s="626"/>
      <c r="Q33" s="627" t="s">
        <v>151</v>
      </c>
      <c r="R33" s="627"/>
      <c r="S33" s="627"/>
      <c r="T33" s="627"/>
      <c r="U33" s="627"/>
      <c r="V33" s="627"/>
      <c r="W33" s="627"/>
      <c r="X33" s="627"/>
      <c r="Y33" s="627"/>
      <c r="Z33" s="627"/>
      <c r="AA33" s="627"/>
      <c r="AB33" s="634" t="s">
        <v>141</v>
      </c>
      <c r="AC33" s="629"/>
      <c r="AD33" s="629"/>
      <c r="AE33" s="629"/>
      <c r="AF33" s="629"/>
      <c r="AG33" s="629"/>
      <c r="AH33" s="629"/>
      <c r="AI33" s="629"/>
      <c r="AJ33" s="629"/>
      <c r="AK33" s="629"/>
      <c r="AL33" s="629"/>
      <c r="AM33" s="629"/>
      <c r="AN33" s="629"/>
      <c r="AO33" s="629"/>
      <c r="AP33" s="629"/>
      <c r="AQ33" s="629"/>
      <c r="AR33" s="629"/>
      <c r="AS33" s="629"/>
      <c r="AT33" s="629"/>
      <c r="AU33" s="630"/>
      <c r="AV33" s="693"/>
      <c r="AW33" s="694"/>
      <c r="AX33" s="694"/>
      <c r="AY33" s="694"/>
      <c r="AZ33" s="694"/>
      <c r="BA33" s="694"/>
      <c r="BB33" s="694"/>
      <c r="BC33" s="695"/>
      <c r="BD33" s="625"/>
      <c r="BE33" s="625"/>
      <c r="BF33" s="625"/>
      <c r="BG33" s="625"/>
      <c r="BH33" s="625"/>
      <c r="BI33" s="626"/>
      <c r="BJ33" s="626"/>
      <c r="BK33" s="626"/>
      <c r="BL33" s="626"/>
      <c r="BM33" s="626"/>
      <c r="BN33" s="332"/>
      <c r="BO33" s="266"/>
      <c r="BQ33" s="263"/>
      <c r="BR33" s="264" t="s">
        <v>173</v>
      </c>
      <c r="BS33" s="264"/>
      <c r="BT33" s="264"/>
      <c r="BU33" s="264"/>
      <c r="BV33" s="264"/>
      <c r="BW33" s="264"/>
      <c r="BX33" s="264"/>
      <c r="BY33" s="258"/>
      <c r="BZ33" s="258"/>
      <c r="CA33" s="258" t="s">
        <v>17</v>
      </c>
      <c r="CB33" s="258"/>
      <c r="CC33" s="258" t="s">
        <v>26</v>
      </c>
      <c r="CD33" s="258"/>
      <c r="CE33" s="258"/>
      <c r="CF33" s="258"/>
      <c r="CG33" s="258"/>
      <c r="CH33" s="258"/>
      <c r="CI33" s="258" t="s">
        <v>175</v>
      </c>
      <c r="CJ33" s="258"/>
      <c r="CK33" s="258"/>
      <c r="CL33" s="258"/>
      <c r="CM33" s="258"/>
      <c r="CN33" s="258"/>
      <c r="CO33" s="258"/>
      <c r="CP33" s="257"/>
      <c r="CQ33" s="257"/>
    </row>
    <row r="34" spans="1:95" s="251" customFormat="1" ht="12" customHeight="1" x14ac:dyDescent="0.15">
      <c r="A34" s="267">
        <v>3</v>
      </c>
      <c r="B34" s="265">
        <v>0</v>
      </c>
      <c r="C34" s="331"/>
      <c r="D34" s="625">
        <v>11</v>
      </c>
      <c r="E34" s="625"/>
      <c r="F34" s="626" t="s">
        <v>647</v>
      </c>
      <c r="G34" s="626"/>
      <c r="H34" s="626"/>
      <c r="I34" s="626"/>
      <c r="J34" s="626"/>
      <c r="K34" s="626"/>
      <c r="L34" s="626"/>
      <c r="M34" s="626"/>
      <c r="N34" s="626"/>
      <c r="O34" s="626"/>
      <c r="P34" s="626"/>
      <c r="Q34" s="627" t="s">
        <v>106</v>
      </c>
      <c r="R34" s="627"/>
      <c r="S34" s="627"/>
      <c r="T34" s="627"/>
      <c r="U34" s="627"/>
      <c r="V34" s="627"/>
      <c r="W34" s="627"/>
      <c r="X34" s="627"/>
      <c r="Y34" s="627"/>
      <c r="Z34" s="627"/>
      <c r="AA34" s="627"/>
      <c r="AB34" s="628" t="s">
        <v>88</v>
      </c>
      <c r="AC34" s="629"/>
      <c r="AD34" s="629"/>
      <c r="AE34" s="629"/>
      <c r="AF34" s="629"/>
      <c r="AG34" s="629"/>
      <c r="AH34" s="629"/>
      <c r="AI34" s="629"/>
      <c r="AJ34" s="629"/>
      <c r="AK34" s="629"/>
      <c r="AL34" s="629"/>
      <c r="AM34" s="629"/>
      <c r="AN34" s="629"/>
      <c r="AO34" s="629"/>
      <c r="AP34" s="629"/>
      <c r="AQ34" s="629"/>
      <c r="AR34" s="629"/>
      <c r="AS34" s="629"/>
      <c r="AT34" s="629"/>
      <c r="AU34" s="630"/>
      <c r="AV34" s="690">
        <v>859672</v>
      </c>
      <c r="AW34" s="691"/>
      <c r="AX34" s="691"/>
      <c r="AY34" s="691"/>
      <c r="AZ34" s="691"/>
      <c r="BA34" s="691"/>
      <c r="BB34" s="691"/>
      <c r="BC34" s="692"/>
      <c r="BD34" s="632">
        <v>0.1</v>
      </c>
      <c r="BE34" s="625"/>
      <c r="BF34" s="625"/>
      <c r="BG34" s="625"/>
      <c r="BH34" s="625"/>
      <c r="BI34" s="633" t="s">
        <v>145</v>
      </c>
      <c r="BJ34" s="626"/>
      <c r="BK34" s="626"/>
      <c r="BL34" s="626"/>
      <c r="BM34" s="626"/>
      <c r="BN34" s="332"/>
      <c r="BO34" s="266"/>
      <c r="BQ34" s="263"/>
      <c r="BR34" s="264"/>
      <c r="BS34" s="264"/>
      <c r="BT34" s="264"/>
      <c r="BU34" s="264"/>
      <c r="BV34" s="264"/>
      <c r="BW34" s="264"/>
      <c r="BX34" s="264"/>
      <c r="BY34" s="258"/>
      <c r="BZ34" s="258"/>
      <c r="CA34" s="258"/>
      <c r="CB34" s="258"/>
      <c r="CC34" s="258"/>
      <c r="CD34" s="258"/>
      <c r="CE34" s="258"/>
      <c r="CF34" s="258"/>
      <c r="CG34" s="258"/>
      <c r="CH34" s="258"/>
      <c r="CI34" s="258"/>
      <c r="CJ34" s="258"/>
      <c r="CK34" s="258"/>
      <c r="CL34" s="258"/>
      <c r="CM34" s="258"/>
      <c r="CN34" s="258"/>
      <c r="CO34" s="258"/>
      <c r="CP34" s="257"/>
      <c r="CQ34" s="257"/>
    </row>
    <row r="35" spans="1:95" s="251" customFormat="1" ht="12" customHeight="1" x14ac:dyDescent="0.15">
      <c r="A35" s="267"/>
      <c r="B35" s="265">
        <v>1</v>
      </c>
      <c r="C35" s="331"/>
      <c r="D35" s="625"/>
      <c r="E35" s="625"/>
      <c r="F35" s="627" t="s">
        <v>56</v>
      </c>
      <c r="G35" s="626"/>
      <c r="H35" s="626"/>
      <c r="I35" s="626"/>
      <c r="J35" s="626"/>
      <c r="K35" s="626"/>
      <c r="L35" s="626"/>
      <c r="M35" s="626"/>
      <c r="N35" s="626"/>
      <c r="O35" s="626"/>
      <c r="P35" s="626"/>
      <c r="Q35" s="627" t="s">
        <v>151</v>
      </c>
      <c r="R35" s="627"/>
      <c r="S35" s="627"/>
      <c r="T35" s="627"/>
      <c r="U35" s="627"/>
      <c r="V35" s="627"/>
      <c r="W35" s="627"/>
      <c r="X35" s="627"/>
      <c r="Y35" s="627"/>
      <c r="Z35" s="627"/>
      <c r="AA35" s="627"/>
      <c r="AB35" s="634" t="s">
        <v>141</v>
      </c>
      <c r="AC35" s="629"/>
      <c r="AD35" s="629"/>
      <c r="AE35" s="629"/>
      <c r="AF35" s="629"/>
      <c r="AG35" s="629"/>
      <c r="AH35" s="629"/>
      <c r="AI35" s="629"/>
      <c r="AJ35" s="629"/>
      <c r="AK35" s="629"/>
      <c r="AL35" s="629"/>
      <c r="AM35" s="629"/>
      <c r="AN35" s="629"/>
      <c r="AO35" s="629"/>
      <c r="AP35" s="629"/>
      <c r="AQ35" s="629"/>
      <c r="AR35" s="629"/>
      <c r="AS35" s="629"/>
      <c r="AT35" s="629"/>
      <c r="AU35" s="630"/>
      <c r="AV35" s="693"/>
      <c r="AW35" s="694"/>
      <c r="AX35" s="694"/>
      <c r="AY35" s="694"/>
      <c r="AZ35" s="694"/>
      <c r="BA35" s="694"/>
      <c r="BB35" s="694"/>
      <c r="BC35" s="695"/>
      <c r="BD35" s="625"/>
      <c r="BE35" s="625"/>
      <c r="BF35" s="625"/>
      <c r="BG35" s="625"/>
      <c r="BH35" s="625"/>
      <c r="BI35" s="626"/>
      <c r="BJ35" s="626"/>
      <c r="BK35" s="626"/>
      <c r="BL35" s="626"/>
      <c r="BM35" s="626"/>
      <c r="BN35" s="332"/>
      <c r="BO35" s="266"/>
      <c r="BQ35" s="263"/>
      <c r="BR35" s="264"/>
      <c r="BS35" s="264"/>
      <c r="BT35" s="264"/>
      <c r="BU35" s="264"/>
      <c r="BV35" s="264"/>
      <c r="BW35" s="264"/>
      <c r="BX35" s="264"/>
      <c r="BY35" s="264"/>
      <c r="BZ35" s="264"/>
      <c r="CA35" s="264"/>
      <c r="CB35" s="264"/>
      <c r="CC35" s="264"/>
      <c r="CD35" s="264"/>
      <c r="CE35" s="258"/>
      <c r="CF35" s="258"/>
      <c r="CG35" s="258"/>
      <c r="CH35" s="258"/>
      <c r="CI35" s="258"/>
      <c r="CJ35" s="258"/>
      <c r="CK35" s="258"/>
      <c r="CL35" s="258"/>
      <c r="CM35" s="258"/>
      <c r="CN35" s="258"/>
      <c r="CO35" s="258"/>
      <c r="CP35" s="257"/>
      <c r="CQ35" s="257"/>
    </row>
    <row r="36" spans="1:95" s="251" customFormat="1" ht="12" customHeight="1" x14ac:dyDescent="0.15">
      <c r="A36" s="267"/>
      <c r="B36" s="265">
        <v>2</v>
      </c>
      <c r="C36" s="331"/>
      <c r="D36" s="696">
        <v>12</v>
      </c>
      <c r="E36" s="697"/>
      <c r="F36" s="626" t="s">
        <v>647</v>
      </c>
      <c r="G36" s="626"/>
      <c r="H36" s="626"/>
      <c r="I36" s="626"/>
      <c r="J36" s="626"/>
      <c r="K36" s="626"/>
      <c r="L36" s="626"/>
      <c r="M36" s="626"/>
      <c r="N36" s="626"/>
      <c r="O36" s="626"/>
      <c r="P36" s="626"/>
      <c r="Q36" s="627" t="s">
        <v>107</v>
      </c>
      <c r="R36" s="627"/>
      <c r="S36" s="627"/>
      <c r="T36" s="627"/>
      <c r="U36" s="627"/>
      <c r="V36" s="627"/>
      <c r="W36" s="627"/>
      <c r="X36" s="627"/>
      <c r="Y36" s="627"/>
      <c r="Z36" s="627"/>
      <c r="AA36" s="627"/>
      <c r="AB36" s="628" t="s">
        <v>89</v>
      </c>
      <c r="AC36" s="629"/>
      <c r="AD36" s="629"/>
      <c r="AE36" s="629"/>
      <c r="AF36" s="629"/>
      <c r="AG36" s="629"/>
      <c r="AH36" s="629"/>
      <c r="AI36" s="629"/>
      <c r="AJ36" s="629"/>
      <c r="AK36" s="629"/>
      <c r="AL36" s="629"/>
      <c r="AM36" s="629"/>
      <c r="AN36" s="629"/>
      <c r="AO36" s="629"/>
      <c r="AP36" s="629"/>
      <c r="AQ36" s="629"/>
      <c r="AR36" s="629"/>
      <c r="AS36" s="629"/>
      <c r="AT36" s="629"/>
      <c r="AU36" s="630"/>
      <c r="AV36" s="690">
        <v>859672</v>
      </c>
      <c r="AW36" s="691"/>
      <c r="AX36" s="691"/>
      <c r="AY36" s="691"/>
      <c r="AZ36" s="691"/>
      <c r="BA36" s="691"/>
      <c r="BB36" s="691"/>
      <c r="BC36" s="692"/>
      <c r="BD36" s="632">
        <v>0.1</v>
      </c>
      <c r="BE36" s="625"/>
      <c r="BF36" s="625"/>
      <c r="BG36" s="625"/>
      <c r="BH36" s="625"/>
      <c r="BI36" s="633" t="s">
        <v>145</v>
      </c>
      <c r="BJ36" s="626"/>
      <c r="BK36" s="626"/>
      <c r="BL36" s="626"/>
      <c r="BM36" s="626"/>
      <c r="BN36" s="332"/>
      <c r="BO36" s="266"/>
      <c r="BQ36" s="263"/>
      <c r="BR36" s="264"/>
      <c r="BS36" s="264"/>
      <c r="BT36" s="264"/>
      <c r="BU36" s="264"/>
      <c r="BV36" s="264"/>
      <c r="BW36" s="264"/>
      <c r="BX36" s="264"/>
      <c r="BY36" s="258"/>
      <c r="BZ36" s="264"/>
      <c r="CA36" s="264"/>
      <c r="CB36" s="264"/>
      <c r="CC36" s="258"/>
      <c r="CD36" s="264"/>
      <c r="CE36" s="258"/>
      <c r="CF36" s="258"/>
      <c r="CG36" s="258"/>
      <c r="CH36" s="258"/>
      <c r="CI36" s="258"/>
      <c r="CJ36" s="258"/>
      <c r="CK36" s="258"/>
      <c r="CL36" s="258"/>
      <c r="CM36" s="258"/>
      <c r="CN36" s="258"/>
      <c r="CO36" s="258"/>
      <c r="CP36" s="257"/>
      <c r="CQ36" s="257"/>
    </row>
    <row r="37" spans="1:95" s="251" customFormat="1" ht="12" customHeight="1" x14ac:dyDescent="0.15">
      <c r="A37" s="267"/>
      <c r="B37" s="265">
        <v>3</v>
      </c>
      <c r="C37" s="331"/>
      <c r="D37" s="698"/>
      <c r="E37" s="699"/>
      <c r="F37" s="627" t="s">
        <v>56</v>
      </c>
      <c r="G37" s="626"/>
      <c r="H37" s="626"/>
      <c r="I37" s="626"/>
      <c r="J37" s="626"/>
      <c r="K37" s="626"/>
      <c r="L37" s="626"/>
      <c r="M37" s="626"/>
      <c r="N37" s="626"/>
      <c r="O37" s="626"/>
      <c r="P37" s="626"/>
      <c r="Q37" s="627" t="s">
        <v>151</v>
      </c>
      <c r="R37" s="627"/>
      <c r="S37" s="627"/>
      <c r="T37" s="627"/>
      <c r="U37" s="627"/>
      <c r="V37" s="627"/>
      <c r="W37" s="627"/>
      <c r="X37" s="627"/>
      <c r="Y37" s="627"/>
      <c r="Z37" s="627"/>
      <c r="AA37" s="627"/>
      <c r="AB37" s="634" t="s">
        <v>141</v>
      </c>
      <c r="AC37" s="629"/>
      <c r="AD37" s="629"/>
      <c r="AE37" s="629"/>
      <c r="AF37" s="629"/>
      <c r="AG37" s="629"/>
      <c r="AH37" s="629"/>
      <c r="AI37" s="629"/>
      <c r="AJ37" s="629"/>
      <c r="AK37" s="629"/>
      <c r="AL37" s="629"/>
      <c r="AM37" s="629"/>
      <c r="AN37" s="629"/>
      <c r="AO37" s="629"/>
      <c r="AP37" s="629"/>
      <c r="AQ37" s="629"/>
      <c r="AR37" s="629"/>
      <c r="AS37" s="629"/>
      <c r="AT37" s="629"/>
      <c r="AU37" s="630"/>
      <c r="AV37" s="693"/>
      <c r="AW37" s="694"/>
      <c r="AX37" s="694"/>
      <c r="AY37" s="694"/>
      <c r="AZ37" s="694"/>
      <c r="BA37" s="694"/>
      <c r="BB37" s="694"/>
      <c r="BC37" s="695"/>
      <c r="BD37" s="625"/>
      <c r="BE37" s="625"/>
      <c r="BF37" s="625"/>
      <c r="BG37" s="625"/>
      <c r="BH37" s="625"/>
      <c r="BI37" s="626"/>
      <c r="BJ37" s="626"/>
      <c r="BK37" s="626"/>
      <c r="BL37" s="626"/>
      <c r="BM37" s="626"/>
      <c r="BN37" s="332"/>
      <c r="BO37" s="266"/>
      <c r="BQ37" s="284"/>
      <c r="BR37" s="264"/>
      <c r="BS37" s="264"/>
      <c r="BT37" s="264"/>
      <c r="BU37" s="264"/>
      <c r="BV37" s="264"/>
      <c r="BW37" s="264"/>
      <c r="BX37" s="264"/>
      <c r="BY37" s="258"/>
      <c r="BZ37" s="264"/>
      <c r="CA37" s="264"/>
      <c r="CB37" s="264"/>
      <c r="CC37" s="264"/>
      <c r="CD37" s="264"/>
      <c r="CE37" s="258"/>
      <c r="CF37" s="258"/>
      <c r="CG37" s="258"/>
      <c r="CH37" s="258"/>
      <c r="CI37" s="258"/>
      <c r="CJ37" s="258"/>
      <c r="CK37" s="258"/>
      <c r="CL37" s="258"/>
      <c r="CM37" s="258"/>
      <c r="CN37" s="258"/>
      <c r="CO37" s="258"/>
      <c r="CP37" s="257"/>
      <c r="CQ37" s="257"/>
    </row>
    <row r="38" spans="1:95" s="251" customFormat="1" ht="12" customHeight="1" x14ac:dyDescent="0.15">
      <c r="A38" s="267"/>
      <c r="B38" s="265">
        <v>4</v>
      </c>
      <c r="C38" s="331"/>
      <c r="D38" s="625">
        <v>13</v>
      </c>
      <c r="E38" s="625"/>
      <c r="F38" s="626" t="s">
        <v>647</v>
      </c>
      <c r="G38" s="626"/>
      <c r="H38" s="626"/>
      <c r="I38" s="626"/>
      <c r="J38" s="626"/>
      <c r="K38" s="626"/>
      <c r="L38" s="626"/>
      <c r="M38" s="626"/>
      <c r="N38" s="626"/>
      <c r="O38" s="626"/>
      <c r="P38" s="626"/>
      <c r="Q38" s="627" t="s">
        <v>108</v>
      </c>
      <c r="R38" s="627"/>
      <c r="S38" s="627"/>
      <c r="T38" s="627"/>
      <c r="U38" s="627"/>
      <c r="V38" s="627"/>
      <c r="W38" s="627"/>
      <c r="X38" s="627"/>
      <c r="Y38" s="627"/>
      <c r="Z38" s="627"/>
      <c r="AA38" s="627"/>
      <c r="AB38" s="628" t="s">
        <v>90</v>
      </c>
      <c r="AC38" s="629"/>
      <c r="AD38" s="629"/>
      <c r="AE38" s="629"/>
      <c r="AF38" s="629"/>
      <c r="AG38" s="629"/>
      <c r="AH38" s="629"/>
      <c r="AI38" s="629"/>
      <c r="AJ38" s="629"/>
      <c r="AK38" s="629"/>
      <c r="AL38" s="629"/>
      <c r="AM38" s="629"/>
      <c r="AN38" s="629"/>
      <c r="AO38" s="629"/>
      <c r="AP38" s="629"/>
      <c r="AQ38" s="629"/>
      <c r="AR38" s="629"/>
      <c r="AS38" s="629"/>
      <c r="AT38" s="629"/>
      <c r="AU38" s="630"/>
      <c r="AV38" s="690">
        <v>859672</v>
      </c>
      <c r="AW38" s="691"/>
      <c r="AX38" s="691"/>
      <c r="AY38" s="691"/>
      <c r="AZ38" s="691"/>
      <c r="BA38" s="691"/>
      <c r="BB38" s="691"/>
      <c r="BC38" s="692"/>
      <c r="BD38" s="632">
        <v>0.1</v>
      </c>
      <c r="BE38" s="625"/>
      <c r="BF38" s="625"/>
      <c r="BG38" s="625"/>
      <c r="BH38" s="625"/>
      <c r="BI38" s="633" t="s">
        <v>145</v>
      </c>
      <c r="BJ38" s="626"/>
      <c r="BK38" s="626"/>
      <c r="BL38" s="626"/>
      <c r="BM38" s="626"/>
      <c r="BN38" s="332"/>
      <c r="BO38" s="266"/>
      <c r="BQ38" s="263"/>
      <c r="BR38" s="264"/>
      <c r="BS38" s="264"/>
      <c r="BT38" s="264"/>
      <c r="BU38" s="264"/>
      <c r="BV38" s="264"/>
      <c r="BW38" s="264"/>
      <c r="BX38" s="264"/>
      <c r="BY38" s="264"/>
      <c r="BZ38" s="264"/>
      <c r="CA38" s="264"/>
      <c r="CB38" s="264"/>
      <c r="CC38" s="264"/>
      <c r="CD38" s="264"/>
      <c r="CE38" s="264"/>
      <c r="CF38" s="258"/>
      <c r="CG38" s="258"/>
      <c r="CH38" s="258"/>
      <c r="CI38" s="258"/>
      <c r="CJ38" s="258"/>
      <c r="CK38" s="258"/>
      <c r="CL38" s="258"/>
      <c r="CM38" s="258"/>
      <c r="CN38" s="258"/>
      <c r="CO38" s="258"/>
      <c r="CP38" s="257"/>
      <c r="CQ38" s="257"/>
    </row>
    <row r="39" spans="1:95" s="251" customFormat="1" ht="12" customHeight="1" x14ac:dyDescent="0.15">
      <c r="A39" s="267"/>
      <c r="B39" s="265">
        <v>5</v>
      </c>
      <c r="C39" s="331"/>
      <c r="D39" s="625"/>
      <c r="E39" s="625"/>
      <c r="F39" s="627" t="s">
        <v>56</v>
      </c>
      <c r="G39" s="626"/>
      <c r="H39" s="626"/>
      <c r="I39" s="626"/>
      <c r="J39" s="626"/>
      <c r="K39" s="626"/>
      <c r="L39" s="626"/>
      <c r="M39" s="626"/>
      <c r="N39" s="626"/>
      <c r="O39" s="626"/>
      <c r="P39" s="626"/>
      <c r="Q39" s="627" t="s">
        <v>151</v>
      </c>
      <c r="R39" s="627"/>
      <c r="S39" s="627"/>
      <c r="T39" s="627"/>
      <c r="U39" s="627"/>
      <c r="V39" s="627"/>
      <c r="W39" s="627"/>
      <c r="X39" s="627"/>
      <c r="Y39" s="627"/>
      <c r="Z39" s="627"/>
      <c r="AA39" s="627"/>
      <c r="AB39" s="634" t="s">
        <v>141</v>
      </c>
      <c r="AC39" s="629"/>
      <c r="AD39" s="629"/>
      <c r="AE39" s="629"/>
      <c r="AF39" s="629"/>
      <c r="AG39" s="629"/>
      <c r="AH39" s="629"/>
      <c r="AI39" s="629"/>
      <c r="AJ39" s="629"/>
      <c r="AK39" s="629"/>
      <c r="AL39" s="629"/>
      <c r="AM39" s="629"/>
      <c r="AN39" s="629"/>
      <c r="AO39" s="629"/>
      <c r="AP39" s="629"/>
      <c r="AQ39" s="629"/>
      <c r="AR39" s="629"/>
      <c r="AS39" s="629"/>
      <c r="AT39" s="629"/>
      <c r="AU39" s="630"/>
      <c r="AV39" s="693"/>
      <c r="AW39" s="694"/>
      <c r="AX39" s="694"/>
      <c r="AY39" s="694"/>
      <c r="AZ39" s="694"/>
      <c r="BA39" s="694"/>
      <c r="BB39" s="694"/>
      <c r="BC39" s="695"/>
      <c r="BD39" s="625"/>
      <c r="BE39" s="625"/>
      <c r="BF39" s="625"/>
      <c r="BG39" s="625"/>
      <c r="BH39" s="625"/>
      <c r="BI39" s="626"/>
      <c r="BJ39" s="626"/>
      <c r="BK39" s="626"/>
      <c r="BL39" s="626"/>
      <c r="BM39" s="626"/>
      <c r="BN39" s="332"/>
      <c r="BO39" s="266"/>
      <c r="BQ39" s="263"/>
      <c r="BR39" s="264"/>
      <c r="BS39" s="264"/>
      <c r="BT39" s="264"/>
      <c r="BU39" s="264"/>
      <c r="BV39" s="264"/>
      <c r="BW39" s="264"/>
      <c r="BX39" s="264"/>
      <c r="BY39" s="264"/>
      <c r="BZ39" s="264"/>
      <c r="CA39" s="264"/>
      <c r="CB39" s="264"/>
      <c r="CC39" s="264"/>
      <c r="CD39" s="264"/>
      <c r="CE39" s="264"/>
      <c r="CF39" s="258"/>
      <c r="CG39" s="258"/>
      <c r="CH39" s="258"/>
      <c r="CI39" s="258"/>
      <c r="CJ39" s="258"/>
      <c r="CK39" s="258"/>
      <c r="CL39" s="258"/>
      <c r="CM39" s="258"/>
      <c r="CN39" s="258"/>
      <c r="CO39" s="258"/>
      <c r="CP39" s="257"/>
      <c r="CQ39" s="257"/>
    </row>
    <row r="40" spans="1:95" s="251" customFormat="1" ht="12" customHeight="1" x14ac:dyDescent="0.15">
      <c r="A40" s="267"/>
      <c r="B40" s="265">
        <v>6</v>
      </c>
      <c r="C40" s="331"/>
      <c r="D40" s="625">
        <v>14</v>
      </c>
      <c r="E40" s="625"/>
      <c r="F40" s="626" t="s">
        <v>647</v>
      </c>
      <c r="G40" s="626"/>
      <c r="H40" s="626"/>
      <c r="I40" s="626"/>
      <c r="J40" s="626"/>
      <c r="K40" s="626"/>
      <c r="L40" s="626"/>
      <c r="M40" s="626"/>
      <c r="N40" s="626"/>
      <c r="O40" s="626"/>
      <c r="P40" s="626"/>
      <c r="Q40" s="627" t="s">
        <v>109</v>
      </c>
      <c r="R40" s="627"/>
      <c r="S40" s="627"/>
      <c r="T40" s="627"/>
      <c r="U40" s="627"/>
      <c r="V40" s="627"/>
      <c r="W40" s="627"/>
      <c r="X40" s="627"/>
      <c r="Y40" s="627"/>
      <c r="Z40" s="627"/>
      <c r="AA40" s="627"/>
      <c r="AB40" s="628" t="s">
        <v>652</v>
      </c>
      <c r="AC40" s="629"/>
      <c r="AD40" s="629"/>
      <c r="AE40" s="629"/>
      <c r="AF40" s="629"/>
      <c r="AG40" s="629"/>
      <c r="AH40" s="629"/>
      <c r="AI40" s="629"/>
      <c r="AJ40" s="629"/>
      <c r="AK40" s="629"/>
      <c r="AL40" s="629"/>
      <c r="AM40" s="629"/>
      <c r="AN40" s="629"/>
      <c r="AO40" s="629"/>
      <c r="AP40" s="629"/>
      <c r="AQ40" s="629"/>
      <c r="AR40" s="629"/>
      <c r="AS40" s="629"/>
      <c r="AT40" s="629"/>
      <c r="AU40" s="630"/>
      <c r="AV40" s="690">
        <v>859672</v>
      </c>
      <c r="AW40" s="691"/>
      <c r="AX40" s="691"/>
      <c r="AY40" s="691"/>
      <c r="AZ40" s="691"/>
      <c r="BA40" s="691"/>
      <c r="BB40" s="691"/>
      <c r="BC40" s="692"/>
      <c r="BD40" s="632">
        <v>0.1</v>
      </c>
      <c r="BE40" s="625"/>
      <c r="BF40" s="625"/>
      <c r="BG40" s="625"/>
      <c r="BH40" s="625"/>
      <c r="BI40" s="633" t="s">
        <v>145</v>
      </c>
      <c r="BJ40" s="626"/>
      <c r="BK40" s="626"/>
      <c r="BL40" s="626"/>
      <c r="BM40" s="626"/>
      <c r="BN40" s="332"/>
      <c r="BO40" s="266"/>
      <c r="BQ40" s="263"/>
      <c r="BR40" s="264"/>
      <c r="BS40" s="264"/>
      <c r="BT40" s="264"/>
      <c r="BU40" s="264"/>
      <c r="BV40" s="264"/>
      <c r="BW40" s="264"/>
      <c r="BX40" s="264"/>
      <c r="BY40" s="264"/>
      <c r="BZ40" s="264"/>
      <c r="CA40" s="264"/>
      <c r="CB40" s="264"/>
      <c r="CC40" s="264"/>
      <c r="CD40" s="264"/>
      <c r="CE40" s="264"/>
      <c r="CF40" s="258"/>
      <c r="CG40" s="258"/>
      <c r="CH40" s="258"/>
      <c r="CI40" s="258"/>
      <c r="CJ40" s="258"/>
      <c r="CK40" s="258"/>
      <c r="CL40" s="258"/>
      <c r="CM40" s="258"/>
      <c r="CN40" s="258"/>
      <c r="CO40" s="258"/>
      <c r="CP40" s="257"/>
      <c r="CQ40" s="257"/>
    </row>
    <row r="41" spans="1:95" s="251" customFormat="1" ht="12" customHeight="1" x14ac:dyDescent="0.15">
      <c r="A41" s="267"/>
      <c r="B41" s="265">
        <v>7</v>
      </c>
      <c r="C41" s="331"/>
      <c r="D41" s="625"/>
      <c r="E41" s="625"/>
      <c r="F41" s="627" t="s">
        <v>56</v>
      </c>
      <c r="G41" s="626"/>
      <c r="H41" s="626"/>
      <c r="I41" s="626"/>
      <c r="J41" s="626"/>
      <c r="K41" s="626"/>
      <c r="L41" s="626"/>
      <c r="M41" s="626"/>
      <c r="N41" s="626"/>
      <c r="O41" s="626"/>
      <c r="P41" s="626"/>
      <c r="Q41" s="627" t="s">
        <v>151</v>
      </c>
      <c r="R41" s="627"/>
      <c r="S41" s="627"/>
      <c r="T41" s="627"/>
      <c r="U41" s="627"/>
      <c r="V41" s="627"/>
      <c r="W41" s="627"/>
      <c r="X41" s="627"/>
      <c r="Y41" s="627"/>
      <c r="Z41" s="627"/>
      <c r="AA41" s="627"/>
      <c r="AB41" s="634" t="s">
        <v>141</v>
      </c>
      <c r="AC41" s="629"/>
      <c r="AD41" s="629"/>
      <c r="AE41" s="629"/>
      <c r="AF41" s="629"/>
      <c r="AG41" s="629"/>
      <c r="AH41" s="629"/>
      <c r="AI41" s="629"/>
      <c r="AJ41" s="629"/>
      <c r="AK41" s="629"/>
      <c r="AL41" s="629"/>
      <c r="AM41" s="629"/>
      <c r="AN41" s="629"/>
      <c r="AO41" s="629"/>
      <c r="AP41" s="629"/>
      <c r="AQ41" s="629"/>
      <c r="AR41" s="629"/>
      <c r="AS41" s="629"/>
      <c r="AT41" s="629"/>
      <c r="AU41" s="630"/>
      <c r="AV41" s="693"/>
      <c r="AW41" s="694"/>
      <c r="AX41" s="694"/>
      <c r="AY41" s="694"/>
      <c r="AZ41" s="694"/>
      <c r="BA41" s="694"/>
      <c r="BB41" s="694"/>
      <c r="BC41" s="695"/>
      <c r="BD41" s="625"/>
      <c r="BE41" s="625"/>
      <c r="BF41" s="625"/>
      <c r="BG41" s="625"/>
      <c r="BH41" s="625"/>
      <c r="BI41" s="626"/>
      <c r="BJ41" s="626"/>
      <c r="BK41" s="626"/>
      <c r="BL41" s="626"/>
      <c r="BM41" s="626"/>
      <c r="BN41" s="332"/>
      <c r="BO41" s="266"/>
      <c r="BQ41" s="263" t="s">
        <v>2</v>
      </c>
      <c r="BR41" s="264"/>
      <c r="BS41" s="264"/>
      <c r="BT41" s="264"/>
      <c r="BU41" s="264"/>
      <c r="BV41" s="264"/>
      <c r="BW41" s="264"/>
      <c r="BX41" s="264"/>
      <c r="BY41" s="264"/>
      <c r="BZ41" s="264"/>
      <c r="CA41" s="264"/>
      <c r="CB41" s="264"/>
      <c r="CC41" s="264"/>
      <c r="CD41" s="264"/>
      <c r="CE41" s="264"/>
      <c r="CF41" s="258"/>
      <c r="CG41" s="258"/>
      <c r="CH41" s="258"/>
      <c r="CI41" s="258"/>
      <c r="CJ41" s="258"/>
      <c r="CK41" s="258"/>
      <c r="CL41" s="258"/>
      <c r="CM41" s="258"/>
      <c r="CN41" s="258"/>
      <c r="CO41" s="258"/>
      <c r="CP41" s="257"/>
      <c r="CQ41" s="257"/>
    </row>
    <row r="42" spans="1:95" s="251" customFormat="1" ht="12" customHeight="1" x14ac:dyDescent="0.15">
      <c r="A42" s="267"/>
      <c r="B42" s="265">
        <v>8</v>
      </c>
      <c r="C42" s="331"/>
      <c r="D42" s="696">
        <v>15</v>
      </c>
      <c r="E42" s="697"/>
      <c r="F42" s="626" t="s">
        <v>647</v>
      </c>
      <c r="G42" s="626"/>
      <c r="H42" s="626"/>
      <c r="I42" s="626"/>
      <c r="J42" s="626"/>
      <c r="K42" s="626"/>
      <c r="L42" s="626"/>
      <c r="M42" s="626"/>
      <c r="N42" s="626"/>
      <c r="O42" s="626"/>
      <c r="P42" s="626"/>
      <c r="Q42" s="627" t="s">
        <v>110</v>
      </c>
      <c r="R42" s="627"/>
      <c r="S42" s="627"/>
      <c r="T42" s="627"/>
      <c r="U42" s="627"/>
      <c r="V42" s="627"/>
      <c r="W42" s="627"/>
      <c r="X42" s="627"/>
      <c r="Y42" s="627"/>
      <c r="Z42" s="627"/>
      <c r="AA42" s="627"/>
      <c r="AB42" s="628" t="s">
        <v>653</v>
      </c>
      <c r="AC42" s="629"/>
      <c r="AD42" s="629"/>
      <c r="AE42" s="629"/>
      <c r="AF42" s="629"/>
      <c r="AG42" s="629"/>
      <c r="AH42" s="629"/>
      <c r="AI42" s="629"/>
      <c r="AJ42" s="629"/>
      <c r="AK42" s="629"/>
      <c r="AL42" s="629"/>
      <c r="AM42" s="629"/>
      <c r="AN42" s="629"/>
      <c r="AO42" s="629"/>
      <c r="AP42" s="629"/>
      <c r="AQ42" s="629"/>
      <c r="AR42" s="629"/>
      <c r="AS42" s="629"/>
      <c r="AT42" s="629"/>
      <c r="AU42" s="630"/>
      <c r="AV42" s="690">
        <v>859672</v>
      </c>
      <c r="AW42" s="691"/>
      <c r="AX42" s="691"/>
      <c r="AY42" s="691"/>
      <c r="AZ42" s="691"/>
      <c r="BA42" s="691"/>
      <c r="BB42" s="691"/>
      <c r="BC42" s="692"/>
      <c r="BD42" s="632">
        <v>0.1</v>
      </c>
      <c r="BE42" s="625"/>
      <c r="BF42" s="625"/>
      <c r="BG42" s="625"/>
      <c r="BH42" s="625"/>
      <c r="BI42" s="633" t="s">
        <v>145</v>
      </c>
      <c r="BJ42" s="626"/>
      <c r="BK42" s="626"/>
      <c r="BL42" s="626"/>
      <c r="BM42" s="626"/>
      <c r="BN42" s="332"/>
      <c r="BO42" s="266"/>
      <c r="BQ42" s="263"/>
      <c r="BR42" s="264"/>
      <c r="BS42" s="264"/>
      <c r="BT42" s="264"/>
      <c r="BU42" s="264"/>
      <c r="BV42" s="264"/>
      <c r="BW42" s="264"/>
      <c r="BX42" s="264"/>
      <c r="BY42" s="264"/>
      <c r="BZ42" s="264"/>
      <c r="CA42" s="264"/>
      <c r="CB42" s="264"/>
      <c r="CC42" s="264"/>
      <c r="CD42" s="264"/>
      <c r="CE42" s="264"/>
      <c r="CF42" s="258"/>
      <c r="CG42" s="258"/>
      <c r="CH42" s="258"/>
      <c r="CI42" s="258"/>
      <c r="CJ42" s="258"/>
      <c r="CK42" s="258"/>
      <c r="CL42" s="258"/>
      <c r="CM42" s="258"/>
      <c r="CN42" s="258"/>
      <c r="CO42" s="258"/>
      <c r="CP42" s="257"/>
      <c r="CQ42" s="257"/>
    </row>
    <row r="43" spans="1:95" s="251" customFormat="1" ht="12" customHeight="1" x14ac:dyDescent="0.15">
      <c r="A43" s="267"/>
      <c r="B43" s="265">
        <v>9</v>
      </c>
      <c r="C43" s="331"/>
      <c r="D43" s="698"/>
      <c r="E43" s="699"/>
      <c r="F43" s="627" t="s">
        <v>56</v>
      </c>
      <c r="G43" s="626"/>
      <c r="H43" s="626"/>
      <c r="I43" s="626"/>
      <c r="J43" s="626"/>
      <c r="K43" s="626"/>
      <c r="L43" s="626"/>
      <c r="M43" s="626"/>
      <c r="N43" s="626"/>
      <c r="O43" s="626"/>
      <c r="P43" s="626"/>
      <c r="Q43" s="627" t="s">
        <v>151</v>
      </c>
      <c r="R43" s="627"/>
      <c r="S43" s="627"/>
      <c r="T43" s="627"/>
      <c r="U43" s="627"/>
      <c r="V43" s="627"/>
      <c r="W43" s="627"/>
      <c r="X43" s="627"/>
      <c r="Y43" s="627"/>
      <c r="Z43" s="627"/>
      <c r="AA43" s="627"/>
      <c r="AB43" s="634" t="s">
        <v>141</v>
      </c>
      <c r="AC43" s="629"/>
      <c r="AD43" s="629"/>
      <c r="AE43" s="629"/>
      <c r="AF43" s="629"/>
      <c r="AG43" s="629"/>
      <c r="AH43" s="629"/>
      <c r="AI43" s="629"/>
      <c r="AJ43" s="629"/>
      <c r="AK43" s="629"/>
      <c r="AL43" s="629"/>
      <c r="AM43" s="629"/>
      <c r="AN43" s="629"/>
      <c r="AO43" s="629"/>
      <c r="AP43" s="629"/>
      <c r="AQ43" s="629"/>
      <c r="AR43" s="629"/>
      <c r="AS43" s="629"/>
      <c r="AT43" s="629"/>
      <c r="AU43" s="630"/>
      <c r="AV43" s="693"/>
      <c r="AW43" s="694"/>
      <c r="AX43" s="694"/>
      <c r="AY43" s="694"/>
      <c r="AZ43" s="694"/>
      <c r="BA43" s="694"/>
      <c r="BB43" s="694"/>
      <c r="BC43" s="695"/>
      <c r="BD43" s="625"/>
      <c r="BE43" s="625"/>
      <c r="BF43" s="625"/>
      <c r="BG43" s="625"/>
      <c r="BH43" s="625"/>
      <c r="BI43" s="626"/>
      <c r="BJ43" s="626"/>
      <c r="BK43" s="626"/>
      <c r="BL43" s="626"/>
      <c r="BM43" s="626"/>
      <c r="BN43" s="332"/>
      <c r="BO43" s="266"/>
      <c r="BQ43" s="263"/>
      <c r="BR43" s="258" t="s">
        <v>16</v>
      </c>
      <c r="BT43" s="264"/>
      <c r="BU43" s="264"/>
      <c r="BV43" s="264"/>
      <c r="BW43" s="264"/>
      <c r="BX43" s="264"/>
      <c r="BY43" s="264"/>
      <c r="BZ43" s="264"/>
      <c r="CA43" s="264"/>
      <c r="CB43" s="264"/>
      <c r="CC43" s="264"/>
      <c r="CD43" s="264"/>
      <c r="CE43" s="264"/>
      <c r="CF43" s="258"/>
      <c r="CG43" s="258"/>
      <c r="CH43" s="258"/>
      <c r="CI43" s="258"/>
      <c r="CJ43" s="258"/>
      <c r="CK43" s="258"/>
      <c r="CL43" s="258"/>
      <c r="CM43" s="258"/>
      <c r="CN43" s="258"/>
      <c r="CO43" s="258"/>
      <c r="CP43" s="257"/>
      <c r="CQ43" s="257"/>
    </row>
    <row r="44" spans="1:95" s="251" customFormat="1" ht="12" customHeight="1" x14ac:dyDescent="0.15">
      <c r="A44" s="267">
        <v>4</v>
      </c>
      <c r="B44" s="265">
        <v>0</v>
      </c>
      <c r="C44" s="331"/>
      <c r="D44" s="625">
        <v>16</v>
      </c>
      <c r="E44" s="625"/>
      <c r="F44" s="626" t="s">
        <v>647</v>
      </c>
      <c r="G44" s="626"/>
      <c r="H44" s="626"/>
      <c r="I44" s="626"/>
      <c r="J44" s="626"/>
      <c r="K44" s="626"/>
      <c r="L44" s="626"/>
      <c r="M44" s="626"/>
      <c r="N44" s="626"/>
      <c r="O44" s="626"/>
      <c r="P44" s="626"/>
      <c r="Q44" s="627" t="s">
        <v>111</v>
      </c>
      <c r="R44" s="627"/>
      <c r="S44" s="627"/>
      <c r="T44" s="627"/>
      <c r="U44" s="627"/>
      <c r="V44" s="627"/>
      <c r="W44" s="627"/>
      <c r="X44" s="627"/>
      <c r="Y44" s="627"/>
      <c r="Z44" s="627"/>
      <c r="AA44" s="627"/>
      <c r="AB44" s="628" t="s">
        <v>654</v>
      </c>
      <c r="AC44" s="629"/>
      <c r="AD44" s="629"/>
      <c r="AE44" s="629"/>
      <c r="AF44" s="629"/>
      <c r="AG44" s="629"/>
      <c r="AH44" s="629"/>
      <c r="AI44" s="629"/>
      <c r="AJ44" s="629"/>
      <c r="AK44" s="629"/>
      <c r="AL44" s="629"/>
      <c r="AM44" s="629"/>
      <c r="AN44" s="629"/>
      <c r="AO44" s="629"/>
      <c r="AP44" s="629"/>
      <c r="AQ44" s="629"/>
      <c r="AR44" s="629"/>
      <c r="AS44" s="629"/>
      <c r="AT44" s="629"/>
      <c r="AU44" s="630"/>
      <c r="AV44" s="690">
        <v>859672</v>
      </c>
      <c r="AW44" s="691"/>
      <c r="AX44" s="691"/>
      <c r="AY44" s="691"/>
      <c r="AZ44" s="691"/>
      <c r="BA44" s="691"/>
      <c r="BB44" s="691"/>
      <c r="BC44" s="692"/>
      <c r="BD44" s="632">
        <v>0.1</v>
      </c>
      <c r="BE44" s="625"/>
      <c r="BF44" s="625"/>
      <c r="BG44" s="625"/>
      <c r="BH44" s="625"/>
      <c r="BI44" s="633" t="s">
        <v>145</v>
      </c>
      <c r="BJ44" s="626"/>
      <c r="BK44" s="626"/>
      <c r="BL44" s="626"/>
      <c r="BM44" s="626"/>
      <c r="BN44" s="332"/>
      <c r="BO44" s="266"/>
      <c r="BQ44" s="263"/>
      <c r="BR44" s="264"/>
      <c r="BS44" s="264"/>
      <c r="BT44" s="264"/>
      <c r="BU44" s="264"/>
      <c r="BV44" s="264"/>
      <c r="BW44" s="264"/>
      <c r="BX44" s="264"/>
      <c r="BY44" s="264"/>
      <c r="BZ44" s="264"/>
      <c r="CA44" s="264"/>
      <c r="CB44" s="264"/>
      <c r="CC44" s="264"/>
      <c r="CD44" s="264"/>
      <c r="CE44" s="264"/>
      <c r="CF44" s="258"/>
      <c r="CG44" s="258"/>
      <c r="CH44" s="258"/>
      <c r="CI44" s="258"/>
      <c r="CJ44" s="258"/>
      <c r="CK44" s="258"/>
      <c r="CL44" s="258"/>
      <c r="CM44" s="258"/>
      <c r="CN44" s="258"/>
      <c r="CO44" s="258"/>
      <c r="CP44" s="257"/>
      <c r="CQ44" s="257"/>
    </row>
    <row r="45" spans="1:95" s="251" customFormat="1" ht="11.25" customHeight="1" x14ac:dyDescent="0.15">
      <c r="A45" s="267"/>
      <c r="B45" s="265">
        <v>1</v>
      </c>
      <c r="C45" s="331"/>
      <c r="D45" s="625"/>
      <c r="E45" s="625"/>
      <c r="F45" s="627" t="s">
        <v>56</v>
      </c>
      <c r="G45" s="626"/>
      <c r="H45" s="626"/>
      <c r="I45" s="626"/>
      <c r="J45" s="626"/>
      <c r="K45" s="626"/>
      <c r="L45" s="626"/>
      <c r="M45" s="626"/>
      <c r="N45" s="626"/>
      <c r="O45" s="626"/>
      <c r="P45" s="626"/>
      <c r="Q45" s="627" t="s">
        <v>151</v>
      </c>
      <c r="R45" s="627"/>
      <c r="S45" s="627"/>
      <c r="T45" s="627"/>
      <c r="U45" s="627"/>
      <c r="V45" s="627"/>
      <c r="W45" s="627"/>
      <c r="X45" s="627"/>
      <c r="Y45" s="627"/>
      <c r="Z45" s="627"/>
      <c r="AA45" s="627"/>
      <c r="AB45" s="634" t="s">
        <v>141</v>
      </c>
      <c r="AC45" s="629"/>
      <c r="AD45" s="629"/>
      <c r="AE45" s="629"/>
      <c r="AF45" s="629"/>
      <c r="AG45" s="629"/>
      <c r="AH45" s="629"/>
      <c r="AI45" s="629"/>
      <c r="AJ45" s="629"/>
      <c r="AK45" s="629"/>
      <c r="AL45" s="629"/>
      <c r="AM45" s="629"/>
      <c r="AN45" s="629"/>
      <c r="AO45" s="629"/>
      <c r="AP45" s="629"/>
      <c r="AQ45" s="629"/>
      <c r="AR45" s="629"/>
      <c r="AS45" s="629"/>
      <c r="AT45" s="629"/>
      <c r="AU45" s="630"/>
      <c r="AV45" s="693"/>
      <c r="AW45" s="694"/>
      <c r="AX45" s="694"/>
      <c r="AY45" s="694"/>
      <c r="AZ45" s="694"/>
      <c r="BA45" s="694"/>
      <c r="BB45" s="694"/>
      <c r="BC45" s="695"/>
      <c r="BD45" s="625"/>
      <c r="BE45" s="625"/>
      <c r="BF45" s="625"/>
      <c r="BG45" s="625"/>
      <c r="BH45" s="625"/>
      <c r="BI45" s="626"/>
      <c r="BJ45" s="626"/>
      <c r="BK45" s="626"/>
      <c r="BL45" s="626"/>
      <c r="BM45" s="626"/>
      <c r="BN45" s="332"/>
      <c r="BO45" s="266"/>
      <c r="BQ45" s="263"/>
      <c r="BR45" s="264"/>
      <c r="BS45" s="264"/>
      <c r="BT45" s="264"/>
      <c r="BU45" s="264"/>
      <c r="BV45" s="264"/>
      <c r="BW45" s="264"/>
      <c r="BX45" s="264"/>
      <c r="BY45" s="264"/>
      <c r="BZ45" s="264"/>
      <c r="CA45" s="264"/>
      <c r="CB45" s="264"/>
      <c r="CC45" s="264"/>
      <c r="CD45" s="264"/>
      <c r="CE45" s="264"/>
      <c r="CF45" s="258"/>
      <c r="CG45" s="258"/>
      <c r="CH45" s="258"/>
      <c r="CI45" s="258"/>
      <c r="CJ45" s="258"/>
      <c r="CK45" s="258"/>
      <c r="CL45" s="258"/>
      <c r="CM45" s="258"/>
      <c r="CN45" s="258"/>
      <c r="CO45" s="258"/>
      <c r="CP45" s="257"/>
      <c r="CQ45" s="257"/>
    </row>
    <row r="46" spans="1:95" s="251" customFormat="1" ht="11.25" customHeight="1" x14ac:dyDescent="0.15">
      <c r="A46" s="267"/>
      <c r="B46" s="265">
        <v>2</v>
      </c>
      <c r="C46" s="331"/>
      <c r="D46" s="625">
        <v>17</v>
      </c>
      <c r="E46" s="625"/>
      <c r="F46" s="626" t="s">
        <v>647</v>
      </c>
      <c r="G46" s="626"/>
      <c r="H46" s="626"/>
      <c r="I46" s="626"/>
      <c r="J46" s="626"/>
      <c r="K46" s="626"/>
      <c r="L46" s="626"/>
      <c r="M46" s="626"/>
      <c r="N46" s="626"/>
      <c r="O46" s="626"/>
      <c r="P46" s="626"/>
      <c r="Q46" s="627" t="s">
        <v>112</v>
      </c>
      <c r="R46" s="627"/>
      <c r="S46" s="627"/>
      <c r="T46" s="627"/>
      <c r="U46" s="627"/>
      <c r="V46" s="627"/>
      <c r="W46" s="627"/>
      <c r="X46" s="627"/>
      <c r="Y46" s="627"/>
      <c r="Z46" s="627"/>
      <c r="AA46" s="627"/>
      <c r="AB46" s="628" t="s">
        <v>655</v>
      </c>
      <c r="AC46" s="629"/>
      <c r="AD46" s="629"/>
      <c r="AE46" s="629"/>
      <c r="AF46" s="629"/>
      <c r="AG46" s="629"/>
      <c r="AH46" s="629"/>
      <c r="AI46" s="629"/>
      <c r="AJ46" s="629"/>
      <c r="AK46" s="629"/>
      <c r="AL46" s="629"/>
      <c r="AM46" s="629"/>
      <c r="AN46" s="629"/>
      <c r="AO46" s="629"/>
      <c r="AP46" s="629"/>
      <c r="AQ46" s="629"/>
      <c r="AR46" s="629"/>
      <c r="AS46" s="629"/>
      <c r="AT46" s="629"/>
      <c r="AU46" s="630"/>
      <c r="AV46" s="690">
        <v>859672</v>
      </c>
      <c r="AW46" s="691"/>
      <c r="AX46" s="691"/>
      <c r="AY46" s="691"/>
      <c r="AZ46" s="691"/>
      <c r="BA46" s="691"/>
      <c r="BB46" s="691"/>
      <c r="BC46" s="692"/>
      <c r="BD46" s="632">
        <v>0.1</v>
      </c>
      <c r="BE46" s="625"/>
      <c r="BF46" s="625"/>
      <c r="BG46" s="625"/>
      <c r="BH46" s="625"/>
      <c r="BI46" s="633" t="s">
        <v>145</v>
      </c>
      <c r="BJ46" s="626"/>
      <c r="BK46" s="626"/>
      <c r="BL46" s="626"/>
      <c r="BM46" s="626"/>
      <c r="BN46" s="332"/>
      <c r="BO46" s="266"/>
      <c r="BQ46" s="263"/>
      <c r="BR46" s="264"/>
      <c r="BS46" s="264"/>
      <c r="BT46" s="264"/>
      <c r="BU46" s="264"/>
      <c r="BV46" s="264"/>
      <c r="BW46" s="264"/>
      <c r="BX46" s="264"/>
      <c r="BY46" s="264"/>
      <c r="BZ46" s="264"/>
      <c r="CA46" s="264"/>
      <c r="CB46" s="264"/>
      <c r="CC46" s="264"/>
      <c r="CD46" s="264"/>
      <c r="CE46" s="264"/>
      <c r="CF46" s="258"/>
      <c r="CG46" s="258"/>
      <c r="CH46" s="258"/>
      <c r="CI46" s="258"/>
      <c r="CJ46" s="258"/>
      <c r="CK46" s="258"/>
      <c r="CL46" s="258"/>
      <c r="CM46" s="258"/>
      <c r="CN46" s="258"/>
      <c r="CO46" s="258"/>
      <c r="CP46" s="257"/>
      <c r="CQ46" s="295"/>
    </row>
    <row r="47" spans="1:95" ht="12" customHeight="1" x14ac:dyDescent="0.15">
      <c r="A47" s="267"/>
      <c r="B47" s="265">
        <v>3</v>
      </c>
      <c r="C47" s="331"/>
      <c r="D47" s="625"/>
      <c r="E47" s="625"/>
      <c r="F47" s="627" t="s">
        <v>56</v>
      </c>
      <c r="G47" s="626"/>
      <c r="H47" s="626"/>
      <c r="I47" s="626"/>
      <c r="J47" s="626"/>
      <c r="K47" s="626"/>
      <c r="L47" s="626"/>
      <c r="M47" s="626"/>
      <c r="N47" s="626"/>
      <c r="O47" s="626"/>
      <c r="P47" s="626"/>
      <c r="Q47" s="627" t="s">
        <v>151</v>
      </c>
      <c r="R47" s="627"/>
      <c r="S47" s="627"/>
      <c r="T47" s="627"/>
      <c r="U47" s="627"/>
      <c r="V47" s="627"/>
      <c r="W47" s="627"/>
      <c r="X47" s="627"/>
      <c r="Y47" s="627"/>
      <c r="Z47" s="627"/>
      <c r="AA47" s="627"/>
      <c r="AB47" s="634" t="s">
        <v>141</v>
      </c>
      <c r="AC47" s="629"/>
      <c r="AD47" s="629"/>
      <c r="AE47" s="629"/>
      <c r="AF47" s="629"/>
      <c r="AG47" s="629"/>
      <c r="AH47" s="629"/>
      <c r="AI47" s="629"/>
      <c r="AJ47" s="629"/>
      <c r="AK47" s="629"/>
      <c r="AL47" s="629"/>
      <c r="AM47" s="629"/>
      <c r="AN47" s="629"/>
      <c r="AO47" s="629"/>
      <c r="AP47" s="629"/>
      <c r="AQ47" s="629"/>
      <c r="AR47" s="629"/>
      <c r="AS47" s="629"/>
      <c r="AT47" s="629"/>
      <c r="AU47" s="630"/>
      <c r="AV47" s="693"/>
      <c r="AW47" s="694"/>
      <c r="AX47" s="694"/>
      <c r="AY47" s="694"/>
      <c r="AZ47" s="694"/>
      <c r="BA47" s="694"/>
      <c r="BB47" s="694"/>
      <c r="BC47" s="695"/>
      <c r="BD47" s="625"/>
      <c r="BE47" s="625"/>
      <c r="BF47" s="625"/>
      <c r="BG47" s="625"/>
      <c r="BH47" s="625"/>
      <c r="BI47" s="626"/>
      <c r="BJ47" s="626"/>
      <c r="BK47" s="626"/>
      <c r="BL47" s="626"/>
      <c r="BM47" s="626"/>
      <c r="BN47" s="332"/>
      <c r="BO47" s="266"/>
      <c r="BP47" s="251"/>
      <c r="BQ47" s="263"/>
      <c r="BR47" s="264"/>
      <c r="BS47" s="264"/>
      <c r="BT47" s="264"/>
      <c r="BU47" s="264"/>
      <c r="BV47" s="264"/>
      <c r="BW47" s="264"/>
      <c r="BX47" s="264"/>
      <c r="BY47" s="264"/>
      <c r="BZ47" s="264"/>
      <c r="CA47" s="264"/>
      <c r="CB47" s="264"/>
      <c r="CC47" s="264"/>
      <c r="CD47" s="264"/>
      <c r="CE47" s="264"/>
      <c r="CF47" s="258"/>
      <c r="CG47" s="258"/>
      <c r="CH47" s="258"/>
      <c r="CI47" s="258"/>
      <c r="CJ47" s="258"/>
      <c r="CK47" s="258"/>
      <c r="CL47" s="258"/>
      <c r="CM47" s="258"/>
      <c r="CN47" s="258"/>
      <c r="CO47" s="258"/>
      <c r="CP47" s="257"/>
    </row>
    <row r="48" spans="1:95" ht="12" customHeight="1" x14ac:dyDescent="0.15">
      <c r="A48" s="267"/>
      <c r="B48" s="265">
        <v>4</v>
      </c>
      <c r="C48" s="331"/>
      <c r="D48" s="696">
        <v>18</v>
      </c>
      <c r="E48" s="697"/>
      <c r="F48" s="626" t="s">
        <v>647</v>
      </c>
      <c r="G48" s="626"/>
      <c r="H48" s="626"/>
      <c r="I48" s="626"/>
      <c r="J48" s="626"/>
      <c r="K48" s="626"/>
      <c r="L48" s="626"/>
      <c r="M48" s="626"/>
      <c r="N48" s="626"/>
      <c r="O48" s="626"/>
      <c r="P48" s="626"/>
      <c r="Q48" s="627" t="s">
        <v>113</v>
      </c>
      <c r="R48" s="627"/>
      <c r="S48" s="627"/>
      <c r="T48" s="627"/>
      <c r="U48" s="627"/>
      <c r="V48" s="627"/>
      <c r="W48" s="627"/>
      <c r="X48" s="627"/>
      <c r="Y48" s="627"/>
      <c r="Z48" s="627"/>
      <c r="AA48" s="627"/>
      <c r="AB48" s="628" t="s">
        <v>656</v>
      </c>
      <c r="AC48" s="629"/>
      <c r="AD48" s="629"/>
      <c r="AE48" s="629"/>
      <c r="AF48" s="629"/>
      <c r="AG48" s="629"/>
      <c r="AH48" s="629"/>
      <c r="AI48" s="629"/>
      <c r="AJ48" s="629"/>
      <c r="AK48" s="629"/>
      <c r="AL48" s="629"/>
      <c r="AM48" s="629"/>
      <c r="AN48" s="629"/>
      <c r="AO48" s="629"/>
      <c r="AP48" s="629"/>
      <c r="AQ48" s="629"/>
      <c r="AR48" s="629"/>
      <c r="AS48" s="629"/>
      <c r="AT48" s="629"/>
      <c r="AU48" s="630"/>
      <c r="AV48" s="690">
        <v>859672</v>
      </c>
      <c r="AW48" s="691"/>
      <c r="AX48" s="691"/>
      <c r="AY48" s="691"/>
      <c r="AZ48" s="691"/>
      <c r="BA48" s="691"/>
      <c r="BB48" s="691"/>
      <c r="BC48" s="692"/>
      <c r="BD48" s="632">
        <v>0.1</v>
      </c>
      <c r="BE48" s="625"/>
      <c r="BF48" s="625"/>
      <c r="BG48" s="625"/>
      <c r="BH48" s="625"/>
      <c r="BI48" s="633" t="s">
        <v>145</v>
      </c>
      <c r="BJ48" s="626"/>
      <c r="BK48" s="626"/>
      <c r="BL48" s="626"/>
      <c r="BM48" s="626"/>
      <c r="BN48" s="332"/>
      <c r="BO48" s="266"/>
      <c r="BP48" s="251"/>
      <c r="BQ48" s="263"/>
      <c r="BR48" s="264"/>
      <c r="BS48" s="264"/>
      <c r="BT48" s="264"/>
      <c r="BU48" s="264"/>
      <c r="BV48" s="264"/>
      <c r="BW48" s="264"/>
      <c r="BX48" s="264"/>
      <c r="BY48" s="264"/>
      <c r="BZ48" s="264"/>
      <c r="CA48" s="264"/>
      <c r="CB48" s="264"/>
      <c r="CC48" s="264"/>
      <c r="CD48" s="264"/>
      <c r="CE48" s="264"/>
      <c r="CF48" s="258"/>
      <c r="CG48" s="258"/>
      <c r="CH48" s="258"/>
      <c r="CI48" s="258"/>
      <c r="CJ48" s="258"/>
      <c r="CK48" s="258"/>
      <c r="CL48" s="258"/>
      <c r="CM48" s="258"/>
      <c r="CN48" s="258"/>
      <c r="CO48" s="258"/>
      <c r="CP48" s="257"/>
    </row>
    <row r="49" spans="1:95" ht="12" customHeight="1" x14ac:dyDescent="0.15">
      <c r="A49" s="267"/>
      <c r="B49" s="265">
        <v>5</v>
      </c>
      <c r="C49" s="331"/>
      <c r="D49" s="698"/>
      <c r="E49" s="699"/>
      <c r="F49" s="627" t="s">
        <v>56</v>
      </c>
      <c r="G49" s="626"/>
      <c r="H49" s="626"/>
      <c r="I49" s="626"/>
      <c r="J49" s="626"/>
      <c r="K49" s="626"/>
      <c r="L49" s="626"/>
      <c r="M49" s="626"/>
      <c r="N49" s="626"/>
      <c r="O49" s="626"/>
      <c r="P49" s="626"/>
      <c r="Q49" s="627" t="s">
        <v>151</v>
      </c>
      <c r="R49" s="627"/>
      <c r="S49" s="627"/>
      <c r="T49" s="627"/>
      <c r="U49" s="627"/>
      <c r="V49" s="627"/>
      <c r="W49" s="627"/>
      <c r="X49" s="627"/>
      <c r="Y49" s="627"/>
      <c r="Z49" s="627"/>
      <c r="AA49" s="627"/>
      <c r="AB49" s="634" t="s">
        <v>141</v>
      </c>
      <c r="AC49" s="629"/>
      <c r="AD49" s="629"/>
      <c r="AE49" s="629"/>
      <c r="AF49" s="629"/>
      <c r="AG49" s="629"/>
      <c r="AH49" s="629"/>
      <c r="AI49" s="629"/>
      <c r="AJ49" s="629"/>
      <c r="AK49" s="629"/>
      <c r="AL49" s="629"/>
      <c r="AM49" s="629"/>
      <c r="AN49" s="629"/>
      <c r="AO49" s="629"/>
      <c r="AP49" s="629"/>
      <c r="AQ49" s="629"/>
      <c r="AR49" s="629"/>
      <c r="AS49" s="629"/>
      <c r="AT49" s="629"/>
      <c r="AU49" s="630"/>
      <c r="AV49" s="693"/>
      <c r="AW49" s="694"/>
      <c r="AX49" s="694"/>
      <c r="AY49" s="694"/>
      <c r="AZ49" s="694"/>
      <c r="BA49" s="694"/>
      <c r="BB49" s="694"/>
      <c r="BC49" s="695"/>
      <c r="BD49" s="625"/>
      <c r="BE49" s="625"/>
      <c r="BF49" s="625"/>
      <c r="BG49" s="625"/>
      <c r="BH49" s="625"/>
      <c r="BI49" s="626"/>
      <c r="BJ49" s="626"/>
      <c r="BK49" s="626"/>
      <c r="BL49" s="626"/>
      <c r="BM49" s="626"/>
      <c r="BN49" s="332"/>
      <c r="BO49" s="266"/>
      <c r="BP49" s="251"/>
      <c r="BQ49" s="263"/>
      <c r="BR49" s="264"/>
      <c r="BS49" s="264"/>
      <c r="BT49" s="264"/>
      <c r="BU49" s="264"/>
      <c r="BV49" s="264"/>
      <c r="BW49" s="264"/>
      <c r="BX49" s="264"/>
      <c r="BY49" s="264"/>
      <c r="BZ49" s="264"/>
      <c r="CA49" s="264"/>
      <c r="CB49" s="264"/>
      <c r="CC49" s="264"/>
      <c r="CD49" s="264"/>
      <c r="CE49" s="264"/>
      <c r="CF49" s="258"/>
      <c r="CG49" s="258"/>
      <c r="CH49" s="258"/>
      <c r="CI49" s="258"/>
      <c r="CJ49" s="258"/>
      <c r="CK49" s="258"/>
      <c r="CL49" s="258"/>
      <c r="CM49" s="258"/>
      <c r="CN49" s="258"/>
      <c r="CO49" s="258"/>
      <c r="CP49" s="257"/>
      <c r="CQ49" s="257"/>
    </row>
    <row r="50" spans="1:95" ht="12" customHeight="1" x14ac:dyDescent="0.15">
      <c r="A50" s="267"/>
      <c r="B50" s="265">
        <v>6</v>
      </c>
      <c r="C50" s="331"/>
      <c r="D50" s="625">
        <v>19</v>
      </c>
      <c r="E50" s="625"/>
      <c r="F50" s="626" t="s">
        <v>647</v>
      </c>
      <c r="G50" s="626"/>
      <c r="H50" s="626"/>
      <c r="I50" s="626"/>
      <c r="J50" s="626"/>
      <c r="K50" s="626"/>
      <c r="L50" s="626"/>
      <c r="M50" s="626"/>
      <c r="N50" s="626"/>
      <c r="O50" s="626"/>
      <c r="P50" s="626"/>
      <c r="Q50" s="627" t="s">
        <v>114</v>
      </c>
      <c r="R50" s="627"/>
      <c r="S50" s="627"/>
      <c r="T50" s="627"/>
      <c r="U50" s="627"/>
      <c r="V50" s="627"/>
      <c r="W50" s="627"/>
      <c r="X50" s="627"/>
      <c r="Y50" s="627"/>
      <c r="Z50" s="627"/>
      <c r="AA50" s="627"/>
      <c r="AB50" s="628" t="s">
        <v>657</v>
      </c>
      <c r="AC50" s="629"/>
      <c r="AD50" s="629"/>
      <c r="AE50" s="629"/>
      <c r="AF50" s="629"/>
      <c r="AG50" s="629"/>
      <c r="AH50" s="629"/>
      <c r="AI50" s="629"/>
      <c r="AJ50" s="629"/>
      <c r="AK50" s="629"/>
      <c r="AL50" s="629"/>
      <c r="AM50" s="629"/>
      <c r="AN50" s="629"/>
      <c r="AO50" s="629"/>
      <c r="AP50" s="629"/>
      <c r="AQ50" s="629"/>
      <c r="AR50" s="629"/>
      <c r="AS50" s="629"/>
      <c r="AT50" s="629"/>
      <c r="AU50" s="630"/>
      <c r="AV50" s="690">
        <v>859672</v>
      </c>
      <c r="AW50" s="691"/>
      <c r="AX50" s="691"/>
      <c r="AY50" s="691"/>
      <c r="AZ50" s="691"/>
      <c r="BA50" s="691"/>
      <c r="BB50" s="691"/>
      <c r="BC50" s="692"/>
      <c r="BD50" s="632">
        <v>0.1</v>
      </c>
      <c r="BE50" s="625"/>
      <c r="BF50" s="625"/>
      <c r="BG50" s="625"/>
      <c r="BH50" s="625"/>
      <c r="BI50" s="633" t="s">
        <v>145</v>
      </c>
      <c r="BJ50" s="626"/>
      <c r="BK50" s="626"/>
      <c r="BL50" s="626"/>
      <c r="BM50" s="626"/>
      <c r="BN50" s="332"/>
      <c r="BO50" s="266"/>
      <c r="BP50" s="251"/>
      <c r="BQ50" s="263"/>
      <c r="BR50" s="264"/>
      <c r="BS50" s="264"/>
      <c r="BT50" s="264"/>
      <c r="BU50" s="264"/>
      <c r="BV50" s="264"/>
      <c r="BW50" s="264"/>
      <c r="BX50" s="264"/>
      <c r="BY50" s="264"/>
      <c r="BZ50" s="264"/>
      <c r="CA50" s="264"/>
      <c r="CB50" s="264"/>
      <c r="CC50" s="264"/>
      <c r="CD50" s="264"/>
      <c r="CE50" s="264"/>
      <c r="CF50" s="258"/>
      <c r="CG50" s="258"/>
      <c r="CH50" s="258"/>
      <c r="CI50" s="258"/>
      <c r="CJ50" s="258"/>
      <c r="CK50" s="258"/>
      <c r="CL50" s="258"/>
      <c r="CM50" s="258"/>
      <c r="CN50" s="258"/>
      <c r="CO50" s="258"/>
      <c r="CP50" s="257"/>
      <c r="CQ50" s="257"/>
    </row>
    <row r="51" spans="1:95" ht="12" customHeight="1" x14ac:dyDescent="0.15">
      <c r="A51" s="267"/>
      <c r="B51" s="265">
        <v>7</v>
      </c>
      <c r="C51" s="331"/>
      <c r="D51" s="625"/>
      <c r="E51" s="625"/>
      <c r="F51" s="627" t="s">
        <v>56</v>
      </c>
      <c r="G51" s="626"/>
      <c r="H51" s="626"/>
      <c r="I51" s="626"/>
      <c r="J51" s="626"/>
      <c r="K51" s="626"/>
      <c r="L51" s="626"/>
      <c r="M51" s="626"/>
      <c r="N51" s="626"/>
      <c r="O51" s="626"/>
      <c r="P51" s="626"/>
      <c r="Q51" s="627" t="s">
        <v>151</v>
      </c>
      <c r="R51" s="627"/>
      <c r="S51" s="627"/>
      <c r="T51" s="627"/>
      <c r="U51" s="627"/>
      <c r="V51" s="627"/>
      <c r="W51" s="627"/>
      <c r="X51" s="627"/>
      <c r="Y51" s="627"/>
      <c r="Z51" s="627"/>
      <c r="AA51" s="627"/>
      <c r="AB51" s="634" t="s">
        <v>141</v>
      </c>
      <c r="AC51" s="629"/>
      <c r="AD51" s="629"/>
      <c r="AE51" s="629"/>
      <c r="AF51" s="629"/>
      <c r="AG51" s="629"/>
      <c r="AH51" s="629"/>
      <c r="AI51" s="629"/>
      <c r="AJ51" s="629"/>
      <c r="AK51" s="629"/>
      <c r="AL51" s="629"/>
      <c r="AM51" s="629"/>
      <c r="AN51" s="629"/>
      <c r="AO51" s="629"/>
      <c r="AP51" s="629"/>
      <c r="AQ51" s="629"/>
      <c r="AR51" s="629"/>
      <c r="AS51" s="629"/>
      <c r="AT51" s="629"/>
      <c r="AU51" s="630"/>
      <c r="AV51" s="693"/>
      <c r="AW51" s="694"/>
      <c r="AX51" s="694"/>
      <c r="AY51" s="694"/>
      <c r="AZ51" s="694"/>
      <c r="BA51" s="694"/>
      <c r="BB51" s="694"/>
      <c r="BC51" s="695"/>
      <c r="BD51" s="625"/>
      <c r="BE51" s="625"/>
      <c r="BF51" s="625"/>
      <c r="BG51" s="625"/>
      <c r="BH51" s="625"/>
      <c r="BI51" s="626"/>
      <c r="BJ51" s="626"/>
      <c r="BK51" s="626"/>
      <c r="BL51" s="626"/>
      <c r="BM51" s="626"/>
      <c r="BN51" s="332"/>
      <c r="BO51" s="266"/>
      <c r="BP51" s="251"/>
      <c r="BQ51" s="263"/>
      <c r="BR51" s="264"/>
      <c r="BS51" s="264"/>
      <c r="BT51" s="264"/>
      <c r="BU51" s="264"/>
      <c r="BV51" s="264"/>
      <c r="BW51" s="264"/>
      <c r="BX51" s="264"/>
      <c r="BY51" s="264"/>
      <c r="BZ51" s="264"/>
      <c r="CA51" s="264"/>
      <c r="CB51" s="264"/>
      <c r="CC51" s="264"/>
      <c r="CD51" s="264"/>
      <c r="CE51" s="264"/>
      <c r="CF51" s="258"/>
      <c r="CG51" s="258"/>
      <c r="CH51" s="258"/>
      <c r="CI51" s="258"/>
      <c r="CJ51" s="258"/>
      <c r="CK51" s="258"/>
      <c r="CL51" s="258"/>
      <c r="CM51" s="258"/>
      <c r="CN51" s="258"/>
      <c r="CO51" s="258"/>
      <c r="CP51" s="257"/>
      <c r="CQ51" s="257"/>
    </row>
    <row r="52" spans="1:95" ht="12" customHeight="1" x14ac:dyDescent="0.15">
      <c r="A52" s="267"/>
      <c r="B52" s="265">
        <v>8</v>
      </c>
      <c r="C52" s="33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c r="AF52" s="271"/>
      <c r="AG52" s="271"/>
      <c r="AH52" s="271"/>
      <c r="AI52" s="271"/>
      <c r="AJ52" s="271"/>
      <c r="AK52" s="271"/>
      <c r="AL52" s="271"/>
      <c r="AM52" s="271"/>
      <c r="AN52" s="271"/>
      <c r="AO52" s="271"/>
      <c r="AP52" s="271"/>
      <c r="AQ52" s="271"/>
      <c r="AR52" s="271"/>
      <c r="AS52" s="271"/>
      <c r="AT52" s="271"/>
      <c r="AU52" s="271"/>
      <c r="AV52" s="271"/>
      <c r="AW52" s="271"/>
      <c r="AX52" s="271"/>
      <c r="AY52" s="271"/>
      <c r="AZ52" s="271"/>
      <c r="BA52" s="271"/>
      <c r="BB52" s="271"/>
      <c r="BC52" s="271"/>
      <c r="BD52" s="271"/>
      <c r="BE52" s="271"/>
      <c r="BF52" s="271"/>
      <c r="BG52" s="271"/>
      <c r="BH52" s="271"/>
      <c r="BI52" s="271"/>
      <c r="BJ52" s="271"/>
      <c r="BK52" s="271"/>
      <c r="BL52" s="271"/>
      <c r="BM52" s="271"/>
      <c r="BN52" s="332"/>
      <c r="BO52" s="266"/>
      <c r="BP52" s="251"/>
      <c r="BQ52" s="263"/>
      <c r="BR52" s="264"/>
      <c r="BS52" s="264"/>
      <c r="BT52" s="264"/>
      <c r="BU52" s="264"/>
      <c r="BV52" s="264"/>
      <c r="BW52" s="264"/>
      <c r="BX52" s="264"/>
      <c r="BY52" s="264"/>
      <c r="BZ52" s="264"/>
      <c r="CA52" s="264"/>
      <c r="CB52" s="264"/>
      <c r="CC52" s="264"/>
      <c r="CD52" s="264"/>
      <c r="CE52" s="264"/>
      <c r="CF52" s="258"/>
      <c r="CG52" s="258"/>
      <c r="CH52" s="258"/>
      <c r="CI52" s="258"/>
      <c r="CJ52" s="258"/>
      <c r="CK52" s="258"/>
      <c r="CL52" s="258"/>
      <c r="CM52" s="258"/>
      <c r="CN52" s="258"/>
      <c r="CO52" s="258"/>
      <c r="CP52" s="257"/>
      <c r="CQ52" s="257"/>
    </row>
    <row r="53" spans="1:95" ht="12" customHeight="1" x14ac:dyDescent="0.15">
      <c r="A53" s="267"/>
      <c r="B53" s="265">
        <v>9</v>
      </c>
      <c r="C53" s="33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t="s">
        <v>84</v>
      </c>
      <c r="AI53" s="271"/>
      <c r="AJ53" s="271"/>
      <c r="AK53" s="271"/>
      <c r="AL53" s="271"/>
      <c r="AM53" s="271"/>
      <c r="AN53" s="271"/>
      <c r="AO53" s="271"/>
      <c r="AP53" s="271"/>
      <c r="AQ53" s="271"/>
      <c r="AR53" s="271"/>
      <c r="AS53" s="271"/>
      <c r="AT53" s="271"/>
      <c r="AU53" s="271"/>
      <c r="AV53" s="271"/>
      <c r="AW53" s="271"/>
      <c r="AX53" s="271"/>
      <c r="AY53" s="271"/>
      <c r="AZ53" s="271"/>
      <c r="BA53" s="271"/>
      <c r="BB53" s="271"/>
      <c r="BC53" s="271"/>
      <c r="BD53" s="271"/>
      <c r="BE53" s="271"/>
      <c r="BF53" s="271"/>
      <c r="BG53" s="271"/>
      <c r="BH53" s="271"/>
      <c r="BI53" s="271"/>
      <c r="BJ53" s="271"/>
      <c r="BK53" s="271"/>
      <c r="BL53" s="271"/>
      <c r="BM53" s="271"/>
      <c r="BN53" s="332"/>
      <c r="BO53" s="266"/>
      <c r="BP53" s="251"/>
      <c r="BQ53" s="263"/>
      <c r="BR53" s="264"/>
      <c r="BS53" s="264"/>
      <c r="BT53" s="264"/>
      <c r="BU53" s="264"/>
      <c r="BV53" s="264"/>
      <c r="BW53" s="264"/>
      <c r="BX53" s="264"/>
      <c r="BY53" s="264"/>
      <c r="BZ53" s="264"/>
      <c r="CA53" s="264"/>
      <c r="CB53" s="264"/>
      <c r="CC53" s="264"/>
      <c r="CD53" s="264"/>
      <c r="CE53" s="264"/>
      <c r="CF53" s="258"/>
      <c r="CG53" s="258"/>
      <c r="CH53" s="258"/>
      <c r="CI53" s="258"/>
      <c r="CJ53" s="258"/>
      <c r="CK53" s="258"/>
      <c r="CL53" s="258"/>
      <c r="CM53" s="258"/>
      <c r="CN53" s="258"/>
      <c r="CO53" s="258"/>
      <c r="CP53" s="257"/>
      <c r="CQ53" s="257"/>
    </row>
    <row r="54" spans="1:95" ht="12" customHeight="1" x14ac:dyDescent="0.15">
      <c r="A54" s="267">
        <v>5</v>
      </c>
      <c r="B54" s="265">
        <v>0</v>
      </c>
      <c r="C54" s="339"/>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c r="BD54" s="280"/>
      <c r="BE54" s="280"/>
      <c r="BF54" s="280"/>
      <c r="BG54" s="280"/>
      <c r="BH54" s="280"/>
      <c r="BI54" s="280"/>
      <c r="BJ54" s="280"/>
      <c r="BK54" s="280"/>
      <c r="BL54" s="280"/>
      <c r="BM54" s="280"/>
      <c r="BN54" s="341"/>
      <c r="BO54" s="266"/>
      <c r="BP54" s="251"/>
      <c r="BQ54" s="289"/>
      <c r="BR54" s="290"/>
      <c r="BS54" s="290"/>
      <c r="BT54" s="290"/>
      <c r="BU54" s="290"/>
      <c r="BV54" s="290"/>
      <c r="BW54" s="290"/>
      <c r="BX54" s="290"/>
      <c r="BY54" s="290"/>
      <c r="BZ54" s="290"/>
      <c r="CA54" s="290"/>
      <c r="CB54" s="290"/>
      <c r="CC54" s="290"/>
      <c r="CD54" s="290"/>
      <c r="CE54" s="290"/>
      <c r="CF54" s="291"/>
      <c r="CG54" s="291"/>
      <c r="CH54" s="291"/>
      <c r="CI54" s="291"/>
      <c r="CJ54" s="291"/>
      <c r="CK54" s="291"/>
      <c r="CL54" s="291"/>
      <c r="CM54" s="291"/>
      <c r="CN54" s="292"/>
      <c r="CO54" s="291"/>
      <c r="CP54" s="293"/>
      <c r="CQ54" s="257"/>
    </row>
    <row r="55" spans="1:95" ht="12" customHeight="1" x14ac:dyDescent="0.15">
      <c r="A55" s="267"/>
      <c r="B55" s="285"/>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c r="AJ55" s="286"/>
      <c r="AK55" s="286"/>
      <c r="AL55" s="286"/>
      <c r="AM55" s="286"/>
      <c r="AN55" s="286"/>
      <c r="AO55" s="286"/>
      <c r="AP55" s="286"/>
      <c r="AQ55" s="286"/>
      <c r="AR55" s="286"/>
      <c r="AS55" s="286"/>
      <c r="AT55" s="286"/>
      <c r="AU55" s="286"/>
      <c r="AV55" s="286"/>
      <c r="AW55" s="286"/>
      <c r="AX55" s="287"/>
      <c r="AY55" s="287"/>
      <c r="AZ55" s="287"/>
      <c r="BA55" s="287"/>
      <c r="BB55" s="287"/>
      <c r="BC55" s="287"/>
      <c r="BD55" s="287"/>
      <c r="BE55" s="287"/>
      <c r="BF55" s="287"/>
      <c r="BG55" s="287"/>
      <c r="BH55" s="287"/>
      <c r="BI55" s="287"/>
      <c r="BJ55" s="287"/>
      <c r="BK55" s="287"/>
      <c r="BL55" s="287"/>
      <c r="BM55" s="287"/>
      <c r="BN55" s="287"/>
      <c r="BO55" s="288"/>
      <c r="BP55" s="298"/>
      <c r="BQ55" s="292"/>
      <c r="BR55" s="292"/>
      <c r="BS55" s="292"/>
      <c r="BT55" s="292"/>
      <c r="BU55" s="292"/>
      <c r="BV55" s="292"/>
      <c r="BW55" s="292"/>
      <c r="BX55" s="292"/>
      <c r="BY55" s="292"/>
      <c r="BZ55" s="292"/>
      <c r="CA55" s="292"/>
      <c r="CB55" s="292"/>
      <c r="CC55" s="292"/>
      <c r="CD55" s="292"/>
      <c r="CE55" s="292"/>
      <c r="CF55" s="292"/>
      <c r="CG55" s="292"/>
      <c r="CH55" s="292"/>
      <c r="CI55" s="292"/>
      <c r="CJ55" s="292"/>
      <c r="CK55" s="292"/>
      <c r="CL55" s="292"/>
      <c r="CM55" s="292"/>
      <c r="CN55" s="292"/>
      <c r="CO55" s="292"/>
      <c r="CP55" s="292"/>
      <c r="CQ55" s="293"/>
    </row>
    <row r="56" spans="1:95" s="258" customFormat="1" ht="12" customHeight="1" x14ac:dyDescent="0.15">
      <c r="A56" s="252"/>
      <c r="B56" s="253"/>
      <c r="C56" s="253"/>
      <c r="D56" s="253"/>
      <c r="E56" s="253"/>
      <c r="F56" s="253"/>
      <c r="G56" s="253"/>
      <c r="H56" s="253"/>
      <c r="I56" s="253"/>
      <c r="J56" s="253"/>
      <c r="K56" s="253"/>
      <c r="L56" s="253">
        <v>1</v>
      </c>
      <c r="M56" s="253"/>
      <c r="N56" s="253"/>
      <c r="O56" s="253"/>
      <c r="P56" s="253"/>
      <c r="Q56" s="253"/>
      <c r="R56" s="253"/>
      <c r="S56" s="253"/>
      <c r="T56" s="253"/>
      <c r="U56" s="253"/>
      <c r="V56" s="253">
        <v>2</v>
      </c>
      <c r="W56" s="253"/>
      <c r="X56" s="253"/>
      <c r="Y56" s="253"/>
      <c r="Z56" s="253"/>
      <c r="AA56" s="253"/>
      <c r="AB56" s="253"/>
      <c r="AC56" s="253"/>
      <c r="AD56" s="253"/>
      <c r="AE56" s="253"/>
      <c r="AF56" s="253">
        <v>3</v>
      </c>
      <c r="AG56" s="253"/>
      <c r="AH56" s="253"/>
      <c r="AI56" s="253"/>
      <c r="AJ56" s="253"/>
      <c r="AK56" s="253"/>
      <c r="AL56" s="253"/>
      <c r="AM56" s="253"/>
      <c r="AN56" s="253"/>
      <c r="AO56" s="253"/>
      <c r="AP56" s="253">
        <v>4</v>
      </c>
      <c r="AQ56" s="253"/>
      <c r="AR56" s="253"/>
      <c r="AS56" s="253"/>
      <c r="AT56" s="253"/>
      <c r="AU56" s="253"/>
      <c r="AV56" s="253"/>
      <c r="AW56" s="253"/>
      <c r="AX56" s="253"/>
      <c r="AY56" s="253"/>
      <c r="AZ56" s="253">
        <v>5</v>
      </c>
      <c r="BA56" s="253"/>
      <c r="BB56" s="253"/>
      <c r="BC56" s="253"/>
      <c r="BD56" s="253"/>
      <c r="BE56" s="253"/>
      <c r="BF56" s="253"/>
      <c r="BG56" s="253"/>
      <c r="BH56" s="253"/>
      <c r="BI56" s="253"/>
      <c r="BJ56" s="253">
        <v>6</v>
      </c>
      <c r="BK56" s="253"/>
      <c r="BL56" s="253"/>
      <c r="BM56" s="253"/>
      <c r="BN56" s="253"/>
      <c r="BO56" s="253"/>
      <c r="BP56" s="253"/>
      <c r="BQ56" s="254"/>
      <c r="BR56" s="255"/>
      <c r="BS56" s="255"/>
      <c r="BT56" s="255"/>
      <c r="BU56" s="255"/>
      <c r="BV56" s="255"/>
      <c r="BW56" s="256"/>
      <c r="BX56" s="255"/>
      <c r="BY56" s="255"/>
      <c r="BZ56" s="255"/>
      <c r="CA56" s="255"/>
      <c r="CB56" s="255"/>
      <c r="CC56" s="255"/>
      <c r="CD56" s="255"/>
      <c r="CE56" s="255"/>
      <c r="CF56" s="255"/>
      <c r="CG56" s="249"/>
      <c r="CH56" s="249"/>
      <c r="CI56" s="249"/>
      <c r="CJ56" s="249"/>
      <c r="CK56" s="249"/>
      <c r="CL56" s="249"/>
      <c r="CM56" s="249"/>
      <c r="CN56" s="249"/>
      <c r="CO56" s="249"/>
      <c r="CP56" s="250"/>
      <c r="CQ56" s="257"/>
    </row>
    <row r="57" spans="1:95" s="251" customFormat="1" ht="12" customHeight="1" x14ac:dyDescent="0.15">
      <c r="A57" s="259"/>
      <c r="B57" s="260"/>
      <c r="C57" s="261">
        <v>1</v>
      </c>
      <c r="D57" s="261">
        <v>2</v>
      </c>
      <c r="E57" s="261">
        <v>3</v>
      </c>
      <c r="F57" s="261">
        <v>4</v>
      </c>
      <c r="G57" s="261">
        <v>5</v>
      </c>
      <c r="H57" s="261">
        <v>6</v>
      </c>
      <c r="I57" s="261">
        <v>7</v>
      </c>
      <c r="J57" s="261">
        <v>8</v>
      </c>
      <c r="K57" s="261">
        <v>9</v>
      </c>
      <c r="L57" s="261">
        <v>0</v>
      </c>
      <c r="M57" s="261">
        <v>1</v>
      </c>
      <c r="N57" s="261">
        <v>2</v>
      </c>
      <c r="O57" s="261">
        <v>3</v>
      </c>
      <c r="P57" s="261">
        <v>4</v>
      </c>
      <c r="Q57" s="261">
        <v>5</v>
      </c>
      <c r="R57" s="261">
        <v>6</v>
      </c>
      <c r="S57" s="261">
        <v>7</v>
      </c>
      <c r="T57" s="261">
        <v>8</v>
      </c>
      <c r="U57" s="261">
        <v>9</v>
      </c>
      <c r="V57" s="261">
        <v>0</v>
      </c>
      <c r="W57" s="261">
        <v>1</v>
      </c>
      <c r="X57" s="261">
        <v>2</v>
      </c>
      <c r="Y57" s="261">
        <v>3</v>
      </c>
      <c r="Z57" s="261">
        <v>4</v>
      </c>
      <c r="AA57" s="261">
        <v>5</v>
      </c>
      <c r="AB57" s="261">
        <v>6</v>
      </c>
      <c r="AC57" s="261">
        <v>7</v>
      </c>
      <c r="AD57" s="261">
        <v>8</v>
      </c>
      <c r="AE57" s="261">
        <v>9</v>
      </c>
      <c r="AF57" s="261">
        <v>0</v>
      </c>
      <c r="AG57" s="261">
        <v>1</v>
      </c>
      <c r="AH57" s="261">
        <v>2</v>
      </c>
      <c r="AI57" s="261">
        <v>3</v>
      </c>
      <c r="AJ57" s="261">
        <v>4</v>
      </c>
      <c r="AK57" s="261">
        <v>5</v>
      </c>
      <c r="AL57" s="261">
        <v>6</v>
      </c>
      <c r="AM57" s="261">
        <v>7</v>
      </c>
      <c r="AN57" s="261">
        <v>8</v>
      </c>
      <c r="AO57" s="261">
        <v>9</v>
      </c>
      <c r="AP57" s="261">
        <v>0</v>
      </c>
      <c r="AQ57" s="261">
        <v>1</v>
      </c>
      <c r="AR57" s="261">
        <v>2</v>
      </c>
      <c r="AS57" s="261">
        <v>3</v>
      </c>
      <c r="AT57" s="261">
        <v>4</v>
      </c>
      <c r="AU57" s="261">
        <v>5</v>
      </c>
      <c r="AV57" s="261">
        <v>6</v>
      </c>
      <c r="AW57" s="261">
        <v>7</v>
      </c>
      <c r="AX57" s="261">
        <v>8</v>
      </c>
      <c r="AY57" s="261">
        <v>9</v>
      </c>
      <c r="AZ57" s="261">
        <v>0</v>
      </c>
      <c r="BA57" s="261">
        <v>1</v>
      </c>
      <c r="BB57" s="261">
        <v>2</v>
      </c>
      <c r="BC57" s="261">
        <v>3</v>
      </c>
      <c r="BD57" s="261">
        <v>4</v>
      </c>
      <c r="BE57" s="261">
        <v>5</v>
      </c>
      <c r="BF57" s="261">
        <v>6</v>
      </c>
      <c r="BG57" s="261">
        <v>7</v>
      </c>
      <c r="BH57" s="261">
        <v>8</v>
      </c>
      <c r="BI57" s="261">
        <v>9</v>
      </c>
      <c r="BJ57" s="261">
        <v>0</v>
      </c>
      <c r="BK57" s="261">
        <v>1</v>
      </c>
      <c r="BL57" s="261">
        <v>2</v>
      </c>
      <c r="BM57" s="261">
        <v>3</v>
      </c>
      <c r="BN57" s="261">
        <v>4</v>
      </c>
      <c r="BO57" s="262"/>
      <c r="BQ57" s="263" t="s">
        <v>3</v>
      </c>
      <c r="BR57" s="264"/>
      <c r="BS57" s="264"/>
      <c r="BT57" s="264"/>
      <c r="BU57" s="264"/>
      <c r="BV57" s="264"/>
      <c r="BW57" s="264"/>
      <c r="BX57" s="264"/>
      <c r="BY57" s="264"/>
      <c r="BZ57" s="264"/>
      <c r="CA57" s="264"/>
      <c r="CB57" s="264"/>
      <c r="CC57" s="264"/>
      <c r="CD57" s="264"/>
      <c r="CE57" s="264"/>
      <c r="CF57" s="264"/>
      <c r="CG57" s="258"/>
      <c r="CH57" s="258"/>
      <c r="CI57" s="258"/>
      <c r="CJ57" s="258"/>
      <c r="CK57" s="258"/>
      <c r="CL57" s="258"/>
      <c r="CM57" s="258"/>
      <c r="CN57" s="258"/>
      <c r="CO57" s="258"/>
      <c r="CP57" s="257"/>
      <c r="CQ57" s="257"/>
    </row>
    <row r="58" spans="1:95" s="251" customFormat="1" ht="12" customHeight="1" x14ac:dyDescent="0.15">
      <c r="A58" s="259"/>
      <c r="B58" s="265">
        <v>1</v>
      </c>
      <c r="C58" s="329"/>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282"/>
      <c r="AQ58" s="282"/>
      <c r="AR58" s="282"/>
      <c r="AS58" s="282"/>
      <c r="AT58" s="282"/>
      <c r="AU58" s="282"/>
      <c r="AV58" s="282"/>
      <c r="AW58" s="282"/>
      <c r="AX58" s="282"/>
      <c r="AY58" s="282"/>
      <c r="AZ58" s="282"/>
      <c r="BA58" s="282"/>
      <c r="BB58" s="282"/>
      <c r="BC58" s="282"/>
      <c r="BD58" s="282"/>
      <c r="BE58" s="282"/>
      <c r="BF58" s="282"/>
      <c r="BG58" s="282"/>
      <c r="BH58" s="282"/>
      <c r="BI58" s="282"/>
      <c r="BJ58" s="282"/>
      <c r="BK58" s="282"/>
      <c r="BL58" s="282"/>
      <c r="BM58" s="282"/>
      <c r="BN58" s="330"/>
      <c r="BO58" s="266"/>
      <c r="BQ58" s="263"/>
      <c r="BR58" s="264"/>
      <c r="BS58" s="264"/>
      <c r="BT58" s="264"/>
      <c r="BU58" s="264"/>
      <c r="BV58" s="264"/>
      <c r="BW58" s="264"/>
      <c r="BX58" s="264"/>
      <c r="BY58" s="264"/>
      <c r="BZ58" s="264"/>
      <c r="CA58" s="264"/>
      <c r="CB58" s="264"/>
      <c r="CC58" s="264"/>
      <c r="CD58" s="264"/>
      <c r="CE58" s="264"/>
      <c r="CF58" s="264"/>
      <c r="CG58" s="258"/>
      <c r="CH58" s="258"/>
      <c r="CI58" s="258"/>
      <c r="CJ58" s="258"/>
      <c r="CK58" s="258"/>
      <c r="CL58" s="258"/>
      <c r="CM58" s="258"/>
      <c r="CN58" s="258"/>
      <c r="CO58" s="258"/>
      <c r="CP58" s="257"/>
      <c r="CQ58" s="257"/>
    </row>
    <row r="59" spans="1:95" s="251" customFormat="1" ht="12" customHeight="1" x14ac:dyDescent="0.15">
      <c r="A59" s="267"/>
      <c r="B59" s="265">
        <v>2</v>
      </c>
      <c r="C59" s="353"/>
      <c r="D59" s="354"/>
      <c r="E59" s="354"/>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t="s">
        <v>643</v>
      </c>
      <c r="AF59" s="354"/>
      <c r="AG59" s="354"/>
      <c r="AH59" s="354"/>
      <c r="AI59" s="354"/>
      <c r="AJ59" s="354"/>
      <c r="AK59" s="354"/>
      <c r="AL59" s="354"/>
      <c r="AM59" s="354"/>
      <c r="AN59" s="354"/>
      <c r="AO59" s="354"/>
      <c r="AP59" s="354"/>
      <c r="AQ59" s="354"/>
      <c r="AR59" s="354"/>
      <c r="AS59" s="354"/>
      <c r="AT59" s="354"/>
      <c r="AU59" s="354"/>
      <c r="AV59" s="354"/>
      <c r="AW59" s="354"/>
      <c r="AX59" s="354"/>
      <c r="AY59" s="354"/>
      <c r="AZ59" s="354"/>
      <c r="BA59" s="354"/>
      <c r="BB59" s="354"/>
      <c r="BC59" s="354"/>
      <c r="BD59" s="354"/>
      <c r="BE59" s="354"/>
      <c r="BF59" s="354"/>
      <c r="BG59" s="354"/>
      <c r="BH59" s="354"/>
      <c r="BI59" s="354"/>
      <c r="BJ59" s="354"/>
      <c r="BK59" s="354"/>
      <c r="BL59" s="354"/>
      <c r="BM59" s="354"/>
      <c r="BN59" s="356"/>
      <c r="BO59" s="266"/>
      <c r="BQ59" s="263"/>
      <c r="BR59" s="264" t="s">
        <v>644</v>
      </c>
      <c r="BS59" s="264"/>
      <c r="BT59" s="264"/>
      <c r="BU59" s="264"/>
      <c r="BV59" s="264"/>
      <c r="BW59" s="264"/>
      <c r="BX59" s="264"/>
      <c r="BY59" s="264"/>
      <c r="BZ59" s="264"/>
      <c r="CA59" s="264"/>
      <c r="CB59" s="264"/>
      <c r="CC59" s="264"/>
      <c r="CD59" s="264"/>
      <c r="CE59" s="264"/>
      <c r="CF59" s="264"/>
      <c r="CG59" s="258"/>
      <c r="CH59" s="258"/>
      <c r="CI59" s="258"/>
      <c r="CJ59" s="258"/>
      <c r="CK59" s="258"/>
      <c r="CL59" s="258"/>
      <c r="CM59" s="258"/>
      <c r="CN59" s="258"/>
      <c r="CO59" s="258"/>
      <c r="CP59" s="257"/>
      <c r="CQ59" s="257"/>
    </row>
    <row r="60" spans="1:95" s="251" customFormat="1" ht="12" customHeight="1" x14ac:dyDescent="0.15">
      <c r="A60" s="267"/>
      <c r="B60" s="265">
        <v>3</v>
      </c>
      <c r="C60" s="33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1"/>
      <c r="AI60" s="271"/>
      <c r="AJ60" s="271"/>
      <c r="AK60" s="271"/>
      <c r="AL60" s="271"/>
      <c r="AM60" s="271"/>
      <c r="AN60" s="271"/>
      <c r="AO60" s="271"/>
      <c r="AP60" s="271"/>
      <c r="AQ60" s="271"/>
      <c r="AR60" s="271"/>
      <c r="AS60" s="271"/>
      <c r="AT60" s="271"/>
      <c r="AU60" s="271"/>
      <c r="AV60" s="271"/>
      <c r="AW60" s="271" t="s">
        <v>645</v>
      </c>
      <c r="AX60" s="271"/>
      <c r="AY60" s="271"/>
      <c r="BA60" s="271"/>
      <c r="BB60" s="271"/>
      <c r="BC60" s="271"/>
      <c r="BD60" s="271"/>
      <c r="BE60" s="271" t="s">
        <v>658</v>
      </c>
      <c r="BF60" s="271"/>
      <c r="BG60" s="271"/>
      <c r="BH60" s="271"/>
      <c r="BI60" s="271"/>
      <c r="BJ60" s="271"/>
      <c r="BK60" s="271"/>
      <c r="BL60" s="271"/>
      <c r="BM60" s="271"/>
      <c r="BN60" s="332"/>
      <c r="BO60" s="266"/>
      <c r="BQ60" s="263"/>
      <c r="BR60" s="264"/>
      <c r="BS60" s="264"/>
      <c r="BT60" s="264"/>
      <c r="BU60" s="264"/>
      <c r="BV60" s="264"/>
      <c r="BW60" s="264"/>
      <c r="BX60" s="264"/>
      <c r="BY60" s="264"/>
      <c r="BZ60" s="264"/>
      <c r="CA60" s="264"/>
      <c r="CB60" s="264"/>
      <c r="CC60" s="264"/>
      <c r="CD60" s="264"/>
      <c r="CE60" s="264"/>
      <c r="CF60" s="264"/>
      <c r="CG60" s="258"/>
      <c r="CH60" s="258"/>
      <c r="CI60" s="258"/>
      <c r="CJ60" s="258"/>
      <c r="CK60" s="258"/>
      <c r="CL60" s="258"/>
      <c r="CM60" s="258"/>
      <c r="CN60" s="258"/>
      <c r="CO60" s="258"/>
      <c r="CP60" s="257"/>
      <c r="CQ60" s="257"/>
    </row>
    <row r="61" spans="1:95" s="251" customFormat="1" ht="12" customHeight="1" x14ac:dyDescent="0.15">
      <c r="A61" s="267"/>
      <c r="B61" s="265">
        <v>4</v>
      </c>
      <c r="C61" s="33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1"/>
      <c r="AI61" s="271"/>
      <c r="AJ61" s="271"/>
      <c r="AK61" s="271"/>
      <c r="AL61" s="271"/>
      <c r="AM61" s="271"/>
      <c r="AN61" s="271"/>
      <c r="AO61" s="271"/>
      <c r="AP61" s="271"/>
      <c r="AQ61" s="271"/>
      <c r="AR61" s="271"/>
      <c r="AS61" s="271"/>
      <c r="AT61" s="271"/>
      <c r="AU61" s="271"/>
      <c r="AV61" s="271"/>
      <c r="AW61" s="271" t="s">
        <v>646</v>
      </c>
      <c r="AX61" s="271"/>
      <c r="AY61" s="271"/>
      <c r="BA61" s="271"/>
      <c r="BB61" s="271"/>
      <c r="BC61" s="271"/>
      <c r="BD61" s="271"/>
      <c r="BE61" s="271" t="s">
        <v>156</v>
      </c>
      <c r="BF61" s="271"/>
      <c r="BG61" s="271"/>
      <c r="BH61" s="271"/>
      <c r="BI61" s="271"/>
      <c r="BJ61" s="271"/>
      <c r="BK61" s="271"/>
      <c r="BL61" s="271"/>
      <c r="BM61" s="271"/>
      <c r="BN61" s="332"/>
      <c r="BO61" s="266"/>
      <c r="BQ61" s="263"/>
      <c r="BR61" s="264"/>
      <c r="BS61" s="264"/>
      <c r="BT61" s="264"/>
      <c r="BU61" s="264"/>
      <c r="BV61" s="264"/>
      <c r="BW61" s="264"/>
      <c r="BX61" s="264"/>
      <c r="BY61" s="264"/>
      <c r="BZ61" s="264"/>
      <c r="CA61" s="264"/>
      <c r="CB61" s="264"/>
      <c r="CC61" s="264"/>
      <c r="CD61" s="264"/>
      <c r="CE61" s="264"/>
      <c r="CF61" s="264"/>
      <c r="CG61" s="258"/>
      <c r="CH61" s="258"/>
      <c r="CI61" s="258"/>
      <c r="CJ61" s="258"/>
      <c r="CK61" s="258"/>
      <c r="CL61" s="258"/>
      <c r="CM61" s="258"/>
      <c r="CN61" s="258"/>
      <c r="CO61" s="258"/>
      <c r="CP61" s="257"/>
      <c r="CQ61" s="257"/>
    </row>
    <row r="62" spans="1:95" s="251" customFormat="1" ht="12" customHeight="1" x14ac:dyDescent="0.15">
      <c r="A62" s="267"/>
      <c r="B62" s="265">
        <v>5</v>
      </c>
      <c r="C62" s="33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1"/>
      <c r="AI62" s="271"/>
      <c r="AJ62" s="271"/>
      <c r="AK62" s="271"/>
      <c r="AL62" s="271"/>
      <c r="AM62" s="271"/>
      <c r="AN62" s="271"/>
      <c r="AO62" s="271"/>
      <c r="AP62" s="271"/>
      <c r="AQ62" s="271"/>
      <c r="AR62" s="271"/>
      <c r="AS62" s="271"/>
      <c r="AT62" s="271"/>
      <c r="AU62" s="271"/>
      <c r="AV62" s="271"/>
      <c r="AW62" s="271"/>
      <c r="AX62" s="271"/>
      <c r="AY62" s="271"/>
      <c r="AZ62" s="271"/>
      <c r="BA62" s="271"/>
      <c r="BB62" s="271"/>
      <c r="BC62" s="271"/>
      <c r="BD62" s="271"/>
      <c r="BE62" s="271"/>
      <c r="BF62" s="271"/>
      <c r="BG62" s="271"/>
      <c r="BH62" s="271"/>
      <c r="BI62" s="271"/>
      <c r="BJ62" s="271"/>
      <c r="BK62" s="271"/>
      <c r="BL62" s="271"/>
      <c r="BM62" s="271"/>
      <c r="BN62" s="332"/>
      <c r="BO62" s="266"/>
      <c r="BQ62" s="263"/>
      <c r="BR62" s="264"/>
      <c r="BS62" s="264"/>
      <c r="BT62" s="264"/>
      <c r="BU62" s="264"/>
      <c r="BV62" s="264"/>
      <c r="BW62" s="264"/>
      <c r="BX62" s="264"/>
      <c r="BY62" s="264"/>
      <c r="BZ62" s="264"/>
      <c r="CA62" s="264"/>
      <c r="CB62" s="264"/>
      <c r="CC62" s="264"/>
      <c r="CD62" s="264"/>
      <c r="CE62" s="264"/>
      <c r="CF62" s="264"/>
      <c r="CG62" s="258"/>
      <c r="CH62" s="258"/>
      <c r="CI62" s="258"/>
      <c r="CJ62" s="258"/>
      <c r="CK62" s="258"/>
      <c r="CL62" s="258"/>
      <c r="CM62" s="258"/>
      <c r="CN62" s="258"/>
      <c r="CO62" s="258"/>
      <c r="CP62" s="257"/>
      <c r="CQ62" s="257"/>
    </row>
    <row r="63" spans="1:95" s="251" customFormat="1" ht="12" customHeight="1" x14ac:dyDescent="0.15">
      <c r="A63" s="267"/>
      <c r="B63" s="265">
        <v>6</v>
      </c>
      <c r="C63" s="33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c r="AF63" s="271"/>
      <c r="AG63" s="271"/>
      <c r="AH63" s="271"/>
      <c r="AI63" s="271"/>
      <c r="AJ63" s="271"/>
      <c r="AK63" s="271"/>
      <c r="AL63" s="271"/>
      <c r="AM63" s="271"/>
      <c r="AN63" s="271"/>
      <c r="AO63" s="271"/>
      <c r="AP63" s="271"/>
      <c r="AQ63" s="271"/>
      <c r="AR63" s="271"/>
      <c r="AS63" s="271"/>
      <c r="AT63" s="271"/>
      <c r="AU63" s="271"/>
      <c r="AV63" s="271"/>
      <c r="AW63" s="271"/>
      <c r="AX63" s="271"/>
      <c r="AY63" s="271"/>
      <c r="AZ63" s="271"/>
      <c r="BA63" s="271"/>
      <c r="BB63" s="271"/>
      <c r="BC63" s="271"/>
      <c r="BD63" s="271"/>
      <c r="BE63" s="271"/>
      <c r="BF63" s="271"/>
      <c r="BG63" s="271"/>
      <c r="BH63" s="271"/>
      <c r="BI63" s="271"/>
      <c r="BJ63" s="271"/>
      <c r="BK63" s="271"/>
      <c r="BL63" s="271"/>
      <c r="BM63" s="271"/>
      <c r="BN63" s="332"/>
      <c r="BO63" s="266"/>
      <c r="BQ63" s="263"/>
      <c r="BR63" s="264"/>
      <c r="BS63" s="264"/>
      <c r="BT63" s="264"/>
      <c r="BU63" s="264"/>
      <c r="BV63" s="264"/>
      <c r="BW63" s="264"/>
      <c r="BX63" s="264"/>
      <c r="BY63" s="264"/>
      <c r="BZ63" s="264"/>
      <c r="CA63" s="264"/>
      <c r="CB63" s="264"/>
      <c r="CC63" s="264"/>
      <c r="CD63" s="264"/>
      <c r="CE63" s="264"/>
      <c r="CF63" s="264"/>
      <c r="CG63" s="258"/>
      <c r="CH63" s="258"/>
      <c r="CI63" s="258"/>
      <c r="CJ63" s="258"/>
      <c r="CK63" s="258"/>
      <c r="CL63" s="258"/>
      <c r="CM63" s="258"/>
      <c r="CN63" s="258"/>
      <c r="CO63" s="258"/>
      <c r="CP63" s="257"/>
      <c r="CQ63" s="257"/>
    </row>
    <row r="64" spans="1:95" s="251" customFormat="1" ht="12" customHeight="1" x14ac:dyDescent="0.15">
      <c r="A64" s="267"/>
      <c r="B64" s="265">
        <v>7</v>
      </c>
      <c r="C64" s="331"/>
      <c r="D64" s="271" t="s">
        <v>74</v>
      </c>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c r="AF64" s="271"/>
      <c r="AG64" s="271"/>
      <c r="AH64" s="271"/>
      <c r="AI64" s="271"/>
      <c r="AJ64" s="271"/>
      <c r="AK64" s="271"/>
      <c r="AL64" s="271"/>
      <c r="AM64" s="271"/>
      <c r="AN64" s="271"/>
      <c r="AO64" s="271"/>
      <c r="AP64" s="271"/>
      <c r="AQ64" s="271"/>
      <c r="AR64" s="271"/>
      <c r="AS64" s="271"/>
      <c r="AT64" s="271"/>
      <c r="AU64" s="271"/>
      <c r="AV64" s="271"/>
      <c r="AW64" s="271"/>
      <c r="AX64" s="271"/>
      <c r="AY64" s="271"/>
      <c r="AZ64" s="271"/>
      <c r="BA64" s="271"/>
      <c r="BB64" s="271"/>
      <c r="BC64" s="271"/>
      <c r="BD64" s="271"/>
      <c r="BE64" s="271"/>
      <c r="BF64" s="271"/>
      <c r="BG64" s="271"/>
      <c r="BH64" s="271"/>
      <c r="BI64" s="271"/>
      <c r="BJ64" s="271"/>
      <c r="BK64" s="271"/>
      <c r="BL64" s="271"/>
      <c r="BM64" s="271"/>
      <c r="BN64" s="332"/>
      <c r="BO64" s="266"/>
      <c r="BQ64" s="263"/>
      <c r="BR64" s="264"/>
      <c r="BS64" s="264"/>
      <c r="BT64" s="264"/>
      <c r="BU64" s="264"/>
      <c r="BV64" s="264"/>
      <c r="BW64" s="264"/>
      <c r="BX64" s="264"/>
      <c r="BY64" s="264"/>
      <c r="BZ64" s="264"/>
      <c r="CA64" s="264"/>
      <c r="CB64" s="264"/>
      <c r="CC64" s="264"/>
      <c r="CD64" s="264"/>
      <c r="CE64" s="264"/>
      <c r="CF64" s="264"/>
      <c r="CG64" s="258"/>
      <c r="CH64" s="258"/>
      <c r="CI64" s="258"/>
      <c r="CJ64" s="258"/>
      <c r="CK64" s="258"/>
      <c r="CL64" s="258"/>
      <c r="CM64" s="258"/>
      <c r="CN64" s="258"/>
      <c r="CO64" s="258"/>
      <c r="CP64" s="257"/>
      <c r="CQ64" s="257"/>
    </row>
    <row r="65" spans="1:95" s="251" customFormat="1" ht="12" customHeight="1" x14ac:dyDescent="0.15">
      <c r="A65" s="267"/>
      <c r="B65" s="265">
        <v>8</v>
      </c>
      <c r="C65" s="331"/>
      <c r="D65" s="620" t="s">
        <v>5</v>
      </c>
      <c r="E65" s="620"/>
      <c r="F65" s="621" t="s">
        <v>48</v>
      </c>
      <c r="G65" s="621"/>
      <c r="H65" s="621"/>
      <c r="I65" s="621"/>
      <c r="J65" s="621"/>
      <c r="K65" s="621"/>
      <c r="L65" s="621"/>
      <c r="M65" s="621"/>
      <c r="N65" s="621"/>
      <c r="O65" s="621"/>
      <c r="P65" s="621"/>
      <c r="Q65" s="621" t="s">
        <v>49</v>
      </c>
      <c r="R65" s="621"/>
      <c r="S65" s="621"/>
      <c r="T65" s="621"/>
      <c r="U65" s="621"/>
      <c r="V65" s="621"/>
      <c r="W65" s="621"/>
      <c r="X65" s="621"/>
      <c r="Y65" s="621"/>
      <c r="Z65" s="621"/>
      <c r="AA65" s="621"/>
      <c r="AB65" s="622" t="s">
        <v>133</v>
      </c>
      <c r="AC65" s="623"/>
      <c r="AD65" s="623"/>
      <c r="AE65" s="623"/>
      <c r="AF65" s="623"/>
      <c r="AG65" s="623"/>
      <c r="AH65" s="623"/>
      <c r="AI65" s="623"/>
      <c r="AJ65" s="623"/>
      <c r="AK65" s="623"/>
      <c r="AL65" s="623"/>
      <c r="AM65" s="623"/>
      <c r="AN65" s="623"/>
      <c r="AO65" s="623"/>
      <c r="AP65" s="623"/>
      <c r="AQ65" s="623"/>
      <c r="AR65" s="623"/>
      <c r="AS65" s="623"/>
      <c r="AT65" s="623"/>
      <c r="AU65" s="624"/>
      <c r="AV65" s="620" t="s">
        <v>52</v>
      </c>
      <c r="AW65" s="620"/>
      <c r="AX65" s="620"/>
      <c r="AY65" s="620"/>
      <c r="AZ65" s="620"/>
      <c r="BA65" s="620"/>
      <c r="BB65" s="620"/>
      <c r="BC65" s="620"/>
      <c r="BD65" s="620" t="s">
        <v>51</v>
      </c>
      <c r="BE65" s="620"/>
      <c r="BF65" s="620"/>
      <c r="BG65" s="620"/>
      <c r="BH65" s="620"/>
      <c r="BI65" s="620" t="s">
        <v>50</v>
      </c>
      <c r="BJ65" s="620"/>
      <c r="BK65" s="620"/>
      <c r="BL65" s="620"/>
      <c r="BM65" s="620"/>
      <c r="BN65" s="332"/>
      <c r="BO65" s="273"/>
      <c r="BQ65" s="263"/>
      <c r="BR65" s="264"/>
      <c r="BS65" s="258"/>
      <c r="BT65" s="258"/>
      <c r="BU65" s="258"/>
      <c r="BV65" s="258"/>
      <c r="BW65" s="264"/>
      <c r="BX65" s="264"/>
      <c r="BY65" s="264"/>
      <c r="BZ65" s="264"/>
      <c r="CA65" s="264"/>
      <c r="CB65" s="264"/>
      <c r="CC65" s="264"/>
      <c r="CD65" s="264"/>
      <c r="CE65" s="264"/>
      <c r="CF65" s="264"/>
      <c r="CG65" s="258"/>
      <c r="CH65" s="258"/>
      <c r="CI65" s="258"/>
      <c r="CJ65" s="258"/>
      <c r="CK65" s="258"/>
      <c r="CL65" s="258"/>
      <c r="CM65" s="258"/>
      <c r="CN65" s="258"/>
      <c r="CO65" s="258"/>
      <c r="CP65" s="257"/>
      <c r="CQ65" s="257"/>
    </row>
    <row r="66" spans="1:95" s="251" customFormat="1" ht="12" customHeight="1" x14ac:dyDescent="0.15">
      <c r="A66" s="267"/>
      <c r="B66" s="265">
        <v>9</v>
      </c>
      <c r="C66" s="331"/>
      <c r="D66" s="620"/>
      <c r="E66" s="620"/>
      <c r="F66" s="621" t="s">
        <v>53</v>
      </c>
      <c r="G66" s="621"/>
      <c r="H66" s="621"/>
      <c r="I66" s="621"/>
      <c r="J66" s="621"/>
      <c r="K66" s="621"/>
      <c r="L66" s="621"/>
      <c r="M66" s="621"/>
      <c r="N66" s="621"/>
      <c r="O66" s="621"/>
      <c r="P66" s="621"/>
      <c r="Q66" s="621" t="s">
        <v>162</v>
      </c>
      <c r="R66" s="621"/>
      <c r="S66" s="621"/>
      <c r="T66" s="621"/>
      <c r="U66" s="621"/>
      <c r="V66" s="621"/>
      <c r="W66" s="621"/>
      <c r="X66" s="621"/>
      <c r="Y66" s="621"/>
      <c r="Z66" s="621"/>
      <c r="AA66" s="621"/>
      <c r="AB66" s="622" t="s">
        <v>54</v>
      </c>
      <c r="AC66" s="623"/>
      <c r="AD66" s="623"/>
      <c r="AE66" s="623"/>
      <c r="AF66" s="623"/>
      <c r="AG66" s="623"/>
      <c r="AH66" s="623"/>
      <c r="AI66" s="623"/>
      <c r="AJ66" s="623"/>
      <c r="AK66" s="623"/>
      <c r="AL66" s="623"/>
      <c r="AM66" s="623"/>
      <c r="AN66" s="623"/>
      <c r="AO66" s="623"/>
      <c r="AP66" s="623"/>
      <c r="AQ66" s="623"/>
      <c r="AR66" s="623"/>
      <c r="AS66" s="623"/>
      <c r="AT66" s="623"/>
      <c r="AU66" s="624"/>
      <c r="AV66" s="620"/>
      <c r="AW66" s="620"/>
      <c r="AX66" s="620"/>
      <c r="AY66" s="620"/>
      <c r="AZ66" s="620"/>
      <c r="BA66" s="620"/>
      <c r="BB66" s="620"/>
      <c r="BC66" s="620"/>
      <c r="BD66" s="620"/>
      <c r="BE66" s="620"/>
      <c r="BF66" s="620"/>
      <c r="BG66" s="620"/>
      <c r="BH66" s="620"/>
      <c r="BI66" s="620"/>
      <c r="BJ66" s="620"/>
      <c r="BK66" s="620"/>
      <c r="BL66" s="620"/>
      <c r="BM66" s="620"/>
      <c r="BN66" s="332"/>
      <c r="BO66" s="273"/>
      <c r="BQ66" s="263"/>
      <c r="BR66" s="264"/>
      <c r="BS66" s="264"/>
      <c r="BT66" s="264"/>
      <c r="BU66" s="264"/>
      <c r="BV66" s="264"/>
      <c r="BW66" s="264"/>
      <c r="BX66" s="264"/>
      <c r="BY66" s="264"/>
      <c r="BZ66" s="264"/>
      <c r="CA66" s="258"/>
      <c r="CB66" s="258"/>
      <c r="CC66" s="258"/>
      <c r="CD66" s="258"/>
      <c r="CE66" s="258"/>
      <c r="CF66" s="258"/>
      <c r="CG66" s="258"/>
      <c r="CH66" s="258"/>
      <c r="CI66" s="258"/>
      <c r="CJ66" s="258"/>
      <c r="CK66" s="258"/>
      <c r="CL66" s="258"/>
      <c r="CM66" s="258"/>
      <c r="CN66" s="258"/>
      <c r="CO66" s="258"/>
      <c r="CP66" s="257"/>
      <c r="CQ66" s="257"/>
    </row>
    <row r="67" spans="1:95" s="251" customFormat="1" ht="12" customHeight="1" x14ac:dyDescent="0.15">
      <c r="A67" s="267">
        <v>1</v>
      </c>
      <c r="B67" s="265">
        <v>0</v>
      </c>
      <c r="C67" s="331"/>
      <c r="D67" s="625">
        <v>20</v>
      </c>
      <c r="E67" s="625"/>
      <c r="F67" s="628" t="s">
        <v>55</v>
      </c>
      <c r="G67" s="629"/>
      <c r="H67" s="629"/>
      <c r="I67" s="629"/>
      <c r="J67" s="629"/>
      <c r="K67" s="629"/>
      <c r="L67" s="629"/>
      <c r="M67" s="629"/>
      <c r="N67" s="629"/>
      <c r="O67" s="629"/>
      <c r="P67" s="630"/>
      <c r="Q67" s="627" t="s">
        <v>115</v>
      </c>
      <c r="R67" s="627"/>
      <c r="S67" s="627"/>
      <c r="T67" s="627"/>
      <c r="U67" s="627"/>
      <c r="V67" s="627"/>
      <c r="W67" s="627"/>
      <c r="X67" s="627"/>
      <c r="Y67" s="627"/>
      <c r="Z67" s="627"/>
      <c r="AA67" s="627"/>
      <c r="AB67" s="628" t="s">
        <v>659</v>
      </c>
      <c r="AC67" s="629"/>
      <c r="AD67" s="629"/>
      <c r="AE67" s="629"/>
      <c r="AF67" s="629"/>
      <c r="AG67" s="629"/>
      <c r="AH67" s="629"/>
      <c r="AI67" s="629"/>
      <c r="AJ67" s="629"/>
      <c r="AK67" s="629"/>
      <c r="AL67" s="629"/>
      <c r="AM67" s="629"/>
      <c r="AN67" s="629"/>
      <c r="AO67" s="629"/>
      <c r="AP67" s="629"/>
      <c r="AQ67" s="629"/>
      <c r="AR67" s="629"/>
      <c r="AS67" s="629"/>
      <c r="AT67" s="629"/>
      <c r="AU67" s="630"/>
      <c r="AV67" s="690">
        <v>859672</v>
      </c>
      <c r="AW67" s="691"/>
      <c r="AX67" s="691"/>
      <c r="AY67" s="691"/>
      <c r="AZ67" s="691"/>
      <c r="BA67" s="691"/>
      <c r="BB67" s="691"/>
      <c r="BC67" s="692"/>
      <c r="BD67" s="700">
        <v>0.1</v>
      </c>
      <c r="BE67" s="701"/>
      <c r="BF67" s="701"/>
      <c r="BG67" s="701"/>
      <c r="BH67" s="702"/>
      <c r="BI67" s="706" t="s">
        <v>145</v>
      </c>
      <c r="BJ67" s="707"/>
      <c r="BK67" s="707"/>
      <c r="BL67" s="707"/>
      <c r="BM67" s="708"/>
      <c r="BN67" s="332"/>
      <c r="BO67" s="273"/>
      <c r="BQ67" s="263" t="s">
        <v>0</v>
      </c>
      <c r="BR67" s="264"/>
      <c r="BS67" s="264"/>
      <c r="BT67" s="264"/>
      <c r="BU67" s="264"/>
      <c r="BV67" s="264"/>
      <c r="BW67" s="264"/>
      <c r="BX67" s="264"/>
      <c r="BY67" s="264"/>
      <c r="BZ67" s="258"/>
      <c r="CA67" s="258"/>
      <c r="CB67" s="258"/>
      <c r="CC67" s="258"/>
      <c r="CD67" s="258"/>
      <c r="CE67" s="258"/>
      <c r="CF67" s="258"/>
      <c r="CG67" s="258"/>
      <c r="CH67" s="258"/>
      <c r="CI67" s="258"/>
      <c r="CJ67" s="258"/>
      <c r="CK67" s="258"/>
      <c r="CL67" s="258"/>
      <c r="CM67" s="258"/>
      <c r="CN67" s="258"/>
      <c r="CO67" s="258"/>
      <c r="CP67" s="257"/>
      <c r="CQ67" s="257"/>
    </row>
    <row r="68" spans="1:95" s="251" customFormat="1" ht="12" customHeight="1" x14ac:dyDescent="0.15">
      <c r="A68" s="267"/>
      <c r="B68" s="265">
        <v>1</v>
      </c>
      <c r="C68" s="331"/>
      <c r="D68" s="625"/>
      <c r="E68" s="625"/>
      <c r="F68" s="634" t="s">
        <v>56</v>
      </c>
      <c r="G68" s="712"/>
      <c r="H68" s="712"/>
      <c r="I68" s="712"/>
      <c r="J68" s="712"/>
      <c r="K68" s="712"/>
      <c r="L68" s="712"/>
      <c r="M68" s="712"/>
      <c r="N68" s="712"/>
      <c r="O68" s="712"/>
      <c r="P68" s="713"/>
      <c r="Q68" s="627" t="s">
        <v>151</v>
      </c>
      <c r="R68" s="627"/>
      <c r="S68" s="627"/>
      <c r="T68" s="627"/>
      <c r="U68" s="627"/>
      <c r="V68" s="627"/>
      <c r="W68" s="627"/>
      <c r="X68" s="627"/>
      <c r="Y68" s="627"/>
      <c r="Z68" s="627"/>
      <c r="AA68" s="627"/>
      <c r="AB68" s="634" t="s">
        <v>141</v>
      </c>
      <c r="AC68" s="629"/>
      <c r="AD68" s="629"/>
      <c r="AE68" s="629"/>
      <c r="AF68" s="629"/>
      <c r="AG68" s="629"/>
      <c r="AH68" s="629"/>
      <c r="AI68" s="629"/>
      <c r="AJ68" s="629"/>
      <c r="AK68" s="629"/>
      <c r="AL68" s="629"/>
      <c r="AM68" s="629"/>
      <c r="AN68" s="629"/>
      <c r="AO68" s="629"/>
      <c r="AP68" s="629"/>
      <c r="AQ68" s="629"/>
      <c r="AR68" s="629"/>
      <c r="AS68" s="629"/>
      <c r="AT68" s="629"/>
      <c r="AU68" s="630"/>
      <c r="AV68" s="693"/>
      <c r="AW68" s="694"/>
      <c r="AX68" s="694"/>
      <c r="AY68" s="694"/>
      <c r="AZ68" s="694"/>
      <c r="BA68" s="694"/>
      <c r="BB68" s="694"/>
      <c r="BC68" s="695"/>
      <c r="BD68" s="703"/>
      <c r="BE68" s="704"/>
      <c r="BF68" s="704"/>
      <c r="BG68" s="704"/>
      <c r="BH68" s="705"/>
      <c r="BI68" s="709"/>
      <c r="BJ68" s="710"/>
      <c r="BK68" s="710"/>
      <c r="BL68" s="710"/>
      <c r="BM68" s="711"/>
      <c r="BN68" s="332"/>
      <c r="BO68" s="278"/>
      <c r="BQ68" s="263"/>
      <c r="BR68" s="264"/>
      <c r="BS68" s="264"/>
      <c r="BT68" s="264"/>
      <c r="BU68" s="264"/>
      <c r="BV68" s="264"/>
      <c r="BW68" s="264"/>
      <c r="BX68" s="264"/>
      <c r="BY68" s="264"/>
      <c r="BZ68" s="258"/>
      <c r="CA68" s="258"/>
      <c r="CB68" s="258"/>
      <c r="CC68" s="258"/>
      <c r="CD68" s="258"/>
      <c r="CE68" s="258"/>
      <c r="CF68" s="258"/>
      <c r="CG68" s="258"/>
      <c r="CH68" s="258"/>
      <c r="CI68" s="258"/>
      <c r="CJ68" s="258"/>
      <c r="CK68" s="258"/>
      <c r="CL68" s="258"/>
      <c r="CM68" s="258"/>
      <c r="CN68" s="258"/>
      <c r="CO68" s="258"/>
      <c r="CP68" s="257"/>
      <c r="CQ68" s="257"/>
    </row>
    <row r="69" spans="1:95" s="251" customFormat="1" ht="12" customHeight="1" x14ac:dyDescent="0.15">
      <c r="A69" s="267"/>
      <c r="B69" s="265">
        <v>2</v>
      </c>
      <c r="C69" s="331"/>
      <c r="D69" s="625">
        <v>21</v>
      </c>
      <c r="E69" s="625"/>
      <c r="F69" s="628" t="s">
        <v>55</v>
      </c>
      <c r="G69" s="629"/>
      <c r="H69" s="629"/>
      <c r="I69" s="629"/>
      <c r="J69" s="629"/>
      <c r="K69" s="629"/>
      <c r="L69" s="629"/>
      <c r="M69" s="629"/>
      <c r="N69" s="629"/>
      <c r="O69" s="629"/>
      <c r="P69" s="630"/>
      <c r="Q69" s="627" t="s">
        <v>116</v>
      </c>
      <c r="R69" s="627"/>
      <c r="S69" s="627"/>
      <c r="T69" s="627"/>
      <c r="U69" s="627"/>
      <c r="V69" s="627"/>
      <c r="W69" s="627"/>
      <c r="X69" s="627"/>
      <c r="Y69" s="627"/>
      <c r="Z69" s="627"/>
      <c r="AA69" s="627"/>
      <c r="AB69" s="628" t="s">
        <v>660</v>
      </c>
      <c r="AC69" s="629"/>
      <c r="AD69" s="629"/>
      <c r="AE69" s="629"/>
      <c r="AF69" s="629"/>
      <c r="AG69" s="629"/>
      <c r="AH69" s="629"/>
      <c r="AI69" s="629"/>
      <c r="AJ69" s="629"/>
      <c r="AK69" s="629"/>
      <c r="AL69" s="629"/>
      <c r="AM69" s="629"/>
      <c r="AN69" s="629"/>
      <c r="AO69" s="629"/>
      <c r="AP69" s="629"/>
      <c r="AQ69" s="629"/>
      <c r="AR69" s="629"/>
      <c r="AS69" s="629"/>
      <c r="AT69" s="629"/>
      <c r="AU69" s="630"/>
      <c r="AV69" s="690">
        <v>859672</v>
      </c>
      <c r="AW69" s="691"/>
      <c r="AX69" s="691"/>
      <c r="AY69" s="691"/>
      <c r="AZ69" s="691"/>
      <c r="BA69" s="691"/>
      <c r="BB69" s="691"/>
      <c r="BC69" s="692"/>
      <c r="BD69" s="700">
        <v>0.1</v>
      </c>
      <c r="BE69" s="701"/>
      <c r="BF69" s="701"/>
      <c r="BG69" s="701"/>
      <c r="BH69" s="702"/>
      <c r="BI69" s="633" t="s">
        <v>145</v>
      </c>
      <c r="BJ69" s="626"/>
      <c r="BK69" s="626"/>
      <c r="BL69" s="626"/>
      <c r="BM69" s="626"/>
      <c r="BN69" s="332"/>
      <c r="BO69" s="278"/>
      <c r="BQ69" s="263"/>
      <c r="BR69" s="264" t="s">
        <v>18</v>
      </c>
      <c r="BS69" s="264"/>
      <c r="BT69" s="264"/>
      <c r="BU69" s="264"/>
      <c r="BV69" s="264"/>
      <c r="BW69" s="264"/>
      <c r="BX69" s="264"/>
      <c r="BY69" s="264"/>
      <c r="BZ69" s="258"/>
      <c r="CA69" s="258" t="s">
        <v>17</v>
      </c>
      <c r="CB69" s="258"/>
      <c r="CC69" s="258" t="s">
        <v>19</v>
      </c>
      <c r="CD69" s="258"/>
      <c r="CE69" s="258"/>
      <c r="CF69" s="258"/>
      <c r="CG69" s="258"/>
      <c r="CH69" s="258"/>
      <c r="CI69" s="258"/>
      <c r="CJ69" s="258"/>
      <c r="CK69" s="258"/>
      <c r="CL69" s="258"/>
      <c r="CM69" s="258"/>
      <c r="CN69" s="258"/>
      <c r="CO69" s="258"/>
      <c r="CP69" s="257"/>
      <c r="CQ69" s="257"/>
    </row>
    <row r="70" spans="1:95" s="251" customFormat="1" ht="12" customHeight="1" x14ac:dyDescent="0.15">
      <c r="A70" s="267"/>
      <c r="B70" s="265">
        <v>3</v>
      </c>
      <c r="C70" s="331"/>
      <c r="D70" s="625"/>
      <c r="E70" s="625"/>
      <c r="F70" s="627" t="s">
        <v>56</v>
      </c>
      <c r="G70" s="626"/>
      <c r="H70" s="626"/>
      <c r="I70" s="626"/>
      <c r="J70" s="626"/>
      <c r="K70" s="626"/>
      <c r="L70" s="626"/>
      <c r="M70" s="626"/>
      <c r="N70" s="626"/>
      <c r="O70" s="626"/>
      <c r="P70" s="626"/>
      <c r="Q70" s="627" t="s">
        <v>151</v>
      </c>
      <c r="R70" s="627"/>
      <c r="S70" s="627"/>
      <c r="T70" s="627"/>
      <c r="U70" s="627"/>
      <c r="V70" s="627"/>
      <c r="W70" s="627"/>
      <c r="X70" s="627"/>
      <c r="Y70" s="627"/>
      <c r="Z70" s="627"/>
      <c r="AA70" s="627"/>
      <c r="AB70" s="634" t="s">
        <v>141</v>
      </c>
      <c r="AC70" s="629"/>
      <c r="AD70" s="629"/>
      <c r="AE70" s="629"/>
      <c r="AF70" s="629"/>
      <c r="AG70" s="629"/>
      <c r="AH70" s="629"/>
      <c r="AI70" s="629"/>
      <c r="AJ70" s="629"/>
      <c r="AK70" s="629"/>
      <c r="AL70" s="629"/>
      <c r="AM70" s="629"/>
      <c r="AN70" s="629"/>
      <c r="AO70" s="629"/>
      <c r="AP70" s="629"/>
      <c r="AQ70" s="629"/>
      <c r="AR70" s="629"/>
      <c r="AS70" s="629"/>
      <c r="AT70" s="629"/>
      <c r="AU70" s="630"/>
      <c r="AV70" s="693"/>
      <c r="AW70" s="694"/>
      <c r="AX70" s="694"/>
      <c r="AY70" s="694"/>
      <c r="AZ70" s="694"/>
      <c r="BA70" s="694"/>
      <c r="BB70" s="694"/>
      <c r="BC70" s="695"/>
      <c r="BD70" s="703"/>
      <c r="BE70" s="704"/>
      <c r="BF70" s="704"/>
      <c r="BG70" s="704"/>
      <c r="BH70" s="705"/>
      <c r="BI70" s="626"/>
      <c r="BJ70" s="626"/>
      <c r="BK70" s="626"/>
      <c r="BL70" s="626"/>
      <c r="BM70" s="626"/>
      <c r="BN70" s="332"/>
      <c r="BO70" s="278"/>
      <c r="BQ70" s="263"/>
      <c r="BR70" s="264"/>
      <c r="BS70" s="264"/>
      <c r="BT70" s="264"/>
      <c r="BU70" s="264"/>
      <c r="BV70" s="264"/>
      <c r="BW70" s="264"/>
      <c r="BX70" s="264"/>
      <c r="BY70" s="264"/>
      <c r="BZ70" s="258"/>
      <c r="CA70" s="258"/>
      <c r="CB70" s="258"/>
      <c r="CC70" s="258"/>
      <c r="CD70" s="258"/>
      <c r="CE70" s="258"/>
      <c r="CF70" s="258"/>
      <c r="CG70" s="258"/>
      <c r="CH70" s="258"/>
      <c r="CI70" s="258"/>
      <c r="CJ70" s="258"/>
      <c r="CK70" s="258"/>
      <c r="CL70" s="258"/>
      <c r="CM70" s="258"/>
      <c r="CN70" s="258"/>
      <c r="CO70" s="258"/>
      <c r="CP70" s="257"/>
      <c r="CQ70" s="257"/>
    </row>
    <row r="71" spans="1:95" s="251" customFormat="1" ht="12" customHeight="1" x14ac:dyDescent="0.15">
      <c r="A71" s="267"/>
      <c r="B71" s="265">
        <v>4</v>
      </c>
      <c r="C71" s="331"/>
      <c r="D71" s="696">
        <v>22</v>
      </c>
      <c r="E71" s="697"/>
      <c r="F71" s="628" t="s">
        <v>55</v>
      </c>
      <c r="G71" s="629"/>
      <c r="H71" s="629"/>
      <c r="I71" s="629"/>
      <c r="J71" s="629"/>
      <c r="K71" s="629"/>
      <c r="L71" s="629"/>
      <c r="M71" s="629"/>
      <c r="N71" s="629"/>
      <c r="O71" s="629"/>
      <c r="P71" s="630"/>
      <c r="Q71" s="627" t="s">
        <v>661</v>
      </c>
      <c r="R71" s="627"/>
      <c r="S71" s="627"/>
      <c r="T71" s="627"/>
      <c r="U71" s="627"/>
      <c r="V71" s="627"/>
      <c r="W71" s="627"/>
      <c r="X71" s="627"/>
      <c r="Y71" s="627"/>
      <c r="Z71" s="627"/>
      <c r="AA71" s="627"/>
      <c r="AB71" s="628" t="s">
        <v>662</v>
      </c>
      <c r="AC71" s="629"/>
      <c r="AD71" s="629"/>
      <c r="AE71" s="629"/>
      <c r="AF71" s="629"/>
      <c r="AG71" s="629"/>
      <c r="AH71" s="629"/>
      <c r="AI71" s="629"/>
      <c r="AJ71" s="629"/>
      <c r="AK71" s="629"/>
      <c r="AL71" s="629"/>
      <c r="AM71" s="629"/>
      <c r="AN71" s="629"/>
      <c r="AO71" s="629"/>
      <c r="AP71" s="629"/>
      <c r="AQ71" s="629"/>
      <c r="AR71" s="629"/>
      <c r="AS71" s="629"/>
      <c r="AT71" s="629"/>
      <c r="AU71" s="630"/>
      <c r="AV71" s="690">
        <v>859672</v>
      </c>
      <c r="AW71" s="691"/>
      <c r="AX71" s="691"/>
      <c r="AY71" s="691"/>
      <c r="AZ71" s="691"/>
      <c r="BA71" s="691"/>
      <c r="BB71" s="691"/>
      <c r="BC71" s="692"/>
      <c r="BD71" s="700">
        <v>0.1</v>
      </c>
      <c r="BE71" s="701"/>
      <c r="BF71" s="701"/>
      <c r="BG71" s="701"/>
      <c r="BH71" s="702"/>
      <c r="BI71" s="633" t="s">
        <v>145</v>
      </c>
      <c r="BJ71" s="626"/>
      <c r="BK71" s="626"/>
      <c r="BL71" s="626"/>
      <c r="BM71" s="626"/>
      <c r="BN71" s="332"/>
      <c r="BO71" s="278"/>
      <c r="BQ71" s="263"/>
      <c r="BR71" s="264" t="s">
        <v>20</v>
      </c>
      <c r="BS71" s="264"/>
      <c r="BT71" s="264"/>
      <c r="BU71" s="264"/>
      <c r="BV71" s="264"/>
      <c r="BW71" s="264"/>
      <c r="BX71" s="264"/>
      <c r="BY71" s="264"/>
      <c r="BZ71" s="258"/>
      <c r="CA71" s="258" t="s">
        <v>17</v>
      </c>
      <c r="CB71" s="258"/>
      <c r="CC71" s="258" t="s">
        <v>25</v>
      </c>
      <c r="CD71" s="258"/>
      <c r="CE71" s="258"/>
      <c r="CF71" s="258"/>
      <c r="CG71" s="258"/>
      <c r="CH71" s="258"/>
      <c r="CI71" s="258"/>
      <c r="CJ71" s="258"/>
      <c r="CK71" s="258"/>
      <c r="CL71" s="258"/>
      <c r="CM71" s="258"/>
      <c r="CN71" s="258"/>
      <c r="CO71" s="258"/>
      <c r="CP71" s="257"/>
      <c r="CQ71" s="257"/>
    </row>
    <row r="72" spans="1:95" s="251" customFormat="1" ht="12" customHeight="1" x14ac:dyDescent="0.15">
      <c r="A72" s="267"/>
      <c r="B72" s="265">
        <v>5</v>
      </c>
      <c r="C72" s="331"/>
      <c r="D72" s="698"/>
      <c r="E72" s="699"/>
      <c r="F72" s="627" t="s">
        <v>56</v>
      </c>
      <c r="G72" s="626"/>
      <c r="H72" s="626"/>
      <c r="I72" s="626"/>
      <c r="J72" s="626"/>
      <c r="K72" s="626"/>
      <c r="L72" s="626"/>
      <c r="M72" s="626"/>
      <c r="N72" s="626"/>
      <c r="O72" s="626"/>
      <c r="P72" s="626"/>
      <c r="Q72" s="627" t="s">
        <v>151</v>
      </c>
      <c r="R72" s="627"/>
      <c r="S72" s="627"/>
      <c r="T72" s="627"/>
      <c r="U72" s="627"/>
      <c r="V72" s="627"/>
      <c r="W72" s="627"/>
      <c r="X72" s="627"/>
      <c r="Y72" s="627"/>
      <c r="Z72" s="627"/>
      <c r="AA72" s="627"/>
      <c r="AB72" s="634" t="s">
        <v>141</v>
      </c>
      <c r="AC72" s="629"/>
      <c r="AD72" s="629"/>
      <c r="AE72" s="629"/>
      <c r="AF72" s="629"/>
      <c r="AG72" s="629"/>
      <c r="AH72" s="629"/>
      <c r="AI72" s="629"/>
      <c r="AJ72" s="629"/>
      <c r="AK72" s="629"/>
      <c r="AL72" s="629"/>
      <c r="AM72" s="629"/>
      <c r="AN72" s="629"/>
      <c r="AO72" s="629"/>
      <c r="AP72" s="629"/>
      <c r="AQ72" s="629"/>
      <c r="AR72" s="629"/>
      <c r="AS72" s="629"/>
      <c r="AT72" s="629"/>
      <c r="AU72" s="630"/>
      <c r="AV72" s="693"/>
      <c r="AW72" s="694"/>
      <c r="AX72" s="694"/>
      <c r="AY72" s="694"/>
      <c r="AZ72" s="694"/>
      <c r="BA72" s="694"/>
      <c r="BB72" s="694"/>
      <c r="BC72" s="695"/>
      <c r="BD72" s="703"/>
      <c r="BE72" s="704"/>
      <c r="BF72" s="704"/>
      <c r="BG72" s="704"/>
      <c r="BH72" s="705"/>
      <c r="BI72" s="626"/>
      <c r="BJ72" s="626"/>
      <c r="BK72" s="626"/>
      <c r="BL72" s="626"/>
      <c r="BM72" s="626"/>
      <c r="BN72" s="332"/>
      <c r="BO72" s="273"/>
      <c r="BQ72" s="263"/>
      <c r="BR72" s="264"/>
      <c r="BS72" s="264"/>
      <c r="BT72" s="264"/>
      <c r="BU72" s="264"/>
      <c r="BV72" s="264"/>
      <c r="BW72" s="264"/>
      <c r="BX72" s="264"/>
      <c r="BY72" s="264"/>
      <c r="BZ72" s="258"/>
      <c r="CA72" s="258"/>
      <c r="CB72" s="264"/>
      <c r="CC72" s="264"/>
      <c r="CD72" s="264"/>
      <c r="CE72" s="264"/>
      <c r="CF72" s="264"/>
      <c r="CG72" s="258"/>
      <c r="CH72" s="258"/>
      <c r="CI72" s="258"/>
      <c r="CJ72" s="258"/>
      <c r="CK72" s="258"/>
      <c r="CL72" s="258"/>
      <c r="CM72" s="258"/>
      <c r="CN72" s="258"/>
      <c r="CO72" s="258"/>
      <c r="CP72" s="257"/>
      <c r="CQ72" s="257"/>
    </row>
    <row r="73" spans="1:95" s="251" customFormat="1" ht="12" customHeight="1" x14ac:dyDescent="0.15">
      <c r="A73" s="267"/>
      <c r="B73" s="265">
        <v>6</v>
      </c>
      <c r="C73" s="33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1"/>
      <c r="AI73" s="271"/>
      <c r="AJ73" s="271"/>
      <c r="AK73" s="271"/>
      <c r="AL73" s="271"/>
      <c r="AM73" s="271"/>
      <c r="AN73" s="271"/>
      <c r="AO73" s="271"/>
      <c r="AP73" s="271"/>
      <c r="AQ73" s="271"/>
      <c r="AR73" s="271"/>
      <c r="AS73" s="271"/>
      <c r="AT73" s="271"/>
      <c r="AU73" s="271"/>
      <c r="AV73" s="271"/>
      <c r="AW73" s="271"/>
      <c r="AX73" s="271"/>
      <c r="AY73" s="271"/>
      <c r="AZ73" s="271"/>
      <c r="BA73" s="271"/>
      <c r="BB73" s="271"/>
      <c r="BC73" s="271"/>
      <c r="BD73" s="271"/>
      <c r="BE73" s="271"/>
      <c r="BF73" s="271"/>
      <c r="BG73" s="271"/>
      <c r="BH73" s="271"/>
      <c r="BI73" s="271"/>
      <c r="BJ73" s="271"/>
      <c r="BK73" s="271"/>
      <c r="BL73" s="271"/>
      <c r="BM73" s="271"/>
      <c r="BN73" s="332"/>
      <c r="BO73" s="273"/>
      <c r="BQ73" s="263"/>
      <c r="BR73" s="264" t="s">
        <v>21</v>
      </c>
      <c r="BS73" s="264"/>
      <c r="BT73" s="264"/>
      <c r="BU73" s="264"/>
      <c r="BV73" s="264"/>
      <c r="BW73" s="264"/>
      <c r="BX73" s="264"/>
      <c r="BY73" s="264"/>
      <c r="BZ73" s="258"/>
      <c r="CA73" s="258" t="s">
        <v>17</v>
      </c>
      <c r="CB73" s="264"/>
      <c r="CC73" s="264" t="s">
        <v>35</v>
      </c>
      <c r="CD73" s="264"/>
      <c r="CE73" s="264"/>
      <c r="CF73" s="264"/>
      <c r="CG73" s="258"/>
      <c r="CH73" s="258"/>
      <c r="CI73" s="258"/>
      <c r="CJ73" s="258"/>
      <c r="CK73" s="258"/>
      <c r="CL73" s="258"/>
      <c r="CM73" s="258"/>
      <c r="CN73" s="258"/>
      <c r="CO73" s="258"/>
      <c r="CP73" s="257"/>
      <c r="CQ73" s="257"/>
    </row>
    <row r="74" spans="1:95" s="251" customFormat="1" ht="12" customHeight="1" x14ac:dyDescent="0.15">
      <c r="A74" s="267"/>
      <c r="B74" s="265">
        <v>7</v>
      </c>
      <c r="C74" s="33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c r="AF74" s="271"/>
      <c r="AG74" s="271"/>
      <c r="AH74" s="271"/>
      <c r="AI74" s="271"/>
      <c r="AJ74" s="271"/>
      <c r="AK74" s="271"/>
      <c r="AL74" s="271"/>
      <c r="AM74" s="271"/>
      <c r="AN74" s="271"/>
      <c r="AO74" s="271"/>
      <c r="AP74" s="271"/>
      <c r="AQ74" s="271"/>
      <c r="AR74" s="271"/>
      <c r="AS74" s="271"/>
      <c r="AT74" s="271"/>
      <c r="AU74" s="271"/>
      <c r="AV74" s="271"/>
      <c r="AW74" s="271"/>
      <c r="AX74" s="271"/>
      <c r="AY74" s="271"/>
      <c r="AZ74" s="271"/>
      <c r="BA74" s="271"/>
      <c r="BB74" s="271"/>
      <c r="BC74" s="271"/>
      <c r="BD74" s="271"/>
      <c r="BE74" s="271"/>
      <c r="BF74" s="271"/>
      <c r="BG74" s="271"/>
      <c r="BH74" s="271"/>
      <c r="BI74" s="271"/>
      <c r="BJ74" s="271"/>
      <c r="BK74" s="271"/>
      <c r="BL74" s="271"/>
      <c r="BM74" s="271"/>
      <c r="BN74" s="332"/>
      <c r="BO74" s="273"/>
      <c r="BQ74" s="263"/>
      <c r="BR74" s="264"/>
      <c r="BS74" s="264"/>
      <c r="BT74" s="264"/>
      <c r="BU74" s="264"/>
      <c r="BV74" s="264"/>
      <c r="BW74" s="264"/>
      <c r="BX74" s="264"/>
      <c r="BY74" s="264"/>
      <c r="BZ74" s="258"/>
      <c r="CA74" s="258"/>
      <c r="CB74" s="264"/>
      <c r="CC74" s="264"/>
      <c r="CD74" s="264"/>
      <c r="CE74" s="264"/>
      <c r="CF74" s="264"/>
      <c r="CG74" s="258"/>
      <c r="CH74" s="258"/>
      <c r="CI74" s="258"/>
      <c r="CJ74" s="258"/>
      <c r="CK74" s="258"/>
      <c r="CL74" s="258"/>
      <c r="CM74" s="258"/>
      <c r="CN74" s="258"/>
      <c r="CO74" s="258"/>
      <c r="CP74" s="257"/>
      <c r="CQ74" s="257"/>
    </row>
    <row r="75" spans="1:95" s="251" customFormat="1" ht="12" customHeight="1" x14ac:dyDescent="0.15">
      <c r="A75" s="267"/>
      <c r="B75" s="265">
        <v>8</v>
      </c>
      <c r="C75" s="331"/>
      <c r="D75" s="271" t="s">
        <v>46</v>
      </c>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271"/>
      <c r="AF75" s="271"/>
      <c r="AG75" s="271"/>
      <c r="AH75" s="271"/>
      <c r="AI75" s="271"/>
      <c r="AJ75" s="271"/>
      <c r="AK75" s="271"/>
      <c r="AL75" s="271"/>
      <c r="AM75" s="271"/>
      <c r="AN75" s="271"/>
      <c r="AO75" s="271"/>
      <c r="AP75" s="271"/>
      <c r="AQ75" s="271"/>
      <c r="AR75" s="271"/>
      <c r="AS75" s="271"/>
      <c r="AT75" s="271"/>
      <c r="AU75" s="271"/>
      <c r="AV75" s="271"/>
      <c r="AW75" s="271"/>
      <c r="AX75" s="271"/>
      <c r="AY75" s="271"/>
      <c r="AZ75" s="271"/>
      <c r="BA75" s="271"/>
      <c r="BB75" s="271"/>
      <c r="BC75" s="271"/>
      <c r="BD75" s="271"/>
      <c r="BE75" s="271"/>
      <c r="BF75" s="271"/>
      <c r="BG75" s="271"/>
      <c r="BH75" s="271"/>
      <c r="BI75" s="271"/>
      <c r="BJ75" s="271"/>
      <c r="BK75" s="271"/>
      <c r="BL75" s="271"/>
      <c r="BM75" s="271"/>
      <c r="BN75" s="332"/>
      <c r="BO75" s="266"/>
      <c r="BQ75" s="263"/>
      <c r="BR75" s="264" t="s">
        <v>22</v>
      </c>
      <c r="BS75" s="264"/>
      <c r="BT75" s="264"/>
      <c r="BU75" s="264"/>
      <c r="BV75" s="264"/>
      <c r="BW75" s="264"/>
      <c r="BX75" s="264"/>
      <c r="BY75" s="264"/>
      <c r="BZ75" s="258"/>
      <c r="CA75" s="258" t="s">
        <v>17</v>
      </c>
      <c r="CB75" s="264"/>
      <c r="CC75" s="264" t="s">
        <v>24</v>
      </c>
      <c r="CD75" s="264"/>
      <c r="CE75" s="264"/>
      <c r="CF75" s="264"/>
      <c r="CG75" s="258"/>
      <c r="CH75" s="258"/>
      <c r="CI75" s="258"/>
      <c r="CJ75" s="258"/>
      <c r="CK75" s="258"/>
      <c r="CL75" s="258"/>
      <c r="CM75" s="258"/>
      <c r="CN75" s="258"/>
      <c r="CO75" s="258"/>
      <c r="CP75" s="257"/>
      <c r="CQ75" s="257"/>
    </row>
    <row r="76" spans="1:95" s="251" customFormat="1" ht="12" customHeight="1" x14ac:dyDescent="0.15">
      <c r="A76" s="267"/>
      <c r="B76" s="265">
        <v>9</v>
      </c>
      <c r="C76" s="331"/>
      <c r="D76" s="714" t="s">
        <v>5</v>
      </c>
      <c r="E76" s="715"/>
      <c r="F76" s="622" t="s">
        <v>48</v>
      </c>
      <c r="G76" s="623"/>
      <c r="H76" s="623"/>
      <c r="I76" s="623"/>
      <c r="J76" s="623"/>
      <c r="K76" s="623"/>
      <c r="L76" s="623"/>
      <c r="M76" s="623"/>
      <c r="N76" s="623"/>
      <c r="O76" s="623"/>
      <c r="P76" s="624"/>
      <c r="Q76" s="622" t="s">
        <v>49</v>
      </c>
      <c r="R76" s="623"/>
      <c r="S76" s="623"/>
      <c r="T76" s="623"/>
      <c r="U76" s="623"/>
      <c r="V76" s="623"/>
      <c r="W76" s="623"/>
      <c r="X76" s="623"/>
      <c r="Y76" s="623"/>
      <c r="Z76" s="623"/>
      <c r="AA76" s="624"/>
      <c r="AB76" s="622" t="s">
        <v>133</v>
      </c>
      <c r="AC76" s="623"/>
      <c r="AD76" s="623"/>
      <c r="AE76" s="623"/>
      <c r="AF76" s="623"/>
      <c r="AG76" s="623"/>
      <c r="AH76" s="623"/>
      <c r="AI76" s="623"/>
      <c r="AJ76" s="623"/>
      <c r="AK76" s="623"/>
      <c r="AL76" s="623"/>
      <c r="AM76" s="623"/>
      <c r="AN76" s="623"/>
      <c r="AO76" s="623"/>
      <c r="AP76" s="623"/>
      <c r="AQ76" s="623"/>
      <c r="AR76" s="623"/>
      <c r="AS76" s="623"/>
      <c r="AT76" s="623"/>
      <c r="AU76" s="624"/>
      <c r="AV76" s="714" t="s">
        <v>52</v>
      </c>
      <c r="AW76" s="718"/>
      <c r="AX76" s="718"/>
      <c r="AY76" s="718"/>
      <c r="AZ76" s="718"/>
      <c r="BA76" s="718"/>
      <c r="BB76" s="718"/>
      <c r="BC76" s="715"/>
      <c r="BD76" s="714" t="s">
        <v>51</v>
      </c>
      <c r="BE76" s="718"/>
      <c r="BF76" s="718"/>
      <c r="BG76" s="718"/>
      <c r="BH76" s="715"/>
      <c r="BI76" s="714" t="s">
        <v>50</v>
      </c>
      <c r="BJ76" s="718"/>
      <c r="BK76" s="718"/>
      <c r="BL76" s="718"/>
      <c r="BM76" s="715"/>
      <c r="BN76" s="332"/>
      <c r="BO76" s="266"/>
      <c r="BQ76" s="263"/>
      <c r="CF76" s="264"/>
      <c r="CG76" s="258"/>
      <c r="CH76" s="258"/>
      <c r="CI76" s="258"/>
      <c r="CJ76" s="258"/>
      <c r="CK76" s="258"/>
      <c r="CL76" s="258"/>
      <c r="CM76" s="258"/>
      <c r="CN76" s="258"/>
      <c r="CO76" s="258"/>
      <c r="CP76" s="257"/>
      <c r="CQ76" s="257"/>
    </row>
    <row r="77" spans="1:95" s="251" customFormat="1" ht="12" customHeight="1" x14ac:dyDescent="0.15">
      <c r="A77" s="267">
        <v>2</v>
      </c>
      <c r="B77" s="265">
        <v>0</v>
      </c>
      <c r="C77" s="331"/>
      <c r="D77" s="716"/>
      <c r="E77" s="717"/>
      <c r="F77" s="622" t="s">
        <v>53</v>
      </c>
      <c r="G77" s="623"/>
      <c r="H77" s="623"/>
      <c r="I77" s="623"/>
      <c r="J77" s="623"/>
      <c r="K77" s="623"/>
      <c r="L77" s="623"/>
      <c r="M77" s="623"/>
      <c r="N77" s="623"/>
      <c r="O77" s="623"/>
      <c r="P77" s="624"/>
      <c r="Q77" s="621" t="s">
        <v>162</v>
      </c>
      <c r="R77" s="621"/>
      <c r="S77" s="621"/>
      <c r="T77" s="621"/>
      <c r="U77" s="621"/>
      <c r="V77" s="621"/>
      <c r="W77" s="621"/>
      <c r="X77" s="621"/>
      <c r="Y77" s="621"/>
      <c r="Z77" s="621"/>
      <c r="AA77" s="621"/>
      <c r="AB77" s="622" t="s">
        <v>54</v>
      </c>
      <c r="AC77" s="623"/>
      <c r="AD77" s="623"/>
      <c r="AE77" s="623"/>
      <c r="AF77" s="623"/>
      <c r="AG77" s="623"/>
      <c r="AH77" s="623"/>
      <c r="AI77" s="623"/>
      <c r="AJ77" s="623"/>
      <c r="AK77" s="623"/>
      <c r="AL77" s="623"/>
      <c r="AM77" s="623"/>
      <c r="AN77" s="623"/>
      <c r="AO77" s="623"/>
      <c r="AP77" s="623"/>
      <c r="AQ77" s="623"/>
      <c r="AR77" s="623"/>
      <c r="AS77" s="623"/>
      <c r="AT77" s="623"/>
      <c r="AU77" s="624"/>
      <c r="AV77" s="716"/>
      <c r="AW77" s="719"/>
      <c r="AX77" s="719"/>
      <c r="AY77" s="719"/>
      <c r="AZ77" s="719"/>
      <c r="BA77" s="719"/>
      <c r="BB77" s="719"/>
      <c r="BC77" s="717"/>
      <c r="BD77" s="716"/>
      <c r="BE77" s="719"/>
      <c r="BF77" s="719"/>
      <c r="BG77" s="719"/>
      <c r="BH77" s="717"/>
      <c r="BI77" s="716"/>
      <c r="BJ77" s="719"/>
      <c r="BK77" s="719"/>
      <c r="BL77" s="719"/>
      <c r="BM77" s="717"/>
      <c r="BN77" s="332"/>
      <c r="BO77" s="266"/>
      <c r="BQ77" s="263"/>
      <c r="BR77" s="264" t="s">
        <v>23</v>
      </c>
      <c r="BS77" s="264"/>
      <c r="BT77" s="264"/>
      <c r="BU77" s="264"/>
      <c r="BV77" s="264"/>
      <c r="BW77" s="264"/>
      <c r="BX77" s="264"/>
      <c r="BY77" s="264"/>
      <c r="BZ77" s="258"/>
      <c r="CA77" s="258" t="s">
        <v>17</v>
      </c>
      <c r="CB77" s="264"/>
      <c r="CC77" s="264" t="s">
        <v>24</v>
      </c>
      <c r="CD77" s="264"/>
      <c r="CF77" s="264"/>
      <c r="CG77" s="258"/>
      <c r="CH77" s="258"/>
      <c r="CI77" s="258"/>
      <c r="CJ77" s="258"/>
      <c r="CK77" s="258"/>
      <c r="CL77" s="258"/>
      <c r="CM77" s="258"/>
      <c r="CN77" s="258"/>
      <c r="CO77" s="258"/>
      <c r="CP77" s="257"/>
      <c r="CQ77" s="257"/>
    </row>
    <row r="78" spans="1:95" s="251" customFormat="1" ht="12" customHeight="1" x14ac:dyDescent="0.15">
      <c r="A78" s="267"/>
      <c r="B78" s="265">
        <v>1</v>
      </c>
      <c r="C78" s="331"/>
      <c r="D78" s="696">
        <v>23</v>
      </c>
      <c r="E78" s="697"/>
      <c r="F78" s="628" t="s">
        <v>55</v>
      </c>
      <c r="G78" s="629"/>
      <c r="H78" s="629"/>
      <c r="I78" s="629"/>
      <c r="J78" s="629"/>
      <c r="K78" s="629"/>
      <c r="L78" s="629"/>
      <c r="M78" s="629"/>
      <c r="N78" s="629"/>
      <c r="O78" s="629"/>
      <c r="P78" s="630"/>
      <c r="Q78" s="634" t="s">
        <v>57</v>
      </c>
      <c r="R78" s="712"/>
      <c r="S78" s="712"/>
      <c r="T78" s="712"/>
      <c r="U78" s="712"/>
      <c r="V78" s="712"/>
      <c r="W78" s="712"/>
      <c r="X78" s="712"/>
      <c r="Y78" s="712"/>
      <c r="Z78" s="712"/>
      <c r="AA78" s="713"/>
      <c r="AB78" s="628" t="s">
        <v>663</v>
      </c>
      <c r="AC78" s="629"/>
      <c r="AD78" s="629"/>
      <c r="AE78" s="629"/>
      <c r="AF78" s="629"/>
      <c r="AG78" s="629"/>
      <c r="AH78" s="629"/>
      <c r="AI78" s="629"/>
      <c r="AJ78" s="629"/>
      <c r="AK78" s="629"/>
      <c r="AL78" s="629"/>
      <c r="AM78" s="629"/>
      <c r="AN78" s="629"/>
      <c r="AO78" s="629"/>
      <c r="AP78" s="629"/>
      <c r="AQ78" s="629"/>
      <c r="AR78" s="629"/>
      <c r="AS78" s="629"/>
      <c r="AT78" s="629"/>
      <c r="AU78" s="630"/>
      <c r="AV78" s="631">
        <v>-3329137</v>
      </c>
      <c r="AW78" s="631"/>
      <c r="AX78" s="631"/>
      <c r="AY78" s="631"/>
      <c r="AZ78" s="631"/>
      <c r="BA78" s="631"/>
      <c r="BB78" s="631"/>
      <c r="BC78" s="631"/>
      <c r="BD78" s="700">
        <v>0.1</v>
      </c>
      <c r="BE78" s="701"/>
      <c r="BF78" s="701"/>
      <c r="BG78" s="701"/>
      <c r="BH78" s="702"/>
      <c r="BI78" s="706" t="s">
        <v>145</v>
      </c>
      <c r="BJ78" s="707"/>
      <c r="BK78" s="707"/>
      <c r="BL78" s="707"/>
      <c r="BM78" s="708"/>
      <c r="BN78" s="332"/>
      <c r="BO78" s="266"/>
      <c r="BQ78" s="263"/>
      <c r="BR78" s="264"/>
      <c r="BS78" s="264"/>
      <c r="BT78" s="264"/>
      <c r="BU78" s="264"/>
      <c r="BV78" s="264"/>
      <c r="BW78" s="264"/>
      <c r="BX78" s="264"/>
      <c r="BY78" s="264"/>
      <c r="BZ78" s="258"/>
      <c r="CA78" s="258"/>
      <c r="CB78" s="264"/>
      <c r="CC78" s="264"/>
      <c r="CD78" s="264"/>
      <c r="CE78" s="264"/>
      <c r="CF78" s="264"/>
      <c r="CG78" s="258"/>
      <c r="CH78" s="258"/>
      <c r="CI78" s="258"/>
      <c r="CJ78" s="258"/>
      <c r="CK78" s="258"/>
      <c r="CL78" s="258"/>
      <c r="CM78" s="258"/>
      <c r="CN78" s="258"/>
      <c r="CO78" s="258"/>
      <c r="CP78" s="257"/>
      <c r="CQ78" s="257"/>
    </row>
    <row r="79" spans="1:95" s="251" customFormat="1" ht="12" customHeight="1" x14ac:dyDescent="0.15">
      <c r="A79" s="267"/>
      <c r="B79" s="265">
        <v>2</v>
      </c>
      <c r="C79" s="331"/>
      <c r="D79" s="698"/>
      <c r="E79" s="699"/>
      <c r="F79" s="634" t="s">
        <v>56</v>
      </c>
      <c r="G79" s="712"/>
      <c r="H79" s="712"/>
      <c r="I79" s="712"/>
      <c r="J79" s="712"/>
      <c r="K79" s="712"/>
      <c r="L79" s="712"/>
      <c r="M79" s="712"/>
      <c r="N79" s="712"/>
      <c r="O79" s="712"/>
      <c r="P79" s="713"/>
      <c r="Q79" s="627" t="s">
        <v>151</v>
      </c>
      <c r="R79" s="627"/>
      <c r="S79" s="627"/>
      <c r="T79" s="627"/>
      <c r="U79" s="627"/>
      <c r="V79" s="627"/>
      <c r="W79" s="627"/>
      <c r="X79" s="627"/>
      <c r="Y79" s="627"/>
      <c r="Z79" s="627"/>
      <c r="AA79" s="627"/>
      <c r="AB79" s="628" t="s">
        <v>664</v>
      </c>
      <c r="AC79" s="629"/>
      <c r="AD79" s="629"/>
      <c r="AE79" s="629"/>
      <c r="AF79" s="629"/>
      <c r="AG79" s="629"/>
      <c r="AH79" s="629"/>
      <c r="AI79" s="629"/>
      <c r="AJ79" s="629"/>
      <c r="AK79" s="629"/>
      <c r="AL79" s="629"/>
      <c r="AM79" s="629"/>
      <c r="AN79" s="629"/>
      <c r="AO79" s="629"/>
      <c r="AP79" s="629"/>
      <c r="AQ79" s="629"/>
      <c r="AR79" s="629"/>
      <c r="AS79" s="629"/>
      <c r="AT79" s="629"/>
      <c r="AU79" s="630"/>
      <c r="AV79" s="631"/>
      <c r="AW79" s="631"/>
      <c r="AX79" s="631"/>
      <c r="AY79" s="631"/>
      <c r="AZ79" s="631"/>
      <c r="BA79" s="631"/>
      <c r="BB79" s="631"/>
      <c r="BC79" s="631"/>
      <c r="BD79" s="703"/>
      <c r="BE79" s="704"/>
      <c r="BF79" s="704"/>
      <c r="BG79" s="704"/>
      <c r="BH79" s="705"/>
      <c r="BI79" s="709"/>
      <c r="BJ79" s="710"/>
      <c r="BK79" s="710"/>
      <c r="BL79" s="710"/>
      <c r="BM79" s="711"/>
      <c r="BN79" s="332"/>
      <c r="BO79" s="266"/>
      <c r="BQ79" s="263"/>
      <c r="BR79" s="264"/>
      <c r="BS79" s="264"/>
      <c r="BT79" s="264"/>
      <c r="BU79" s="264"/>
      <c r="BV79" s="264"/>
      <c r="BW79" s="264"/>
      <c r="BX79" s="264"/>
      <c r="BY79" s="264"/>
      <c r="BZ79" s="258"/>
      <c r="CA79" s="258"/>
      <c r="CB79" s="264"/>
      <c r="CC79" s="264"/>
      <c r="CD79" s="264"/>
      <c r="CE79" s="264"/>
      <c r="CF79" s="264"/>
      <c r="CG79" s="258"/>
      <c r="CH79" s="258"/>
      <c r="CI79" s="258"/>
      <c r="CJ79" s="258"/>
      <c r="CK79" s="258"/>
      <c r="CL79" s="258"/>
      <c r="CM79" s="258"/>
      <c r="CN79" s="258"/>
      <c r="CO79" s="258"/>
      <c r="CP79" s="257"/>
      <c r="CQ79" s="257"/>
    </row>
    <row r="80" spans="1:95" s="251" customFormat="1" ht="12" customHeight="1" x14ac:dyDescent="0.15">
      <c r="A80" s="267"/>
      <c r="B80" s="265">
        <v>3</v>
      </c>
      <c r="C80" s="331"/>
      <c r="D80" s="696">
        <v>24</v>
      </c>
      <c r="E80" s="697"/>
      <c r="F80" s="628" t="s">
        <v>55</v>
      </c>
      <c r="G80" s="629"/>
      <c r="H80" s="629"/>
      <c r="I80" s="629"/>
      <c r="J80" s="629"/>
      <c r="K80" s="629"/>
      <c r="L80" s="629"/>
      <c r="M80" s="629"/>
      <c r="N80" s="629"/>
      <c r="O80" s="629"/>
      <c r="P80" s="630"/>
      <c r="Q80" s="634" t="s">
        <v>57</v>
      </c>
      <c r="R80" s="712"/>
      <c r="S80" s="712"/>
      <c r="T80" s="712"/>
      <c r="U80" s="712"/>
      <c r="V80" s="712"/>
      <c r="W80" s="712"/>
      <c r="X80" s="712"/>
      <c r="Y80" s="712"/>
      <c r="Z80" s="712"/>
      <c r="AA80" s="713"/>
      <c r="AB80" s="628" t="s">
        <v>663</v>
      </c>
      <c r="AC80" s="629"/>
      <c r="AD80" s="629"/>
      <c r="AE80" s="629"/>
      <c r="AF80" s="629"/>
      <c r="AG80" s="629"/>
      <c r="AH80" s="629"/>
      <c r="AI80" s="629"/>
      <c r="AJ80" s="629"/>
      <c r="AK80" s="629"/>
      <c r="AL80" s="629"/>
      <c r="AM80" s="629"/>
      <c r="AN80" s="629"/>
      <c r="AO80" s="629"/>
      <c r="AP80" s="629"/>
      <c r="AQ80" s="629"/>
      <c r="AR80" s="629"/>
      <c r="AS80" s="629"/>
      <c r="AT80" s="629"/>
      <c r="AU80" s="630"/>
      <c r="AV80" s="631">
        <v>-118630</v>
      </c>
      <c r="AW80" s="631"/>
      <c r="AX80" s="631"/>
      <c r="AY80" s="631"/>
      <c r="AZ80" s="631"/>
      <c r="BA80" s="631"/>
      <c r="BB80" s="631"/>
      <c r="BC80" s="631"/>
      <c r="BD80" s="700" t="s">
        <v>62</v>
      </c>
      <c r="BE80" s="701"/>
      <c r="BF80" s="701"/>
      <c r="BG80" s="701"/>
      <c r="BH80" s="702"/>
      <c r="BI80" s="706" t="s">
        <v>145</v>
      </c>
      <c r="BJ80" s="707"/>
      <c r="BK80" s="707"/>
      <c r="BL80" s="707"/>
      <c r="BM80" s="708"/>
      <c r="BN80" s="332"/>
      <c r="BO80" s="266"/>
      <c r="BQ80" s="263"/>
      <c r="CE80" s="264"/>
      <c r="CF80" s="264"/>
      <c r="CG80" s="258"/>
      <c r="CH80" s="258"/>
      <c r="CI80" s="258"/>
      <c r="CJ80" s="258"/>
      <c r="CK80" s="258"/>
      <c r="CL80" s="258"/>
      <c r="CM80" s="258"/>
      <c r="CN80" s="258"/>
      <c r="CO80" s="258"/>
      <c r="CP80" s="257"/>
      <c r="CQ80" s="257"/>
    </row>
    <row r="81" spans="1:95" s="251" customFormat="1" ht="12" customHeight="1" x14ac:dyDescent="0.15">
      <c r="A81" s="267"/>
      <c r="B81" s="265">
        <v>4</v>
      </c>
      <c r="C81" s="331"/>
      <c r="D81" s="698"/>
      <c r="E81" s="699"/>
      <c r="F81" s="627" t="s">
        <v>158</v>
      </c>
      <c r="G81" s="626"/>
      <c r="H81" s="626"/>
      <c r="I81" s="626"/>
      <c r="J81" s="626"/>
      <c r="K81" s="626"/>
      <c r="L81" s="626"/>
      <c r="M81" s="626"/>
      <c r="N81" s="626"/>
      <c r="O81" s="626"/>
      <c r="P81" s="626"/>
      <c r="Q81" s="627" t="s">
        <v>151</v>
      </c>
      <c r="R81" s="627"/>
      <c r="S81" s="627"/>
      <c r="T81" s="627"/>
      <c r="U81" s="627"/>
      <c r="V81" s="627"/>
      <c r="W81" s="627"/>
      <c r="X81" s="627"/>
      <c r="Y81" s="627"/>
      <c r="Z81" s="627"/>
      <c r="AA81" s="627"/>
      <c r="AB81" s="634" t="s">
        <v>140</v>
      </c>
      <c r="AC81" s="629"/>
      <c r="AD81" s="629"/>
      <c r="AE81" s="629"/>
      <c r="AF81" s="629"/>
      <c r="AG81" s="629"/>
      <c r="AH81" s="629"/>
      <c r="AI81" s="629"/>
      <c r="AJ81" s="629"/>
      <c r="AK81" s="629"/>
      <c r="AL81" s="629"/>
      <c r="AM81" s="629"/>
      <c r="AN81" s="629"/>
      <c r="AO81" s="629"/>
      <c r="AP81" s="629"/>
      <c r="AQ81" s="629"/>
      <c r="AR81" s="629"/>
      <c r="AS81" s="629"/>
      <c r="AT81" s="629"/>
      <c r="AU81" s="630"/>
      <c r="AV81" s="631"/>
      <c r="AW81" s="631"/>
      <c r="AX81" s="631"/>
      <c r="AY81" s="631"/>
      <c r="AZ81" s="631"/>
      <c r="BA81" s="631"/>
      <c r="BB81" s="631"/>
      <c r="BC81" s="631"/>
      <c r="BD81" s="703"/>
      <c r="BE81" s="704"/>
      <c r="BF81" s="704"/>
      <c r="BG81" s="704"/>
      <c r="BH81" s="705"/>
      <c r="BI81" s="709"/>
      <c r="BJ81" s="710"/>
      <c r="BK81" s="710"/>
      <c r="BL81" s="710"/>
      <c r="BM81" s="711"/>
      <c r="BN81" s="332"/>
      <c r="BO81" s="266"/>
      <c r="BQ81" s="263"/>
      <c r="BR81" s="264"/>
      <c r="BS81" s="264"/>
      <c r="BT81" s="264"/>
      <c r="BU81" s="264"/>
      <c r="BV81" s="264"/>
      <c r="BW81" s="264"/>
      <c r="BX81" s="264"/>
      <c r="BY81" s="264"/>
      <c r="BZ81" s="258"/>
      <c r="CA81" s="258"/>
      <c r="CB81" s="264"/>
      <c r="CC81" s="264"/>
      <c r="CD81" s="264"/>
      <c r="CE81" s="264"/>
      <c r="CF81" s="264"/>
      <c r="CG81" s="258"/>
      <c r="CH81" s="258"/>
      <c r="CI81" s="258"/>
      <c r="CJ81" s="258"/>
      <c r="CK81" s="258"/>
      <c r="CL81" s="258"/>
      <c r="CM81" s="258"/>
      <c r="CN81" s="258"/>
      <c r="CO81" s="258"/>
      <c r="CP81" s="257"/>
      <c r="CQ81" s="257"/>
    </row>
    <row r="82" spans="1:95" s="251" customFormat="1" ht="12" customHeight="1" x14ac:dyDescent="0.15">
      <c r="A82" s="267"/>
      <c r="B82" s="265">
        <v>5</v>
      </c>
      <c r="C82" s="331"/>
      <c r="D82" s="696">
        <v>25</v>
      </c>
      <c r="E82" s="697"/>
      <c r="F82" s="628" t="s">
        <v>55</v>
      </c>
      <c r="G82" s="629"/>
      <c r="H82" s="629"/>
      <c r="I82" s="629"/>
      <c r="J82" s="629"/>
      <c r="K82" s="629"/>
      <c r="L82" s="629"/>
      <c r="M82" s="629"/>
      <c r="N82" s="629"/>
      <c r="O82" s="629"/>
      <c r="P82" s="630"/>
      <c r="Q82" s="634" t="s">
        <v>118</v>
      </c>
      <c r="R82" s="712"/>
      <c r="S82" s="712"/>
      <c r="T82" s="712"/>
      <c r="U82" s="712"/>
      <c r="V82" s="712"/>
      <c r="W82" s="712"/>
      <c r="X82" s="712"/>
      <c r="Y82" s="712"/>
      <c r="Z82" s="712"/>
      <c r="AA82" s="713"/>
      <c r="AB82" s="628" t="s">
        <v>64</v>
      </c>
      <c r="AC82" s="629"/>
      <c r="AD82" s="629"/>
      <c r="AE82" s="629"/>
      <c r="AF82" s="629"/>
      <c r="AG82" s="629"/>
      <c r="AH82" s="629"/>
      <c r="AI82" s="629"/>
      <c r="AJ82" s="629"/>
      <c r="AK82" s="629"/>
      <c r="AL82" s="629"/>
      <c r="AM82" s="629"/>
      <c r="AN82" s="629"/>
      <c r="AO82" s="629"/>
      <c r="AP82" s="629"/>
      <c r="AQ82" s="629"/>
      <c r="AR82" s="629"/>
      <c r="AS82" s="629"/>
      <c r="AT82" s="629"/>
      <c r="AU82" s="630"/>
      <c r="AV82" s="631">
        <v>-800</v>
      </c>
      <c r="AW82" s="631"/>
      <c r="AX82" s="631"/>
      <c r="AY82" s="631"/>
      <c r="AZ82" s="631"/>
      <c r="BA82" s="631"/>
      <c r="BB82" s="631"/>
      <c r="BC82" s="631"/>
      <c r="BD82" s="700">
        <v>0.1</v>
      </c>
      <c r="BE82" s="701"/>
      <c r="BF82" s="701"/>
      <c r="BG82" s="701"/>
      <c r="BH82" s="702"/>
      <c r="BI82" s="706" t="s">
        <v>145</v>
      </c>
      <c r="BJ82" s="707"/>
      <c r="BK82" s="707"/>
      <c r="BL82" s="707"/>
      <c r="BM82" s="708"/>
      <c r="BN82" s="332"/>
      <c r="BO82" s="266"/>
      <c r="BQ82" s="263"/>
      <c r="CG82" s="258"/>
      <c r="CH82" s="258"/>
      <c r="CI82" s="258"/>
      <c r="CJ82" s="258"/>
      <c r="CK82" s="258"/>
      <c r="CL82" s="258"/>
      <c r="CM82" s="258"/>
      <c r="CN82" s="258"/>
      <c r="CO82" s="258"/>
      <c r="CP82" s="257"/>
      <c r="CQ82" s="257"/>
    </row>
    <row r="83" spans="1:95" s="251" customFormat="1" ht="12" customHeight="1" x14ac:dyDescent="0.15">
      <c r="A83" s="267"/>
      <c r="B83" s="265">
        <v>6</v>
      </c>
      <c r="C83" s="331"/>
      <c r="D83" s="698"/>
      <c r="E83" s="699"/>
      <c r="F83" s="627" t="s">
        <v>56</v>
      </c>
      <c r="G83" s="626"/>
      <c r="H83" s="626"/>
      <c r="I83" s="626"/>
      <c r="J83" s="626"/>
      <c r="K83" s="626"/>
      <c r="L83" s="626"/>
      <c r="M83" s="626"/>
      <c r="N83" s="626"/>
      <c r="O83" s="626"/>
      <c r="P83" s="626"/>
      <c r="Q83" s="627" t="s">
        <v>151</v>
      </c>
      <c r="R83" s="627"/>
      <c r="S83" s="627"/>
      <c r="T83" s="627"/>
      <c r="U83" s="627"/>
      <c r="V83" s="627"/>
      <c r="W83" s="627"/>
      <c r="X83" s="627"/>
      <c r="Y83" s="627"/>
      <c r="Z83" s="627"/>
      <c r="AA83" s="627"/>
      <c r="AB83" s="628" t="s">
        <v>664</v>
      </c>
      <c r="AC83" s="629"/>
      <c r="AD83" s="629"/>
      <c r="AE83" s="629"/>
      <c r="AF83" s="629"/>
      <c r="AG83" s="629"/>
      <c r="AH83" s="629"/>
      <c r="AI83" s="629"/>
      <c r="AJ83" s="629"/>
      <c r="AK83" s="629"/>
      <c r="AL83" s="629"/>
      <c r="AM83" s="629"/>
      <c r="AN83" s="629"/>
      <c r="AO83" s="629"/>
      <c r="AP83" s="629"/>
      <c r="AQ83" s="629"/>
      <c r="AR83" s="629"/>
      <c r="AS83" s="629"/>
      <c r="AT83" s="629"/>
      <c r="AU83" s="630"/>
      <c r="AV83" s="631"/>
      <c r="AW83" s="631"/>
      <c r="AX83" s="631"/>
      <c r="AY83" s="631"/>
      <c r="AZ83" s="631"/>
      <c r="BA83" s="631"/>
      <c r="BB83" s="631"/>
      <c r="BC83" s="631"/>
      <c r="BD83" s="703"/>
      <c r="BE83" s="704"/>
      <c r="BF83" s="704"/>
      <c r="BG83" s="704"/>
      <c r="BH83" s="705"/>
      <c r="BI83" s="709"/>
      <c r="BJ83" s="710"/>
      <c r="BK83" s="710"/>
      <c r="BL83" s="710"/>
      <c r="BM83" s="711"/>
      <c r="BN83" s="332"/>
      <c r="BO83" s="266"/>
      <c r="BQ83" s="263" t="s">
        <v>1</v>
      </c>
      <c r="BR83" s="264"/>
      <c r="BS83" s="264"/>
      <c r="BT83" s="264"/>
      <c r="BU83" s="264"/>
      <c r="BV83" s="264"/>
      <c r="BW83" s="264"/>
      <c r="BX83" s="264"/>
      <c r="BY83" s="258"/>
      <c r="BZ83" s="258"/>
      <c r="CA83" s="258"/>
      <c r="CB83" s="258"/>
      <c r="CC83" s="258"/>
      <c r="CD83" s="258"/>
      <c r="CE83" s="258"/>
      <c r="CF83" s="258"/>
      <c r="CG83" s="258"/>
      <c r="CH83" s="258"/>
      <c r="CI83" s="258"/>
      <c r="CJ83" s="258"/>
      <c r="CK83" s="258"/>
      <c r="CL83" s="258"/>
      <c r="CM83" s="258"/>
      <c r="CN83" s="258"/>
      <c r="CO83" s="258"/>
      <c r="CP83" s="257"/>
      <c r="CQ83" s="257"/>
    </row>
    <row r="84" spans="1:95" s="251" customFormat="1" ht="12" customHeight="1" x14ac:dyDescent="0.15">
      <c r="A84" s="267"/>
      <c r="B84" s="265">
        <v>7</v>
      </c>
      <c r="C84" s="331"/>
      <c r="D84" s="696">
        <v>26</v>
      </c>
      <c r="E84" s="697"/>
      <c r="F84" s="628" t="s">
        <v>55</v>
      </c>
      <c r="G84" s="629"/>
      <c r="H84" s="629"/>
      <c r="I84" s="629"/>
      <c r="J84" s="629"/>
      <c r="K84" s="629"/>
      <c r="L84" s="629"/>
      <c r="M84" s="629"/>
      <c r="N84" s="629"/>
      <c r="O84" s="629"/>
      <c r="P84" s="630"/>
      <c r="Q84" s="634" t="s">
        <v>119</v>
      </c>
      <c r="R84" s="712"/>
      <c r="S84" s="712"/>
      <c r="T84" s="712"/>
      <c r="U84" s="712"/>
      <c r="V84" s="712"/>
      <c r="W84" s="712"/>
      <c r="X84" s="712"/>
      <c r="Y84" s="712"/>
      <c r="Z84" s="712"/>
      <c r="AA84" s="713"/>
      <c r="AB84" s="628" t="s">
        <v>78</v>
      </c>
      <c r="AC84" s="629"/>
      <c r="AD84" s="629"/>
      <c r="AE84" s="629"/>
      <c r="AF84" s="629"/>
      <c r="AG84" s="629"/>
      <c r="AH84" s="629"/>
      <c r="AI84" s="629"/>
      <c r="AJ84" s="629"/>
      <c r="AK84" s="629"/>
      <c r="AL84" s="629"/>
      <c r="AM84" s="629"/>
      <c r="AN84" s="629"/>
      <c r="AO84" s="629"/>
      <c r="AP84" s="629"/>
      <c r="AQ84" s="629"/>
      <c r="AR84" s="629"/>
      <c r="AS84" s="629"/>
      <c r="AT84" s="629"/>
      <c r="AU84" s="630"/>
      <c r="AV84" s="631">
        <v>-800</v>
      </c>
      <c r="AW84" s="631"/>
      <c r="AX84" s="631"/>
      <c r="AY84" s="631"/>
      <c r="AZ84" s="631"/>
      <c r="BA84" s="631"/>
      <c r="BB84" s="631"/>
      <c r="BC84" s="631"/>
      <c r="BD84" s="700">
        <v>0.1</v>
      </c>
      <c r="BE84" s="701"/>
      <c r="BF84" s="701"/>
      <c r="BG84" s="701"/>
      <c r="BH84" s="702"/>
      <c r="BI84" s="706" t="s">
        <v>145</v>
      </c>
      <c r="BJ84" s="707"/>
      <c r="BK84" s="707"/>
      <c r="BL84" s="707"/>
      <c r="BM84" s="708"/>
      <c r="BN84" s="332"/>
      <c r="BO84" s="266"/>
      <c r="BQ84" s="263"/>
      <c r="BR84" s="264"/>
      <c r="BS84" s="264"/>
      <c r="BT84" s="264"/>
      <c r="BU84" s="264"/>
      <c r="BV84" s="264"/>
      <c r="BW84" s="264"/>
      <c r="BX84" s="264"/>
      <c r="BY84" s="258"/>
      <c r="BZ84" s="258"/>
      <c r="CA84" s="258"/>
      <c r="CB84" s="258"/>
      <c r="CC84" s="258"/>
      <c r="CD84" s="258"/>
      <c r="CE84" s="258"/>
      <c r="CF84" s="258"/>
      <c r="CG84" s="258"/>
      <c r="CH84" s="258"/>
      <c r="CI84" s="258"/>
      <c r="CJ84" s="258"/>
      <c r="CK84" s="258"/>
      <c r="CL84" s="258"/>
      <c r="CM84" s="258"/>
      <c r="CN84" s="258"/>
      <c r="CO84" s="258"/>
      <c r="CP84" s="257"/>
      <c r="CQ84" s="257"/>
    </row>
    <row r="85" spans="1:95" s="251" customFormat="1" ht="12" customHeight="1" x14ac:dyDescent="0.15">
      <c r="A85" s="267"/>
      <c r="B85" s="265">
        <v>8</v>
      </c>
      <c r="C85" s="331"/>
      <c r="D85" s="698"/>
      <c r="E85" s="699"/>
      <c r="F85" s="627" t="s">
        <v>56</v>
      </c>
      <c r="G85" s="626"/>
      <c r="H85" s="626"/>
      <c r="I85" s="626"/>
      <c r="J85" s="626"/>
      <c r="K85" s="626"/>
      <c r="L85" s="626"/>
      <c r="M85" s="626"/>
      <c r="N85" s="626"/>
      <c r="O85" s="626"/>
      <c r="P85" s="626"/>
      <c r="Q85" s="627" t="s">
        <v>151</v>
      </c>
      <c r="R85" s="627"/>
      <c r="S85" s="627"/>
      <c r="T85" s="627"/>
      <c r="U85" s="627"/>
      <c r="V85" s="627"/>
      <c r="W85" s="627"/>
      <c r="X85" s="627"/>
      <c r="Y85" s="627"/>
      <c r="Z85" s="627"/>
      <c r="AA85" s="627"/>
      <c r="AB85" s="628" t="s">
        <v>664</v>
      </c>
      <c r="AC85" s="629"/>
      <c r="AD85" s="629"/>
      <c r="AE85" s="629"/>
      <c r="AF85" s="629"/>
      <c r="AG85" s="629"/>
      <c r="AH85" s="629"/>
      <c r="AI85" s="629"/>
      <c r="AJ85" s="629"/>
      <c r="AK85" s="629"/>
      <c r="AL85" s="629"/>
      <c r="AM85" s="629"/>
      <c r="AN85" s="629"/>
      <c r="AO85" s="629"/>
      <c r="AP85" s="629"/>
      <c r="AQ85" s="629"/>
      <c r="AR85" s="629"/>
      <c r="AS85" s="629"/>
      <c r="AT85" s="629"/>
      <c r="AU85" s="630"/>
      <c r="AV85" s="631"/>
      <c r="AW85" s="631"/>
      <c r="AX85" s="631"/>
      <c r="AY85" s="631"/>
      <c r="AZ85" s="631"/>
      <c r="BA85" s="631"/>
      <c r="BB85" s="631"/>
      <c r="BC85" s="631"/>
      <c r="BD85" s="703"/>
      <c r="BE85" s="704"/>
      <c r="BF85" s="704"/>
      <c r="BG85" s="704"/>
      <c r="BH85" s="705"/>
      <c r="BI85" s="709"/>
      <c r="BJ85" s="710"/>
      <c r="BK85" s="710"/>
      <c r="BL85" s="710"/>
      <c r="BM85" s="711"/>
      <c r="BN85" s="332"/>
      <c r="BO85" s="266"/>
      <c r="BQ85" s="263"/>
      <c r="BR85" s="264" t="s">
        <v>29</v>
      </c>
      <c r="BS85" s="264"/>
      <c r="BT85" s="264"/>
      <c r="BU85" s="264"/>
      <c r="BV85" s="264"/>
      <c r="BW85" s="264"/>
      <c r="BX85" s="264"/>
      <c r="BY85" s="258"/>
      <c r="BZ85" s="258"/>
      <c r="CA85" s="258" t="s">
        <v>17</v>
      </c>
      <c r="CB85" s="258"/>
      <c r="CC85" s="258" t="s">
        <v>26</v>
      </c>
      <c r="CD85" s="258"/>
      <c r="CE85" s="258"/>
      <c r="CF85" s="258"/>
      <c r="CG85" s="258"/>
      <c r="CH85" s="258"/>
      <c r="CI85" s="258" t="s">
        <v>27</v>
      </c>
      <c r="CJ85" s="258"/>
      <c r="CK85" s="258"/>
      <c r="CL85" s="258"/>
      <c r="CM85" s="258"/>
      <c r="CN85" s="258"/>
      <c r="CO85" s="258"/>
      <c r="CP85" s="257"/>
      <c r="CQ85" s="257"/>
    </row>
    <row r="86" spans="1:95" s="251" customFormat="1" ht="12" customHeight="1" x14ac:dyDescent="0.15">
      <c r="A86" s="267"/>
      <c r="B86" s="265">
        <v>9</v>
      </c>
      <c r="C86" s="331"/>
      <c r="D86" s="696">
        <v>27</v>
      </c>
      <c r="E86" s="697"/>
      <c r="F86" s="628" t="s">
        <v>55</v>
      </c>
      <c r="G86" s="629"/>
      <c r="H86" s="629"/>
      <c r="I86" s="629"/>
      <c r="J86" s="629"/>
      <c r="K86" s="629"/>
      <c r="L86" s="629"/>
      <c r="M86" s="629"/>
      <c r="N86" s="629"/>
      <c r="O86" s="629"/>
      <c r="P86" s="630"/>
      <c r="Q86" s="634" t="s">
        <v>120</v>
      </c>
      <c r="R86" s="712"/>
      <c r="S86" s="712"/>
      <c r="T86" s="712"/>
      <c r="U86" s="712"/>
      <c r="V86" s="712"/>
      <c r="W86" s="712"/>
      <c r="X86" s="712"/>
      <c r="Y86" s="712"/>
      <c r="Z86" s="712"/>
      <c r="AA86" s="713"/>
      <c r="AB86" s="628" t="s">
        <v>79</v>
      </c>
      <c r="AC86" s="629"/>
      <c r="AD86" s="629"/>
      <c r="AE86" s="629"/>
      <c r="AF86" s="629"/>
      <c r="AG86" s="629"/>
      <c r="AH86" s="629"/>
      <c r="AI86" s="629"/>
      <c r="AJ86" s="629"/>
      <c r="AK86" s="629"/>
      <c r="AL86" s="629"/>
      <c r="AM86" s="629"/>
      <c r="AN86" s="629"/>
      <c r="AO86" s="629"/>
      <c r="AP86" s="629"/>
      <c r="AQ86" s="629"/>
      <c r="AR86" s="629"/>
      <c r="AS86" s="629"/>
      <c r="AT86" s="629"/>
      <c r="AU86" s="630"/>
      <c r="AV86" s="631">
        <v>-800</v>
      </c>
      <c r="AW86" s="631"/>
      <c r="AX86" s="631"/>
      <c r="AY86" s="631"/>
      <c r="AZ86" s="631"/>
      <c r="BA86" s="631"/>
      <c r="BB86" s="631"/>
      <c r="BC86" s="631"/>
      <c r="BD86" s="700">
        <v>0.1</v>
      </c>
      <c r="BE86" s="701"/>
      <c r="BF86" s="701"/>
      <c r="BG86" s="701"/>
      <c r="BH86" s="702"/>
      <c r="BI86" s="706" t="s">
        <v>145</v>
      </c>
      <c r="BJ86" s="707"/>
      <c r="BK86" s="707"/>
      <c r="BL86" s="707"/>
      <c r="BM86" s="708"/>
      <c r="BN86" s="332"/>
      <c r="BO86" s="266"/>
      <c r="BQ86" s="263"/>
      <c r="BR86" s="264"/>
      <c r="BS86" s="264"/>
      <c r="BT86" s="264"/>
      <c r="BU86" s="264"/>
      <c r="BV86" s="264"/>
      <c r="BW86" s="264"/>
      <c r="BX86" s="264"/>
      <c r="BY86" s="258"/>
      <c r="BZ86" s="258"/>
      <c r="CA86" s="258"/>
      <c r="CB86" s="258"/>
      <c r="CC86" s="258"/>
      <c r="CD86" s="258"/>
      <c r="CE86" s="258"/>
      <c r="CF86" s="258"/>
      <c r="CG86" s="258"/>
      <c r="CH86" s="258"/>
      <c r="CI86" s="258"/>
      <c r="CJ86" s="258"/>
      <c r="CK86" s="258"/>
      <c r="CL86" s="258"/>
      <c r="CM86" s="258"/>
      <c r="CN86" s="258"/>
      <c r="CO86" s="258"/>
      <c r="CP86" s="257"/>
      <c r="CQ86" s="257"/>
    </row>
    <row r="87" spans="1:95" s="251" customFormat="1" ht="12" customHeight="1" x14ac:dyDescent="0.15">
      <c r="A87" s="267">
        <v>3</v>
      </c>
      <c r="B87" s="265">
        <v>0</v>
      </c>
      <c r="C87" s="331"/>
      <c r="D87" s="698"/>
      <c r="E87" s="699"/>
      <c r="F87" s="627" t="s">
        <v>56</v>
      </c>
      <c r="G87" s="626"/>
      <c r="H87" s="626"/>
      <c r="I87" s="626"/>
      <c r="J87" s="626"/>
      <c r="K87" s="626"/>
      <c r="L87" s="626"/>
      <c r="M87" s="626"/>
      <c r="N87" s="626"/>
      <c r="O87" s="626"/>
      <c r="P87" s="626"/>
      <c r="Q87" s="627" t="s">
        <v>151</v>
      </c>
      <c r="R87" s="627"/>
      <c r="S87" s="627"/>
      <c r="T87" s="627"/>
      <c r="U87" s="627"/>
      <c r="V87" s="627"/>
      <c r="W87" s="627"/>
      <c r="X87" s="627"/>
      <c r="Y87" s="627"/>
      <c r="Z87" s="627"/>
      <c r="AA87" s="627"/>
      <c r="AB87" s="628" t="s">
        <v>664</v>
      </c>
      <c r="AC87" s="629"/>
      <c r="AD87" s="629"/>
      <c r="AE87" s="629"/>
      <c r="AF87" s="629"/>
      <c r="AG87" s="629"/>
      <c r="AH87" s="629"/>
      <c r="AI87" s="629"/>
      <c r="AJ87" s="629"/>
      <c r="AK87" s="629"/>
      <c r="AL87" s="629"/>
      <c r="AM87" s="629"/>
      <c r="AN87" s="629"/>
      <c r="AO87" s="629"/>
      <c r="AP87" s="629"/>
      <c r="AQ87" s="629"/>
      <c r="AR87" s="629"/>
      <c r="AS87" s="629"/>
      <c r="AT87" s="629"/>
      <c r="AU87" s="630"/>
      <c r="AV87" s="631"/>
      <c r="AW87" s="631"/>
      <c r="AX87" s="631"/>
      <c r="AY87" s="631"/>
      <c r="AZ87" s="631"/>
      <c r="BA87" s="631"/>
      <c r="BB87" s="631"/>
      <c r="BC87" s="631"/>
      <c r="BD87" s="703"/>
      <c r="BE87" s="704"/>
      <c r="BF87" s="704"/>
      <c r="BG87" s="704"/>
      <c r="BH87" s="705"/>
      <c r="BI87" s="709"/>
      <c r="BJ87" s="710"/>
      <c r="BK87" s="710"/>
      <c r="BL87" s="710"/>
      <c r="BM87" s="711"/>
      <c r="BN87" s="332"/>
      <c r="BO87" s="266"/>
      <c r="BQ87" s="263"/>
      <c r="BR87" s="264"/>
      <c r="BS87" s="264"/>
      <c r="BT87" s="264"/>
      <c r="BU87" s="264"/>
      <c r="BV87" s="264"/>
      <c r="BW87" s="264"/>
      <c r="BX87" s="264"/>
      <c r="BY87" s="258"/>
      <c r="BZ87" s="258"/>
      <c r="CA87" s="258"/>
      <c r="CB87" s="258"/>
      <c r="CC87" s="258"/>
      <c r="CD87" s="258"/>
      <c r="CE87" s="258"/>
      <c r="CF87" s="258"/>
      <c r="CG87" s="258"/>
      <c r="CH87" s="258"/>
      <c r="CI87" s="258"/>
      <c r="CJ87" s="258"/>
      <c r="CK87" s="258"/>
      <c r="CL87" s="258"/>
      <c r="CM87" s="258"/>
      <c r="CN87" s="258"/>
      <c r="CO87" s="258"/>
      <c r="CP87" s="257"/>
      <c r="CQ87" s="257"/>
    </row>
    <row r="88" spans="1:95" s="251" customFormat="1" ht="12" customHeight="1" x14ac:dyDescent="0.15">
      <c r="A88" s="267"/>
      <c r="B88" s="265">
        <v>1</v>
      </c>
      <c r="C88" s="331"/>
      <c r="D88" s="696">
        <v>28</v>
      </c>
      <c r="E88" s="697"/>
      <c r="F88" s="628" t="s">
        <v>55</v>
      </c>
      <c r="G88" s="629"/>
      <c r="H88" s="629"/>
      <c r="I88" s="629"/>
      <c r="J88" s="629"/>
      <c r="K88" s="629"/>
      <c r="L88" s="629"/>
      <c r="M88" s="629"/>
      <c r="N88" s="629"/>
      <c r="O88" s="629"/>
      <c r="P88" s="630"/>
      <c r="Q88" s="634" t="s">
        <v>121</v>
      </c>
      <c r="R88" s="712"/>
      <c r="S88" s="712"/>
      <c r="T88" s="712"/>
      <c r="U88" s="712"/>
      <c r="V88" s="712"/>
      <c r="W88" s="712"/>
      <c r="X88" s="712"/>
      <c r="Y88" s="712"/>
      <c r="Z88" s="712"/>
      <c r="AA88" s="713"/>
      <c r="AB88" s="628" t="s">
        <v>80</v>
      </c>
      <c r="AC88" s="629"/>
      <c r="AD88" s="629"/>
      <c r="AE88" s="629"/>
      <c r="AF88" s="629"/>
      <c r="AG88" s="629"/>
      <c r="AH88" s="629"/>
      <c r="AI88" s="629"/>
      <c r="AJ88" s="629"/>
      <c r="AK88" s="629"/>
      <c r="AL88" s="629"/>
      <c r="AM88" s="629"/>
      <c r="AN88" s="629"/>
      <c r="AO88" s="629"/>
      <c r="AP88" s="629"/>
      <c r="AQ88" s="629"/>
      <c r="AR88" s="629"/>
      <c r="AS88" s="629"/>
      <c r="AT88" s="629"/>
      <c r="AU88" s="630"/>
      <c r="AV88" s="631">
        <v>-800</v>
      </c>
      <c r="AW88" s="631"/>
      <c r="AX88" s="631"/>
      <c r="AY88" s="631"/>
      <c r="AZ88" s="631"/>
      <c r="BA88" s="631"/>
      <c r="BB88" s="631"/>
      <c r="BC88" s="631"/>
      <c r="BD88" s="700">
        <v>0.1</v>
      </c>
      <c r="BE88" s="701"/>
      <c r="BF88" s="701"/>
      <c r="BG88" s="701"/>
      <c r="BH88" s="702"/>
      <c r="BI88" s="706" t="s">
        <v>145</v>
      </c>
      <c r="BJ88" s="707"/>
      <c r="BK88" s="707"/>
      <c r="BL88" s="707"/>
      <c r="BM88" s="708"/>
      <c r="BN88" s="332"/>
      <c r="BO88" s="266"/>
      <c r="BQ88" s="263"/>
      <c r="BR88" s="264"/>
      <c r="BS88" s="264"/>
      <c r="BT88" s="264"/>
      <c r="BU88" s="264"/>
      <c r="BV88" s="264"/>
      <c r="BW88" s="264"/>
      <c r="BX88" s="264"/>
      <c r="BY88" s="264"/>
      <c r="BZ88" s="264"/>
      <c r="CA88" s="264"/>
      <c r="CB88" s="264"/>
      <c r="CC88" s="264"/>
      <c r="CD88" s="264"/>
      <c r="CE88" s="258"/>
      <c r="CF88" s="258"/>
      <c r="CG88" s="258"/>
      <c r="CH88" s="258"/>
      <c r="CI88" s="258"/>
      <c r="CJ88" s="258"/>
      <c r="CK88" s="258"/>
      <c r="CL88" s="258"/>
      <c r="CM88" s="258"/>
      <c r="CN88" s="258"/>
      <c r="CO88" s="258"/>
      <c r="CP88" s="257"/>
      <c r="CQ88" s="257"/>
    </row>
    <row r="89" spans="1:95" s="251" customFormat="1" ht="12" customHeight="1" x14ac:dyDescent="0.15">
      <c r="A89" s="267"/>
      <c r="B89" s="265">
        <v>2</v>
      </c>
      <c r="C89" s="331"/>
      <c r="D89" s="698"/>
      <c r="E89" s="699"/>
      <c r="F89" s="627" t="s">
        <v>56</v>
      </c>
      <c r="G89" s="626"/>
      <c r="H89" s="626"/>
      <c r="I89" s="626"/>
      <c r="J89" s="626"/>
      <c r="K89" s="626"/>
      <c r="L89" s="626"/>
      <c r="M89" s="626"/>
      <c r="N89" s="626"/>
      <c r="O89" s="626"/>
      <c r="P89" s="626"/>
      <c r="Q89" s="627" t="s">
        <v>151</v>
      </c>
      <c r="R89" s="627"/>
      <c r="S89" s="627"/>
      <c r="T89" s="627"/>
      <c r="U89" s="627"/>
      <c r="V89" s="627"/>
      <c r="W89" s="627"/>
      <c r="X89" s="627"/>
      <c r="Y89" s="627"/>
      <c r="Z89" s="627"/>
      <c r="AA89" s="627"/>
      <c r="AB89" s="628" t="s">
        <v>664</v>
      </c>
      <c r="AC89" s="629"/>
      <c r="AD89" s="629"/>
      <c r="AE89" s="629"/>
      <c r="AF89" s="629"/>
      <c r="AG89" s="629"/>
      <c r="AH89" s="629"/>
      <c r="AI89" s="629"/>
      <c r="AJ89" s="629"/>
      <c r="AK89" s="629"/>
      <c r="AL89" s="629"/>
      <c r="AM89" s="629"/>
      <c r="AN89" s="629"/>
      <c r="AO89" s="629"/>
      <c r="AP89" s="629"/>
      <c r="AQ89" s="629"/>
      <c r="AR89" s="629"/>
      <c r="AS89" s="629"/>
      <c r="AT89" s="629"/>
      <c r="AU89" s="630"/>
      <c r="AV89" s="631"/>
      <c r="AW89" s="631"/>
      <c r="AX89" s="631"/>
      <c r="AY89" s="631"/>
      <c r="AZ89" s="631"/>
      <c r="BA89" s="631"/>
      <c r="BB89" s="631"/>
      <c r="BC89" s="631"/>
      <c r="BD89" s="703"/>
      <c r="BE89" s="704"/>
      <c r="BF89" s="704"/>
      <c r="BG89" s="704"/>
      <c r="BH89" s="705"/>
      <c r="BI89" s="709"/>
      <c r="BJ89" s="710"/>
      <c r="BK89" s="710"/>
      <c r="BL89" s="710"/>
      <c r="BM89" s="711"/>
      <c r="BN89" s="332"/>
      <c r="BO89" s="266"/>
      <c r="BQ89" s="263"/>
      <c r="BR89" s="264"/>
      <c r="BS89" s="264"/>
      <c r="BT89" s="264"/>
      <c r="BU89" s="264"/>
      <c r="BV89" s="264"/>
      <c r="BW89" s="264"/>
      <c r="BX89" s="264"/>
      <c r="BY89" s="258"/>
      <c r="BZ89" s="264"/>
      <c r="CA89" s="264"/>
      <c r="CB89" s="264"/>
      <c r="CC89" s="258"/>
      <c r="CD89" s="264"/>
      <c r="CE89" s="258"/>
      <c r="CF89" s="258"/>
      <c r="CG89" s="258"/>
      <c r="CH89" s="258"/>
      <c r="CI89" s="258"/>
      <c r="CJ89" s="258"/>
      <c r="CK89" s="258"/>
      <c r="CL89" s="258"/>
      <c r="CM89" s="258"/>
      <c r="CN89" s="258"/>
      <c r="CO89" s="258"/>
      <c r="CP89" s="257"/>
      <c r="CQ89" s="257"/>
    </row>
    <row r="90" spans="1:95" s="251" customFormat="1" ht="12" customHeight="1" x14ac:dyDescent="0.15">
      <c r="A90" s="267"/>
      <c r="B90" s="265">
        <v>3</v>
      </c>
      <c r="C90" s="331"/>
      <c r="D90" s="696">
        <v>29</v>
      </c>
      <c r="E90" s="697"/>
      <c r="F90" s="628" t="s">
        <v>55</v>
      </c>
      <c r="G90" s="629"/>
      <c r="H90" s="629"/>
      <c r="I90" s="629"/>
      <c r="J90" s="629"/>
      <c r="K90" s="629"/>
      <c r="L90" s="629"/>
      <c r="M90" s="629"/>
      <c r="N90" s="629"/>
      <c r="O90" s="629"/>
      <c r="P90" s="630"/>
      <c r="Q90" s="634" t="s">
        <v>122</v>
      </c>
      <c r="R90" s="712"/>
      <c r="S90" s="712"/>
      <c r="T90" s="712"/>
      <c r="U90" s="712"/>
      <c r="V90" s="712"/>
      <c r="W90" s="712"/>
      <c r="X90" s="712"/>
      <c r="Y90" s="712"/>
      <c r="Z90" s="712"/>
      <c r="AA90" s="713"/>
      <c r="AB90" s="628" t="s">
        <v>81</v>
      </c>
      <c r="AC90" s="629"/>
      <c r="AD90" s="629"/>
      <c r="AE90" s="629"/>
      <c r="AF90" s="629"/>
      <c r="AG90" s="629"/>
      <c r="AH90" s="629"/>
      <c r="AI90" s="629"/>
      <c r="AJ90" s="629"/>
      <c r="AK90" s="629"/>
      <c r="AL90" s="629"/>
      <c r="AM90" s="629"/>
      <c r="AN90" s="629"/>
      <c r="AO90" s="629"/>
      <c r="AP90" s="629"/>
      <c r="AQ90" s="629"/>
      <c r="AR90" s="629"/>
      <c r="AS90" s="629"/>
      <c r="AT90" s="629"/>
      <c r="AU90" s="630"/>
      <c r="AV90" s="631">
        <v>-800</v>
      </c>
      <c r="AW90" s="631"/>
      <c r="AX90" s="631"/>
      <c r="AY90" s="631"/>
      <c r="AZ90" s="631"/>
      <c r="BA90" s="631"/>
      <c r="BB90" s="631"/>
      <c r="BC90" s="631"/>
      <c r="BD90" s="700">
        <v>0.1</v>
      </c>
      <c r="BE90" s="701"/>
      <c r="BF90" s="701"/>
      <c r="BG90" s="701"/>
      <c r="BH90" s="702"/>
      <c r="BI90" s="706" t="s">
        <v>145</v>
      </c>
      <c r="BJ90" s="707"/>
      <c r="BK90" s="707"/>
      <c r="BL90" s="707"/>
      <c r="BM90" s="708"/>
      <c r="BN90" s="332"/>
      <c r="BO90" s="266"/>
      <c r="BQ90" s="284"/>
      <c r="BR90" s="264"/>
      <c r="BS90" s="264"/>
      <c r="BT90" s="264"/>
      <c r="BU90" s="264"/>
      <c r="BV90" s="264"/>
      <c r="BW90" s="264"/>
      <c r="BX90" s="264"/>
      <c r="BY90" s="258"/>
      <c r="BZ90" s="264"/>
      <c r="CA90" s="264"/>
      <c r="CB90" s="264"/>
      <c r="CC90" s="264"/>
      <c r="CD90" s="264"/>
      <c r="CE90" s="258"/>
      <c r="CF90" s="258"/>
      <c r="CG90" s="258"/>
      <c r="CH90" s="258"/>
      <c r="CI90" s="258"/>
      <c r="CJ90" s="258"/>
      <c r="CK90" s="258"/>
      <c r="CL90" s="258"/>
      <c r="CM90" s="258"/>
      <c r="CN90" s="258"/>
      <c r="CO90" s="258"/>
      <c r="CP90" s="257"/>
      <c r="CQ90" s="257"/>
    </row>
    <row r="91" spans="1:95" s="251" customFormat="1" ht="12" customHeight="1" x14ac:dyDescent="0.15">
      <c r="A91" s="267"/>
      <c r="B91" s="265">
        <v>4</v>
      </c>
      <c r="C91" s="331"/>
      <c r="D91" s="698"/>
      <c r="E91" s="699"/>
      <c r="F91" s="627" t="s">
        <v>56</v>
      </c>
      <c r="G91" s="626"/>
      <c r="H91" s="626"/>
      <c r="I91" s="626"/>
      <c r="J91" s="626"/>
      <c r="K91" s="626"/>
      <c r="L91" s="626"/>
      <c r="M91" s="626"/>
      <c r="N91" s="626"/>
      <c r="O91" s="626"/>
      <c r="P91" s="626"/>
      <c r="Q91" s="627" t="s">
        <v>151</v>
      </c>
      <c r="R91" s="627"/>
      <c r="S91" s="627"/>
      <c r="T91" s="627"/>
      <c r="U91" s="627"/>
      <c r="V91" s="627"/>
      <c r="W91" s="627"/>
      <c r="X91" s="627"/>
      <c r="Y91" s="627"/>
      <c r="Z91" s="627"/>
      <c r="AA91" s="627"/>
      <c r="AB91" s="628" t="s">
        <v>664</v>
      </c>
      <c r="AC91" s="629"/>
      <c r="AD91" s="629"/>
      <c r="AE91" s="629"/>
      <c r="AF91" s="629"/>
      <c r="AG91" s="629"/>
      <c r="AH91" s="629"/>
      <c r="AI91" s="629"/>
      <c r="AJ91" s="629"/>
      <c r="AK91" s="629"/>
      <c r="AL91" s="629"/>
      <c r="AM91" s="629"/>
      <c r="AN91" s="629"/>
      <c r="AO91" s="629"/>
      <c r="AP91" s="629"/>
      <c r="AQ91" s="629"/>
      <c r="AR91" s="629"/>
      <c r="AS91" s="629"/>
      <c r="AT91" s="629"/>
      <c r="AU91" s="630"/>
      <c r="AV91" s="631"/>
      <c r="AW91" s="631"/>
      <c r="AX91" s="631"/>
      <c r="AY91" s="631"/>
      <c r="AZ91" s="631"/>
      <c r="BA91" s="631"/>
      <c r="BB91" s="631"/>
      <c r="BC91" s="631"/>
      <c r="BD91" s="703"/>
      <c r="BE91" s="704"/>
      <c r="BF91" s="704"/>
      <c r="BG91" s="704"/>
      <c r="BH91" s="705"/>
      <c r="BI91" s="709"/>
      <c r="BJ91" s="710"/>
      <c r="BK91" s="710"/>
      <c r="BL91" s="710"/>
      <c r="BM91" s="711"/>
      <c r="BN91" s="332"/>
      <c r="BO91" s="266"/>
      <c r="BQ91" s="263"/>
      <c r="BR91" s="264"/>
      <c r="BS91" s="264"/>
      <c r="BT91" s="264"/>
      <c r="BU91" s="264"/>
      <c r="BV91" s="264"/>
      <c r="BW91" s="264"/>
      <c r="BX91" s="264"/>
      <c r="BY91" s="264"/>
      <c r="BZ91" s="264"/>
      <c r="CA91" s="264"/>
      <c r="CB91" s="264"/>
      <c r="CC91" s="264"/>
      <c r="CD91" s="264"/>
      <c r="CE91" s="264"/>
      <c r="CF91" s="258"/>
      <c r="CG91" s="258"/>
      <c r="CH91" s="258"/>
      <c r="CI91" s="258"/>
      <c r="CJ91" s="258"/>
      <c r="CK91" s="258"/>
      <c r="CL91" s="258"/>
      <c r="CM91" s="258"/>
      <c r="CN91" s="258"/>
      <c r="CO91" s="258"/>
      <c r="CP91" s="257"/>
      <c r="CQ91" s="257"/>
    </row>
    <row r="92" spans="1:95" s="251" customFormat="1" ht="12" customHeight="1" x14ac:dyDescent="0.15">
      <c r="A92" s="267"/>
      <c r="B92" s="265">
        <v>5</v>
      </c>
      <c r="C92" s="331"/>
      <c r="D92" s="696">
        <v>30</v>
      </c>
      <c r="E92" s="697"/>
      <c r="F92" s="628" t="s">
        <v>55</v>
      </c>
      <c r="G92" s="629"/>
      <c r="H92" s="629"/>
      <c r="I92" s="629"/>
      <c r="J92" s="629"/>
      <c r="K92" s="629"/>
      <c r="L92" s="629"/>
      <c r="M92" s="629"/>
      <c r="N92" s="629"/>
      <c r="O92" s="629"/>
      <c r="P92" s="630"/>
      <c r="Q92" s="634" t="s">
        <v>123</v>
      </c>
      <c r="R92" s="712"/>
      <c r="S92" s="712"/>
      <c r="T92" s="712"/>
      <c r="U92" s="712"/>
      <c r="V92" s="712"/>
      <c r="W92" s="712"/>
      <c r="X92" s="712"/>
      <c r="Y92" s="712"/>
      <c r="Z92" s="712"/>
      <c r="AA92" s="713"/>
      <c r="AB92" s="628" t="s">
        <v>82</v>
      </c>
      <c r="AC92" s="629"/>
      <c r="AD92" s="629"/>
      <c r="AE92" s="629"/>
      <c r="AF92" s="629"/>
      <c r="AG92" s="629"/>
      <c r="AH92" s="629"/>
      <c r="AI92" s="629"/>
      <c r="AJ92" s="629"/>
      <c r="AK92" s="629"/>
      <c r="AL92" s="629"/>
      <c r="AM92" s="629"/>
      <c r="AN92" s="629"/>
      <c r="AO92" s="629"/>
      <c r="AP92" s="629"/>
      <c r="AQ92" s="629"/>
      <c r="AR92" s="629"/>
      <c r="AS92" s="629"/>
      <c r="AT92" s="629"/>
      <c r="AU92" s="630"/>
      <c r="AV92" s="631">
        <v>-800</v>
      </c>
      <c r="AW92" s="631"/>
      <c r="AX92" s="631"/>
      <c r="AY92" s="631"/>
      <c r="AZ92" s="631"/>
      <c r="BA92" s="631"/>
      <c r="BB92" s="631"/>
      <c r="BC92" s="631"/>
      <c r="BD92" s="700">
        <v>0.1</v>
      </c>
      <c r="BE92" s="701"/>
      <c r="BF92" s="701"/>
      <c r="BG92" s="701"/>
      <c r="BH92" s="702"/>
      <c r="BI92" s="706" t="s">
        <v>145</v>
      </c>
      <c r="BJ92" s="707"/>
      <c r="BK92" s="707"/>
      <c r="BL92" s="707"/>
      <c r="BM92" s="708"/>
      <c r="BN92" s="332"/>
      <c r="BO92" s="266"/>
      <c r="BQ92" s="263"/>
      <c r="BR92" s="264"/>
      <c r="BS92" s="264"/>
      <c r="BT92" s="264"/>
      <c r="BU92" s="264"/>
      <c r="BV92" s="264"/>
      <c r="BW92" s="264"/>
      <c r="BX92" s="264"/>
      <c r="BY92" s="264"/>
      <c r="BZ92" s="264"/>
      <c r="CA92" s="264"/>
      <c r="CB92" s="264"/>
      <c r="CC92" s="264"/>
      <c r="CD92" s="264"/>
      <c r="CE92" s="264"/>
      <c r="CF92" s="258"/>
      <c r="CG92" s="258"/>
      <c r="CH92" s="258"/>
      <c r="CI92" s="258"/>
      <c r="CJ92" s="258"/>
      <c r="CK92" s="258"/>
      <c r="CL92" s="258"/>
      <c r="CM92" s="258"/>
      <c r="CN92" s="258"/>
      <c r="CO92" s="258"/>
      <c r="CP92" s="257"/>
      <c r="CQ92" s="257"/>
    </row>
    <row r="93" spans="1:95" s="251" customFormat="1" ht="12" customHeight="1" x14ac:dyDescent="0.15">
      <c r="A93" s="267"/>
      <c r="B93" s="265">
        <v>6</v>
      </c>
      <c r="C93" s="331"/>
      <c r="D93" s="698"/>
      <c r="E93" s="699"/>
      <c r="F93" s="627" t="s">
        <v>56</v>
      </c>
      <c r="G93" s="626"/>
      <c r="H93" s="626"/>
      <c r="I93" s="626"/>
      <c r="J93" s="626"/>
      <c r="K93" s="626"/>
      <c r="L93" s="626"/>
      <c r="M93" s="626"/>
      <c r="N93" s="626"/>
      <c r="O93" s="626"/>
      <c r="P93" s="626"/>
      <c r="Q93" s="627" t="s">
        <v>151</v>
      </c>
      <c r="R93" s="627"/>
      <c r="S93" s="627"/>
      <c r="T93" s="627"/>
      <c r="U93" s="627"/>
      <c r="V93" s="627"/>
      <c r="W93" s="627"/>
      <c r="X93" s="627"/>
      <c r="Y93" s="627"/>
      <c r="Z93" s="627"/>
      <c r="AA93" s="627"/>
      <c r="AB93" s="628" t="s">
        <v>664</v>
      </c>
      <c r="AC93" s="629"/>
      <c r="AD93" s="629"/>
      <c r="AE93" s="629"/>
      <c r="AF93" s="629"/>
      <c r="AG93" s="629"/>
      <c r="AH93" s="629"/>
      <c r="AI93" s="629"/>
      <c r="AJ93" s="629"/>
      <c r="AK93" s="629"/>
      <c r="AL93" s="629"/>
      <c r="AM93" s="629"/>
      <c r="AN93" s="629"/>
      <c r="AO93" s="629"/>
      <c r="AP93" s="629"/>
      <c r="AQ93" s="629"/>
      <c r="AR93" s="629"/>
      <c r="AS93" s="629"/>
      <c r="AT93" s="629"/>
      <c r="AU93" s="630"/>
      <c r="AV93" s="631"/>
      <c r="AW93" s="631"/>
      <c r="AX93" s="631"/>
      <c r="AY93" s="631"/>
      <c r="AZ93" s="631"/>
      <c r="BA93" s="631"/>
      <c r="BB93" s="631"/>
      <c r="BC93" s="631"/>
      <c r="BD93" s="703"/>
      <c r="BE93" s="704"/>
      <c r="BF93" s="704"/>
      <c r="BG93" s="704"/>
      <c r="BH93" s="705"/>
      <c r="BI93" s="709"/>
      <c r="BJ93" s="710"/>
      <c r="BK93" s="710"/>
      <c r="BL93" s="710"/>
      <c r="BM93" s="711"/>
      <c r="BN93" s="332"/>
      <c r="BO93" s="266"/>
      <c r="BQ93" s="263"/>
      <c r="BR93" s="264"/>
      <c r="BS93" s="264"/>
      <c r="BT93" s="264"/>
      <c r="BU93" s="264"/>
      <c r="BV93" s="264"/>
      <c r="BW93" s="264"/>
      <c r="BX93" s="264"/>
      <c r="BY93" s="264"/>
      <c r="BZ93" s="264"/>
      <c r="CA93" s="264"/>
      <c r="CB93" s="264"/>
      <c r="CC93" s="264"/>
      <c r="CD93" s="264"/>
      <c r="CE93" s="264"/>
      <c r="CF93" s="258"/>
      <c r="CG93" s="258"/>
      <c r="CH93" s="258"/>
      <c r="CI93" s="258"/>
      <c r="CJ93" s="258"/>
      <c r="CK93" s="258"/>
      <c r="CL93" s="258"/>
      <c r="CM93" s="258"/>
      <c r="CN93" s="258"/>
      <c r="CO93" s="258"/>
      <c r="CP93" s="257"/>
      <c r="CQ93" s="257"/>
    </row>
    <row r="94" spans="1:95" s="251" customFormat="1" ht="12" customHeight="1" x14ac:dyDescent="0.15">
      <c r="A94" s="267"/>
      <c r="B94" s="265">
        <v>7</v>
      </c>
      <c r="C94" s="331"/>
      <c r="D94" s="696">
        <v>31</v>
      </c>
      <c r="E94" s="697"/>
      <c r="F94" s="628" t="s">
        <v>55</v>
      </c>
      <c r="G94" s="629"/>
      <c r="H94" s="629"/>
      <c r="I94" s="629"/>
      <c r="J94" s="629"/>
      <c r="K94" s="629"/>
      <c r="L94" s="629"/>
      <c r="M94" s="629"/>
      <c r="N94" s="629"/>
      <c r="O94" s="629"/>
      <c r="P94" s="630"/>
      <c r="Q94" s="634" t="s">
        <v>124</v>
      </c>
      <c r="R94" s="712"/>
      <c r="S94" s="712"/>
      <c r="T94" s="712"/>
      <c r="U94" s="712"/>
      <c r="V94" s="712"/>
      <c r="W94" s="712"/>
      <c r="X94" s="712"/>
      <c r="Y94" s="712"/>
      <c r="Z94" s="712"/>
      <c r="AA94" s="713"/>
      <c r="AB94" s="628" t="s">
        <v>83</v>
      </c>
      <c r="AC94" s="629"/>
      <c r="AD94" s="629"/>
      <c r="AE94" s="629"/>
      <c r="AF94" s="629"/>
      <c r="AG94" s="629"/>
      <c r="AH94" s="629"/>
      <c r="AI94" s="629"/>
      <c r="AJ94" s="629"/>
      <c r="AK94" s="629"/>
      <c r="AL94" s="629"/>
      <c r="AM94" s="629"/>
      <c r="AN94" s="629"/>
      <c r="AO94" s="629"/>
      <c r="AP94" s="629"/>
      <c r="AQ94" s="629"/>
      <c r="AR94" s="629"/>
      <c r="AS94" s="629"/>
      <c r="AT94" s="629"/>
      <c r="AU94" s="630"/>
      <c r="AV94" s="631">
        <v>-800</v>
      </c>
      <c r="AW94" s="631"/>
      <c r="AX94" s="631"/>
      <c r="AY94" s="631"/>
      <c r="AZ94" s="631"/>
      <c r="BA94" s="631"/>
      <c r="BB94" s="631"/>
      <c r="BC94" s="631"/>
      <c r="BD94" s="700">
        <v>0.1</v>
      </c>
      <c r="BE94" s="701"/>
      <c r="BF94" s="701"/>
      <c r="BG94" s="701"/>
      <c r="BH94" s="702"/>
      <c r="BI94" s="706" t="s">
        <v>145</v>
      </c>
      <c r="BJ94" s="707"/>
      <c r="BK94" s="707"/>
      <c r="BL94" s="707"/>
      <c r="BM94" s="708"/>
      <c r="BN94" s="332"/>
      <c r="BO94" s="266"/>
      <c r="BQ94" s="263" t="s">
        <v>2</v>
      </c>
      <c r="BR94" s="264"/>
      <c r="BS94" s="264"/>
      <c r="BT94" s="264"/>
      <c r="BU94" s="264"/>
      <c r="BV94" s="264"/>
      <c r="BW94" s="264"/>
      <c r="BX94" s="264"/>
      <c r="BY94" s="264"/>
      <c r="BZ94" s="264"/>
      <c r="CA94" s="264"/>
      <c r="CB94" s="264"/>
      <c r="CC94" s="264"/>
      <c r="CD94" s="264"/>
      <c r="CE94" s="264"/>
      <c r="CF94" s="258"/>
      <c r="CG94" s="258"/>
      <c r="CH94" s="258"/>
      <c r="CI94" s="258"/>
      <c r="CJ94" s="258"/>
      <c r="CK94" s="258"/>
      <c r="CL94" s="258"/>
      <c r="CM94" s="258"/>
      <c r="CN94" s="258"/>
      <c r="CO94" s="258"/>
      <c r="CP94" s="257"/>
      <c r="CQ94" s="257"/>
    </row>
    <row r="95" spans="1:95" s="251" customFormat="1" ht="12" customHeight="1" x14ac:dyDescent="0.15">
      <c r="A95" s="267"/>
      <c r="B95" s="265">
        <v>8</v>
      </c>
      <c r="C95" s="331"/>
      <c r="D95" s="698"/>
      <c r="E95" s="699"/>
      <c r="F95" s="627" t="s">
        <v>56</v>
      </c>
      <c r="G95" s="626"/>
      <c r="H95" s="626"/>
      <c r="I95" s="626"/>
      <c r="J95" s="626"/>
      <c r="K95" s="626"/>
      <c r="L95" s="626"/>
      <c r="M95" s="626"/>
      <c r="N95" s="626"/>
      <c r="O95" s="626"/>
      <c r="P95" s="626"/>
      <c r="Q95" s="627" t="s">
        <v>151</v>
      </c>
      <c r="R95" s="627"/>
      <c r="S95" s="627"/>
      <c r="T95" s="627"/>
      <c r="U95" s="627"/>
      <c r="V95" s="627"/>
      <c r="W95" s="627"/>
      <c r="X95" s="627"/>
      <c r="Y95" s="627"/>
      <c r="Z95" s="627"/>
      <c r="AA95" s="627"/>
      <c r="AB95" s="628" t="s">
        <v>664</v>
      </c>
      <c r="AC95" s="629"/>
      <c r="AD95" s="629"/>
      <c r="AE95" s="629"/>
      <c r="AF95" s="629"/>
      <c r="AG95" s="629"/>
      <c r="AH95" s="629"/>
      <c r="AI95" s="629"/>
      <c r="AJ95" s="629"/>
      <c r="AK95" s="629"/>
      <c r="AL95" s="629"/>
      <c r="AM95" s="629"/>
      <c r="AN95" s="629"/>
      <c r="AO95" s="629"/>
      <c r="AP95" s="629"/>
      <c r="AQ95" s="629"/>
      <c r="AR95" s="629"/>
      <c r="AS95" s="629"/>
      <c r="AT95" s="629"/>
      <c r="AU95" s="630"/>
      <c r="AV95" s="631"/>
      <c r="AW95" s="631"/>
      <c r="AX95" s="631"/>
      <c r="AY95" s="631"/>
      <c r="AZ95" s="631"/>
      <c r="BA95" s="631"/>
      <c r="BB95" s="631"/>
      <c r="BC95" s="631"/>
      <c r="BD95" s="703"/>
      <c r="BE95" s="704"/>
      <c r="BF95" s="704"/>
      <c r="BG95" s="704"/>
      <c r="BH95" s="705"/>
      <c r="BI95" s="709"/>
      <c r="BJ95" s="710"/>
      <c r="BK95" s="710"/>
      <c r="BL95" s="710"/>
      <c r="BM95" s="711"/>
      <c r="BN95" s="332"/>
      <c r="BO95" s="266"/>
      <c r="BQ95" s="263"/>
      <c r="BR95" s="264"/>
      <c r="BS95" s="264"/>
      <c r="BT95" s="264"/>
      <c r="BU95" s="264"/>
      <c r="BV95" s="264"/>
      <c r="BW95" s="264"/>
      <c r="BX95" s="264"/>
      <c r="BY95" s="264"/>
      <c r="BZ95" s="264"/>
      <c r="CA95" s="264"/>
      <c r="CB95" s="264"/>
      <c r="CC95" s="264"/>
      <c r="CD95" s="264"/>
      <c r="CE95" s="264"/>
      <c r="CF95" s="258"/>
      <c r="CG95" s="258"/>
      <c r="CH95" s="258"/>
      <c r="CI95" s="258"/>
      <c r="CJ95" s="258"/>
      <c r="CK95" s="258"/>
      <c r="CL95" s="258"/>
      <c r="CM95" s="258"/>
      <c r="CN95" s="258"/>
      <c r="CO95" s="258"/>
      <c r="CP95" s="257"/>
      <c r="CQ95" s="257"/>
    </row>
    <row r="96" spans="1:95" s="251" customFormat="1" ht="12" customHeight="1" x14ac:dyDescent="0.15">
      <c r="A96" s="267"/>
      <c r="B96" s="265">
        <v>9</v>
      </c>
      <c r="C96" s="331"/>
      <c r="D96" s="696">
        <v>32</v>
      </c>
      <c r="E96" s="697"/>
      <c r="F96" s="628" t="s">
        <v>55</v>
      </c>
      <c r="G96" s="629"/>
      <c r="H96" s="629"/>
      <c r="I96" s="629"/>
      <c r="J96" s="629"/>
      <c r="K96" s="629"/>
      <c r="L96" s="629"/>
      <c r="M96" s="629"/>
      <c r="N96" s="629"/>
      <c r="O96" s="629"/>
      <c r="P96" s="630"/>
      <c r="Q96" s="634" t="s">
        <v>125</v>
      </c>
      <c r="R96" s="712"/>
      <c r="S96" s="712"/>
      <c r="T96" s="712"/>
      <c r="U96" s="712"/>
      <c r="V96" s="712"/>
      <c r="W96" s="712"/>
      <c r="X96" s="712"/>
      <c r="Y96" s="712"/>
      <c r="Z96" s="712"/>
      <c r="AA96" s="713"/>
      <c r="AB96" s="628" t="s">
        <v>87</v>
      </c>
      <c r="AC96" s="629"/>
      <c r="AD96" s="629"/>
      <c r="AE96" s="629"/>
      <c r="AF96" s="629"/>
      <c r="AG96" s="629"/>
      <c r="AH96" s="629"/>
      <c r="AI96" s="629"/>
      <c r="AJ96" s="629"/>
      <c r="AK96" s="629"/>
      <c r="AL96" s="629"/>
      <c r="AM96" s="629"/>
      <c r="AN96" s="629"/>
      <c r="AO96" s="629"/>
      <c r="AP96" s="629"/>
      <c r="AQ96" s="629"/>
      <c r="AR96" s="629"/>
      <c r="AS96" s="629"/>
      <c r="AT96" s="629"/>
      <c r="AU96" s="630"/>
      <c r="AV96" s="631">
        <v>-800</v>
      </c>
      <c r="AW96" s="631"/>
      <c r="AX96" s="631"/>
      <c r="AY96" s="631"/>
      <c r="AZ96" s="631"/>
      <c r="BA96" s="631"/>
      <c r="BB96" s="631"/>
      <c r="BC96" s="631"/>
      <c r="BD96" s="700">
        <v>0.1</v>
      </c>
      <c r="BE96" s="701"/>
      <c r="BF96" s="701"/>
      <c r="BG96" s="701"/>
      <c r="BH96" s="702"/>
      <c r="BI96" s="706" t="s">
        <v>145</v>
      </c>
      <c r="BJ96" s="707"/>
      <c r="BK96" s="707"/>
      <c r="BL96" s="707"/>
      <c r="BM96" s="708"/>
      <c r="BN96" s="332"/>
      <c r="BO96" s="266"/>
      <c r="BQ96" s="263"/>
      <c r="BR96" s="258" t="s">
        <v>16</v>
      </c>
      <c r="BT96" s="264"/>
      <c r="BU96" s="264"/>
      <c r="BV96" s="264"/>
      <c r="BW96" s="264"/>
      <c r="BX96" s="264"/>
      <c r="BY96" s="264"/>
      <c r="BZ96" s="264"/>
      <c r="CA96" s="264"/>
      <c r="CB96" s="264"/>
      <c r="CC96" s="264"/>
      <c r="CD96" s="264"/>
      <c r="CE96" s="264"/>
      <c r="CF96" s="258"/>
      <c r="CG96" s="258"/>
      <c r="CH96" s="258"/>
      <c r="CI96" s="258"/>
      <c r="CJ96" s="258"/>
      <c r="CK96" s="258"/>
      <c r="CL96" s="258"/>
      <c r="CM96" s="258"/>
      <c r="CN96" s="258"/>
      <c r="CO96" s="258"/>
      <c r="CP96" s="257"/>
      <c r="CQ96" s="257"/>
    </row>
    <row r="97" spans="1:95" s="251" customFormat="1" ht="12" customHeight="1" x14ac:dyDescent="0.15">
      <c r="A97" s="267">
        <v>4</v>
      </c>
      <c r="B97" s="265">
        <v>0</v>
      </c>
      <c r="C97" s="331"/>
      <c r="D97" s="698"/>
      <c r="E97" s="699"/>
      <c r="F97" s="627" t="s">
        <v>56</v>
      </c>
      <c r="G97" s="626"/>
      <c r="H97" s="626"/>
      <c r="I97" s="626"/>
      <c r="J97" s="626"/>
      <c r="K97" s="626"/>
      <c r="L97" s="626"/>
      <c r="M97" s="626"/>
      <c r="N97" s="626"/>
      <c r="O97" s="626"/>
      <c r="P97" s="626"/>
      <c r="Q97" s="627" t="s">
        <v>151</v>
      </c>
      <c r="R97" s="627"/>
      <c r="S97" s="627"/>
      <c r="T97" s="627"/>
      <c r="U97" s="627"/>
      <c r="V97" s="627"/>
      <c r="W97" s="627"/>
      <c r="X97" s="627"/>
      <c r="Y97" s="627"/>
      <c r="Z97" s="627"/>
      <c r="AA97" s="627"/>
      <c r="AB97" s="628" t="s">
        <v>664</v>
      </c>
      <c r="AC97" s="629"/>
      <c r="AD97" s="629"/>
      <c r="AE97" s="629"/>
      <c r="AF97" s="629"/>
      <c r="AG97" s="629"/>
      <c r="AH97" s="629"/>
      <c r="AI97" s="629"/>
      <c r="AJ97" s="629"/>
      <c r="AK97" s="629"/>
      <c r="AL97" s="629"/>
      <c r="AM97" s="629"/>
      <c r="AN97" s="629"/>
      <c r="AO97" s="629"/>
      <c r="AP97" s="629"/>
      <c r="AQ97" s="629"/>
      <c r="AR97" s="629"/>
      <c r="AS97" s="629"/>
      <c r="AT97" s="629"/>
      <c r="AU97" s="630"/>
      <c r="AV97" s="631"/>
      <c r="AW97" s="631"/>
      <c r="AX97" s="631"/>
      <c r="AY97" s="631"/>
      <c r="AZ97" s="631"/>
      <c r="BA97" s="631"/>
      <c r="BB97" s="631"/>
      <c r="BC97" s="631"/>
      <c r="BD97" s="703"/>
      <c r="BE97" s="704"/>
      <c r="BF97" s="704"/>
      <c r="BG97" s="704"/>
      <c r="BH97" s="705"/>
      <c r="BI97" s="709"/>
      <c r="BJ97" s="710"/>
      <c r="BK97" s="710"/>
      <c r="BL97" s="710"/>
      <c r="BM97" s="711"/>
      <c r="BN97" s="332"/>
      <c r="BO97" s="266"/>
      <c r="BQ97" s="263"/>
      <c r="BR97" s="264"/>
      <c r="BS97" s="264"/>
      <c r="BT97" s="264"/>
      <c r="BU97" s="264"/>
      <c r="BV97" s="264"/>
      <c r="BW97" s="264"/>
      <c r="BX97" s="264"/>
      <c r="BY97" s="264"/>
      <c r="BZ97" s="264"/>
      <c r="CA97" s="264"/>
      <c r="CB97" s="264"/>
      <c r="CC97" s="264"/>
      <c r="CD97" s="264"/>
      <c r="CE97" s="264"/>
      <c r="CF97" s="258"/>
      <c r="CG97" s="258"/>
      <c r="CH97" s="258"/>
      <c r="CI97" s="258"/>
      <c r="CJ97" s="258"/>
      <c r="CK97" s="258"/>
      <c r="CL97" s="258"/>
      <c r="CM97" s="258"/>
      <c r="CN97" s="258"/>
      <c r="CO97" s="258"/>
      <c r="CP97" s="257"/>
      <c r="CQ97" s="257"/>
    </row>
    <row r="98" spans="1:95" s="251" customFormat="1" ht="12" customHeight="1" x14ac:dyDescent="0.15">
      <c r="A98" s="267"/>
      <c r="B98" s="265">
        <v>1</v>
      </c>
      <c r="C98" s="331"/>
      <c r="D98" s="696">
        <v>33</v>
      </c>
      <c r="E98" s="697"/>
      <c r="F98" s="628" t="s">
        <v>55</v>
      </c>
      <c r="G98" s="629"/>
      <c r="H98" s="629"/>
      <c r="I98" s="629"/>
      <c r="J98" s="629"/>
      <c r="K98" s="629"/>
      <c r="L98" s="629"/>
      <c r="M98" s="629"/>
      <c r="N98" s="629"/>
      <c r="O98" s="629"/>
      <c r="P98" s="630"/>
      <c r="Q98" s="634" t="s">
        <v>126</v>
      </c>
      <c r="R98" s="712"/>
      <c r="S98" s="712"/>
      <c r="T98" s="712"/>
      <c r="U98" s="712"/>
      <c r="V98" s="712"/>
      <c r="W98" s="712"/>
      <c r="X98" s="712"/>
      <c r="Y98" s="712"/>
      <c r="Z98" s="712"/>
      <c r="AA98" s="713"/>
      <c r="AB98" s="628" t="s">
        <v>88</v>
      </c>
      <c r="AC98" s="629"/>
      <c r="AD98" s="629"/>
      <c r="AE98" s="629"/>
      <c r="AF98" s="629"/>
      <c r="AG98" s="629"/>
      <c r="AH98" s="629"/>
      <c r="AI98" s="629"/>
      <c r="AJ98" s="629"/>
      <c r="AK98" s="629"/>
      <c r="AL98" s="629"/>
      <c r="AM98" s="629"/>
      <c r="AN98" s="629"/>
      <c r="AO98" s="629"/>
      <c r="AP98" s="629"/>
      <c r="AQ98" s="629"/>
      <c r="AR98" s="629"/>
      <c r="AS98" s="629"/>
      <c r="AT98" s="629"/>
      <c r="AU98" s="630"/>
      <c r="AV98" s="631">
        <v>-800</v>
      </c>
      <c r="AW98" s="631"/>
      <c r="AX98" s="631"/>
      <c r="AY98" s="631"/>
      <c r="AZ98" s="631"/>
      <c r="BA98" s="631"/>
      <c r="BB98" s="631"/>
      <c r="BC98" s="631"/>
      <c r="BD98" s="700">
        <v>0.1</v>
      </c>
      <c r="BE98" s="701"/>
      <c r="BF98" s="701"/>
      <c r="BG98" s="701"/>
      <c r="BH98" s="702"/>
      <c r="BI98" s="706" t="s">
        <v>145</v>
      </c>
      <c r="BJ98" s="707"/>
      <c r="BK98" s="707"/>
      <c r="BL98" s="707"/>
      <c r="BM98" s="708"/>
      <c r="BN98" s="332"/>
      <c r="BO98" s="266"/>
      <c r="BQ98" s="263"/>
      <c r="BR98" s="264"/>
      <c r="BS98" s="264"/>
      <c r="BT98" s="264"/>
      <c r="BU98" s="264"/>
      <c r="BV98" s="264"/>
      <c r="BW98" s="264"/>
      <c r="BX98" s="264"/>
      <c r="BY98" s="264"/>
      <c r="BZ98" s="264"/>
      <c r="CA98" s="264"/>
      <c r="CB98" s="264"/>
      <c r="CC98" s="264"/>
      <c r="CD98" s="264"/>
      <c r="CE98" s="264"/>
      <c r="CF98" s="258"/>
      <c r="CG98" s="258"/>
      <c r="CH98" s="258"/>
      <c r="CI98" s="258"/>
      <c r="CJ98" s="258"/>
      <c r="CK98" s="258"/>
      <c r="CL98" s="258"/>
      <c r="CM98" s="258"/>
      <c r="CN98" s="258"/>
      <c r="CO98" s="258"/>
      <c r="CP98" s="257"/>
      <c r="CQ98" s="257"/>
    </row>
    <row r="99" spans="1:95" s="251" customFormat="1" ht="12" customHeight="1" x14ac:dyDescent="0.15">
      <c r="A99" s="267"/>
      <c r="B99" s="265">
        <v>2</v>
      </c>
      <c r="C99" s="331"/>
      <c r="D99" s="698"/>
      <c r="E99" s="699"/>
      <c r="F99" s="627" t="s">
        <v>56</v>
      </c>
      <c r="G99" s="626"/>
      <c r="H99" s="626"/>
      <c r="I99" s="626"/>
      <c r="J99" s="626"/>
      <c r="K99" s="626"/>
      <c r="L99" s="626"/>
      <c r="M99" s="626"/>
      <c r="N99" s="626"/>
      <c r="O99" s="626"/>
      <c r="P99" s="626"/>
      <c r="Q99" s="627" t="s">
        <v>151</v>
      </c>
      <c r="R99" s="627"/>
      <c r="S99" s="627"/>
      <c r="T99" s="627"/>
      <c r="U99" s="627"/>
      <c r="V99" s="627"/>
      <c r="W99" s="627"/>
      <c r="X99" s="627"/>
      <c r="Y99" s="627"/>
      <c r="Z99" s="627"/>
      <c r="AA99" s="627"/>
      <c r="AB99" s="628" t="s">
        <v>664</v>
      </c>
      <c r="AC99" s="629"/>
      <c r="AD99" s="629"/>
      <c r="AE99" s="629"/>
      <c r="AF99" s="629"/>
      <c r="AG99" s="629"/>
      <c r="AH99" s="629"/>
      <c r="AI99" s="629"/>
      <c r="AJ99" s="629"/>
      <c r="AK99" s="629"/>
      <c r="AL99" s="629"/>
      <c r="AM99" s="629"/>
      <c r="AN99" s="629"/>
      <c r="AO99" s="629"/>
      <c r="AP99" s="629"/>
      <c r="AQ99" s="629"/>
      <c r="AR99" s="629"/>
      <c r="AS99" s="629"/>
      <c r="AT99" s="629"/>
      <c r="AU99" s="630"/>
      <c r="AV99" s="631"/>
      <c r="AW99" s="631"/>
      <c r="AX99" s="631"/>
      <c r="AY99" s="631"/>
      <c r="AZ99" s="631"/>
      <c r="BA99" s="631"/>
      <c r="BB99" s="631"/>
      <c r="BC99" s="631"/>
      <c r="BD99" s="703"/>
      <c r="BE99" s="704"/>
      <c r="BF99" s="704"/>
      <c r="BG99" s="704"/>
      <c r="BH99" s="705"/>
      <c r="BI99" s="709"/>
      <c r="BJ99" s="710"/>
      <c r="BK99" s="710"/>
      <c r="BL99" s="710"/>
      <c r="BM99" s="711"/>
      <c r="BN99" s="332"/>
      <c r="BO99" s="266"/>
      <c r="BQ99" s="263"/>
      <c r="BR99" s="264"/>
      <c r="BS99" s="264"/>
      <c r="BT99" s="264"/>
      <c r="BU99" s="264"/>
      <c r="BV99" s="264"/>
      <c r="BW99" s="264"/>
      <c r="BX99" s="264"/>
      <c r="BY99" s="264"/>
      <c r="BZ99" s="264"/>
      <c r="CA99" s="264"/>
      <c r="CB99" s="264"/>
      <c r="CC99" s="264"/>
      <c r="CD99" s="264"/>
      <c r="CE99" s="264"/>
      <c r="CF99" s="258"/>
      <c r="CG99" s="258"/>
      <c r="CH99" s="258"/>
      <c r="CI99" s="258"/>
      <c r="CJ99" s="258"/>
      <c r="CK99" s="258"/>
      <c r="CL99" s="258"/>
      <c r="CM99" s="258"/>
      <c r="CN99" s="258"/>
      <c r="CO99" s="258"/>
      <c r="CP99" s="257"/>
      <c r="CQ99" s="295"/>
    </row>
    <row r="100" spans="1:95" ht="12" customHeight="1" x14ac:dyDescent="0.15">
      <c r="A100" s="267"/>
      <c r="B100" s="265">
        <v>3</v>
      </c>
      <c r="C100" s="331"/>
      <c r="D100" s="696">
        <v>34</v>
      </c>
      <c r="E100" s="697"/>
      <c r="F100" s="628" t="s">
        <v>55</v>
      </c>
      <c r="G100" s="629"/>
      <c r="H100" s="629"/>
      <c r="I100" s="629"/>
      <c r="J100" s="629"/>
      <c r="K100" s="629"/>
      <c r="L100" s="629"/>
      <c r="M100" s="629"/>
      <c r="N100" s="629"/>
      <c r="O100" s="629"/>
      <c r="P100" s="630"/>
      <c r="Q100" s="634" t="s">
        <v>127</v>
      </c>
      <c r="R100" s="712"/>
      <c r="S100" s="712"/>
      <c r="T100" s="712"/>
      <c r="U100" s="712"/>
      <c r="V100" s="712"/>
      <c r="W100" s="712"/>
      <c r="X100" s="712"/>
      <c r="Y100" s="712"/>
      <c r="Z100" s="712"/>
      <c r="AA100" s="713"/>
      <c r="AB100" s="628" t="s">
        <v>89</v>
      </c>
      <c r="AC100" s="629"/>
      <c r="AD100" s="629"/>
      <c r="AE100" s="629"/>
      <c r="AF100" s="629"/>
      <c r="AG100" s="629"/>
      <c r="AH100" s="629"/>
      <c r="AI100" s="629"/>
      <c r="AJ100" s="629"/>
      <c r="AK100" s="629"/>
      <c r="AL100" s="629"/>
      <c r="AM100" s="629"/>
      <c r="AN100" s="629"/>
      <c r="AO100" s="629"/>
      <c r="AP100" s="629"/>
      <c r="AQ100" s="629"/>
      <c r="AR100" s="629"/>
      <c r="AS100" s="629"/>
      <c r="AT100" s="629"/>
      <c r="AU100" s="630"/>
      <c r="AV100" s="631">
        <v>-800</v>
      </c>
      <c r="AW100" s="631"/>
      <c r="AX100" s="631"/>
      <c r="AY100" s="631"/>
      <c r="AZ100" s="631"/>
      <c r="BA100" s="631"/>
      <c r="BB100" s="631"/>
      <c r="BC100" s="631"/>
      <c r="BD100" s="700">
        <v>0.1</v>
      </c>
      <c r="BE100" s="701"/>
      <c r="BF100" s="701"/>
      <c r="BG100" s="701"/>
      <c r="BH100" s="702"/>
      <c r="BI100" s="706" t="s">
        <v>145</v>
      </c>
      <c r="BJ100" s="707"/>
      <c r="BK100" s="707"/>
      <c r="BL100" s="707"/>
      <c r="BM100" s="708"/>
      <c r="BN100" s="332"/>
      <c r="BO100" s="266"/>
      <c r="BP100" s="251"/>
      <c r="BQ100" s="263"/>
      <c r="BR100" s="264"/>
      <c r="BS100" s="264"/>
      <c r="BT100" s="264"/>
      <c r="BU100" s="264"/>
      <c r="BV100" s="264"/>
      <c r="BW100" s="264"/>
      <c r="BX100" s="264"/>
      <c r="BY100" s="264"/>
      <c r="BZ100" s="264"/>
      <c r="CA100" s="264"/>
      <c r="CB100" s="264"/>
      <c r="CC100" s="264"/>
      <c r="CD100" s="264"/>
      <c r="CE100" s="264"/>
      <c r="CF100" s="258"/>
      <c r="CG100" s="258"/>
      <c r="CH100" s="258"/>
      <c r="CI100" s="258"/>
      <c r="CJ100" s="258"/>
      <c r="CK100" s="258"/>
      <c r="CL100" s="258"/>
      <c r="CM100" s="258"/>
      <c r="CN100" s="258"/>
      <c r="CO100" s="258"/>
      <c r="CP100" s="257"/>
    </row>
    <row r="101" spans="1:95" ht="12" customHeight="1" x14ac:dyDescent="0.15">
      <c r="A101" s="267"/>
      <c r="B101" s="265">
        <v>4</v>
      </c>
      <c r="C101" s="331"/>
      <c r="D101" s="698"/>
      <c r="E101" s="699"/>
      <c r="F101" s="627" t="s">
        <v>56</v>
      </c>
      <c r="G101" s="626"/>
      <c r="H101" s="626"/>
      <c r="I101" s="626"/>
      <c r="J101" s="626"/>
      <c r="K101" s="626"/>
      <c r="L101" s="626"/>
      <c r="M101" s="626"/>
      <c r="N101" s="626"/>
      <c r="O101" s="626"/>
      <c r="P101" s="626"/>
      <c r="Q101" s="627" t="s">
        <v>151</v>
      </c>
      <c r="R101" s="627"/>
      <c r="S101" s="627"/>
      <c r="T101" s="627"/>
      <c r="U101" s="627"/>
      <c r="V101" s="627"/>
      <c r="W101" s="627"/>
      <c r="X101" s="627"/>
      <c r="Y101" s="627"/>
      <c r="Z101" s="627"/>
      <c r="AA101" s="627"/>
      <c r="AB101" s="628" t="s">
        <v>664</v>
      </c>
      <c r="AC101" s="629"/>
      <c r="AD101" s="629"/>
      <c r="AE101" s="629"/>
      <c r="AF101" s="629"/>
      <c r="AG101" s="629"/>
      <c r="AH101" s="629"/>
      <c r="AI101" s="629"/>
      <c r="AJ101" s="629"/>
      <c r="AK101" s="629"/>
      <c r="AL101" s="629"/>
      <c r="AM101" s="629"/>
      <c r="AN101" s="629"/>
      <c r="AO101" s="629"/>
      <c r="AP101" s="629"/>
      <c r="AQ101" s="629"/>
      <c r="AR101" s="629"/>
      <c r="AS101" s="629"/>
      <c r="AT101" s="629"/>
      <c r="AU101" s="630"/>
      <c r="AV101" s="631"/>
      <c r="AW101" s="631"/>
      <c r="AX101" s="631"/>
      <c r="AY101" s="631"/>
      <c r="AZ101" s="631"/>
      <c r="BA101" s="631"/>
      <c r="BB101" s="631"/>
      <c r="BC101" s="631"/>
      <c r="BD101" s="703"/>
      <c r="BE101" s="704"/>
      <c r="BF101" s="704"/>
      <c r="BG101" s="704"/>
      <c r="BH101" s="705"/>
      <c r="BI101" s="709"/>
      <c r="BJ101" s="710"/>
      <c r="BK101" s="710"/>
      <c r="BL101" s="710"/>
      <c r="BM101" s="711"/>
      <c r="BN101" s="332"/>
      <c r="BO101" s="266"/>
      <c r="BP101" s="251"/>
      <c r="BQ101" s="263"/>
      <c r="BR101" s="264"/>
      <c r="BS101" s="264"/>
      <c r="BT101" s="264"/>
      <c r="BU101" s="264"/>
      <c r="BV101" s="264"/>
      <c r="BW101" s="264"/>
      <c r="BX101" s="264"/>
      <c r="BY101" s="264"/>
      <c r="BZ101" s="264"/>
      <c r="CA101" s="264"/>
      <c r="CB101" s="264"/>
      <c r="CC101" s="264"/>
      <c r="CD101" s="264"/>
      <c r="CE101" s="264"/>
      <c r="CF101" s="258"/>
      <c r="CG101" s="258"/>
      <c r="CH101" s="258"/>
      <c r="CI101" s="258"/>
      <c r="CJ101" s="258"/>
      <c r="CK101" s="258"/>
      <c r="CL101" s="258"/>
      <c r="CM101" s="258"/>
      <c r="CN101" s="258"/>
      <c r="CO101" s="258"/>
      <c r="CP101" s="257"/>
    </row>
    <row r="102" spans="1:95" ht="12" customHeight="1" x14ac:dyDescent="0.15">
      <c r="A102" s="267"/>
      <c r="B102" s="265">
        <v>5</v>
      </c>
      <c r="C102" s="331"/>
      <c r="D102" s="696">
        <v>35</v>
      </c>
      <c r="E102" s="697"/>
      <c r="F102" s="628" t="s">
        <v>55</v>
      </c>
      <c r="G102" s="629"/>
      <c r="H102" s="629"/>
      <c r="I102" s="629"/>
      <c r="J102" s="629"/>
      <c r="K102" s="629"/>
      <c r="L102" s="629"/>
      <c r="M102" s="629"/>
      <c r="N102" s="629"/>
      <c r="O102" s="629"/>
      <c r="P102" s="630"/>
      <c r="Q102" s="634" t="s">
        <v>128</v>
      </c>
      <c r="R102" s="712"/>
      <c r="S102" s="712"/>
      <c r="T102" s="712"/>
      <c r="U102" s="712"/>
      <c r="V102" s="712"/>
      <c r="W102" s="712"/>
      <c r="X102" s="712"/>
      <c r="Y102" s="712"/>
      <c r="Z102" s="712"/>
      <c r="AA102" s="713"/>
      <c r="AB102" s="628" t="s">
        <v>91</v>
      </c>
      <c r="AC102" s="629"/>
      <c r="AD102" s="629"/>
      <c r="AE102" s="629"/>
      <c r="AF102" s="629"/>
      <c r="AG102" s="629"/>
      <c r="AH102" s="629"/>
      <c r="AI102" s="629"/>
      <c r="AJ102" s="629"/>
      <c r="AK102" s="629"/>
      <c r="AL102" s="629"/>
      <c r="AM102" s="629"/>
      <c r="AN102" s="629"/>
      <c r="AO102" s="629"/>
      <c r="AP102" s="629"/>
      <c r="AQ102" s="629"/>
      <c r="AR102" s="629"/>
      <c r="AS102" s="629"/>
      <c r="AT102" s="629"/>
      <c r="AU102" s="630"/>
      <c r="AV102" s="631">
        <v>-800</v>
      </c>
      <c r="AW102" s="631"/>
      <c r="AX102" s="631"/>
      <c r="AY102" s="631"/>
      <c r="AZ102" s="631"/>
      <c r="BA102" s="631"/>
      <c r="BB102" s="631"/>
      <c r="BC102" s="631"/>
      <c r="BD102" s="700">
        <v>0.1</v>
      </c>
      <c r="BE102" s="701"/>
      <c r="BF102" s="701"/>
      <c r="BG102" s="701"/>
      <c r="BH102" s="702"/>
      <c r="BI102" s="706" t="s">
        <v>145</v>
      </c>
      <c r="BJ102" s="707"/>
      <c r="BK102" s="707"/>
      <c r="BL102" s="707"/>
      <c r="BM102" s="708"/>
      <c r="BN102" s="332"/>
      <c r="BO102" s="266"/>
      <c r="BP102" s="251"/>
      <c r="BQ102" s="263"/>
      <c r="BR102" s="264"/>
      <c r="BS102" s="264"/>
      <c r="BT102" s="264"/>
      <c r="BU102" s="264"/>
      <c r="BV102" s="264"/>
      <c r="BW102" s="264"/>
      <c r="BX102" s="264"/>
      <c r="BY102" s="264"/>
      <c r="BZ102" s="264"/>
      <c r="CA102" s="264"/>
      <c r="CB102" s="264"/>
      <c r="CC102" s="264"/>
      <c r="CD102" s="264"/>
      <c r="CE102" s="264"/>
      <c r="CF102" s="258"/>
      <c r="CG102" s="258"/>
      <c r="CH102" s="258"/>
      <c r="CI102" s="258"/>
      <c r="CJ102" s="258"/>
      <c r="CK102" s="258"/>
      <c r="CL102" s="258"/>
      <c r="CM102" s="258"/>
      <c r="CN102" s="258"/>
      <c r="CO102" s="258"/>
      <c r="CP102" s="257"/>
    </row>
    <row r="103" spans="1:95" ht="12" customHeight="1" x14ac:dyDescent="0.15">
      <c r="A103" s="267"/>
      <c r="B103" s="265">
        <v>6</v>
      </c>
      <c r="C103" s="331"/>
      <c r="D103" s="698"/>
      <c r="E103" s="699"/>
      <c r="F103" s="627" t="s">
        <v>56</v>
      </c>
      <c r="G103" s="626"/>
      <c r="H103" s="626"/>
      <c r="I103" s="626"/>
      <c r="J103" s="626"/>
      <c r="K103" s="626"/>
      <c r="L103" s="626"/>
      <c r="M103" s="626"/>
      <c r="N103" s="626"/>
      <c r="O103" s="626"/>
      <c r="P103" s="626"/>
      <c r="Q103" s="627" t="s">
        <v>151</v>
      </c>
      <c r="R103" s="627"/>
      <c r="S103" s="627"/>
      <c r="T103" s="627"/>
      <c r="U103" s="627"/>
      <c r="V103" s="627"/>
      <c r="W103" s="627"/>
      <c r="X103" s="627"/>
      <c r="Y103" s="627"/>
      <c r="Z103" s="627"/>
      <c r="AA103" s="627"/>
      <c r="AB103" s="628" t="s">
        <v>664</v>
      </c>
      <c r="AC103" s="629"/>
      <c r="AD103" s="629"/>
      <c r="AE103" s="629"/>
      <c r="AF103" s="629"/>
      <c r="AG103" s="629"/>
      <c r="AH103" s="629"/>
      <c r="AI103" s="629"/>
      <c r="AJ103" s="629"/>
      <c r="AK103" s="629"/>
      <c r="AL103" s="629"/>
      <c r="AM103" s="629"/>
      <c r="AN103" s="629"/>
      <c r="AO103" s="629"/>
      <c r="AP103" s="629"/>
      <c r="AQ103" s="629"/>
      <c r="AR103" s="629"/>
      <c r="AS103" s="629"/>
      <c r="AT103" s="629"/>
      <c r="AU103" s="630"/>
      <c r="AV103" s="631"/>
      <c r="AW103" s="631"/>
      <c r="AX103" s="631"/>
      <c r="AY103" s="631"/>
      <c r="AZ103" s="631"/>
      <c r="BA103" s="631"/>
      <c r="BB103" s="631"/>
      <c r="BC103" s="631"/>
      <c r="BD103" s="703"/>
      <c r="BE103" s="704"/>
      <c r="BF103" s="704"/>
      <c r="BG103" s="704"/>
      <c r="BH103" s="705"/>
      <c r="BI103" s="709"/>
      <c r="BJ103" s="710"/>
      <c r="BK103" s="710"/>
      <c r="BL103" s="710"/>
      <c r="BM103" s="711"/>
      <c r="BN103" s="332"/>
      <c r="BO103" s="266"/>
      <c r="BP103" s="251"/>
      <c r="BQ103" s="263"/>
      <c r="BR103" s="264"/>
      <c r="BS103" s="264"/>
      <c r="BT103" s="264"/>
      <c r="BU103" s="264"/>
      <c r="BV103" s="264"/>
      <c r="BW103" s="264"/>
      <c r="BX103" s="264"/>
      <c r="BY103" s="264"/>
      <c r="BZ103" s="264"/>
      <c r="CA103" s="264"/>
      <c r="CB103" s="264"/>
      <c r="CC103" s="264"/>
      <c r="CD103" s="264"/>
      <c r="CE103" s="264"/>
      <c r="CF103" s="258"/>
      <c r="CG103" s="258"/>
      <c r="CH103" s="258"/>
      <c r="CI103" s="258"/>
      <c r="CJ103" s="258"/>
      <c r="CK103" s="258"/>
      <c r="CL103" s="258"/>
      <c r="CM103" s="258"/>
      <c r="CN103" s="258"/>
      <c r="CO103" s="258"/>
      <c r="CP103" s="257"/>
    </row>
    <row r="104" spans="1:95" ht="12" customHeight="1" x14ac:dyDescent="0.15">
      <c r="A104" s="267"/>
      <c r="B104" s="265">
        <v>7</v>
      </c>
      <c r="C104" s="33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71"/>
      <c r="AE104" s="271"/>
      <c r="AF104" s="271"/>
      <c r="AG104" s="271"/>
      <c r="AH104" s="271"/>
      <c r="AI104" s="271"/>
      <c r="AJ104" s="271"/>
      <c r="AK104" s="271"/>
      <c r="AL104" s="271"/>
      <c r="AM104" s="271"/>
      <c r="AN104" s="271"/>
      <c r="AO104" s="271"/>
      <c r="AP104" s="271"/>
      <c r="AQ104" s="271"/>
      <c r="AR104" s="271"/>
      <c r="AS104" s="271"/>
      <c r="AT104" s="271"/>
      <c r="AU104" s="271"/>
      <c r="AV104" s="271"/>
      <c r="AW104" s="271"/>
      <c r="AX104" s="271"/>
      <c r="AY104" s="271"/>
      <c r="AZ104" s="271"/>
      <c r="BA104" s="271"/>
      <c r="BB104" s="271"/>
      <c r="BC104" s="271"/>
      <c r="BD104" s="271"/>
      <c r="BE104" s="271"/>
      <c r="BF104" s="271"/>
      <c r="BG104" s="271"/>
      <c r="BH104" s="271"/>
      <c r="BI104" s="271"/>
      <c r="BJ104" s="271"/>
      <c r="BK104" s="271"/>
      <c r="BL104" s="271"/>
      <c r="BM104" s="271"/>
      <c r="BN104" s="332"/>
      <c r="BO104" s="266"/>
      <c r="BP104" s="251"/>
      <c r="BQ104" s="263"/>
      <c r="BR104" s="264"/>
      <c r="BS104" s="264"/>
      <c r="BT104" s="264"/>
      <c r="BU104" s="264"/>
      <c r="BV104" s="264"/>
      <c r="BW104" s="264"/>
      <c r="BX104" s="264"/>
      <c r="BY104" s="264"/>
      <c r="BZ104" s="264"/>
      <c r="CA104" s="264"/>
      <c r="CB104" s="264"/>
      <c r="CC104" s="264"/>
      <c r="CD104" s="264"/>
      <c r="CE104" s="264"/>
      <c r="CF104" s="258"/>
      <c r="CG104" s="258"/>
      <c r="CH104" s="258"/>
      <c r="CI104" s="258"/>
      <c r="CJ104" s="258"/>
      <c r="CK104" s="258"/>
      <c r="CL104" s="258"/>
      <c r="CM104" s="258"/>
      <c r="CN104" s="258"/>
      <c r="CO104" s="258"/>
      <c r="CP104" s="257"/>
    </row>
    <row r="105" spans="1:95" ht="12" customHeight="1" x14ac:dyDescent="0.15">
      <c r="A105" s="267"/>
      <c r="B105" s="265">
        <v>8</v>
      </c>
      <c r="C105" s="33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71"/>
      <c r="AE105" s="271"/>
      <c r="AF105" s="271"/>
      <c r="AG105" s="271"/>
      <c r="AH105" s="271"/>
      <c r="AI105" s="271"/>
      <c r="AJ105" s="271"/>
      <c r="AK105" s="271"/>
      <c r="AL105" s="271"/>
      <c r="AM105" s="271"/>
      <c r="AN105" s="271"/>
      <c r="AO105" s="271"/>
      <c r="AP105" s="271"/>
      <c r="AQ105" s="271"/>
      <c r="AR105" s="271"/>
      <c r="AS105" s="271"/>
      <c r="AT105" s="271"/>
      <c r="AU105" s="271"/>
      <c r="AV105" s="271"/>
      <c r="AW105" s="271"/>
      <c r="AX105" s="271"/>
      <c r="AY105" s="271"/>
      <c r="AZ105" s="271"/>
      <c r="BA105" s="271"/>
      <c r="BB105" s="271"/>
      <c r="BC105" s="271"/>
      <c r="BD105" s="271"/>
      <c r="BE105" s="271"/>
      <c r="BF105" s="271"/>
      <c r="BG105" s="271"/>
      <c r="BH105" s="271"/>
      <c r="BI105" s="271"/>
      <c r="BJ105" s="271"/>
      <c r="BK105" s="271"/>
      <c r="BL105" s="271"/>
      <c r="BM105" s="271"/>
      <c r="BN105" s="332"/>
      <c r="BO105" s="266"/>
      <c r="BP105" s="251"/>
      <c r="BQ105" s="263"/>
      <c r="BR105" s="264"/>
      <c r="BS105" s="264"/>
      <c r="BT105" s="264"/>
      <c r="BU105" s="264"/>
      <c r="BV105" s="264"/>
      <c r="BW105" s="264"/>
      <c r="BX105" s="264"/>
      <c r="BY105" s="264"/>
      <c r="BZ105" s="264"/>
      <c r="CA105" s="264"/>
      <c r="CB105" s="264"/>
      <c r="CC105" s="264"/>
      <c r="CD105" s="264"/>
      <c r="CE105" s="264"/>
      <c r="CF105" s="258"/>
      <c r="CG105" s="258"/>
      <c r="CH105" s="258"/>
      <c r="CI105" s="258"/>
      <c r="CJ105" s="258"/>
      <c r="CK105" s="258"/>
      <c r="CL105" s="258"/>
      <c r="CM105" s="258"/>
      <c r="CN105" s="258"/>
      <c r="CO105" s="258"/>
      <c r="CP105" s="257"/>
    </row>
    <row r="106" spans="1:95" ht="12" customHeight="1" x14ac:dyDescent="0.15">
      <c r="A106" s="267"/>
      <c r="B106" s="265">
        <v>9</v>
      </c>
      <c r="C106" s="33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71"/>
      <c r="AE106" s="271"/>
      <c r="AF106" s="271"/>
      <c r="AG106" s="271"/>
      <c r="AH106" s="271" t="s">
        <v>85</v>
      </c>
      <c r="AI106" s="271"/>
      <c r="AJ106" s="271"/>
      <c r="AK106" s="271"/>
      <c r="AL106" s="271"/>
      <c r="AM106" s="271"/>
      <c r="AN106" s="271"/>
      <c r="AO106" s="271"/>
      <c r="AP106" s="271"/>
      <c r="AQ106" s="271"/>
      <c r="AR106" s="271"/>
      <c r="AS106" s="271"/>
      <c r="AT106" s="271"/>
      <c r="AU106" s="271"/>
      <c r="AV106" s="271"/>
      <c r="AW106" s="271"/>
      <c r="AX106" s="271"/>
      <c r="AY106" s="271"/>
      <c r="AZ106" s="271"/>
      <c r="BA106" s="271"/>
      <c r="BB106" s="271"/>
      <c r="BC106" s="271"/>
      <c r="BD106" s="271"/>
      <c r="BE106" s="271"/>
      <c r="BF106" s="271"/>
      <c r="BG106" s="271"/>
      <c r="BH106" s="271"/>
      <c r="BI106" s="271"/>
      <c r="BJ106" s="271"/>
      <c r="BK106" s="271"/>
      <c r="BL106" s="271"/>
      <c r="BM106" s="271"/>
      <c r="BN106" s="332"/>
      <c r="BO106" s="266"/>
      <c r="BP106" s="251"/>
      <c r="BQ106" s="263"/>
      <c r="BR106" s="264"/>
      <c r="BS106" s="264"/>
      <c r="BT106" s="264"/>
      <c r="BU106" s="264"/>
      <c r="BV106" s="264"/>
      <c r="BW106" s="264"/>
      <c r="BX106" s="264"/>
      <c r="BY106" s="264"/>
      <c r="BZ106" s="264"/>
      <c r="CA106" s="264"/>
      <c r="CB106" s="264"/>
      <c r="CC106" s="264"/>
      <c r="CD106" s="264"/>
      <c r="CE106" s="264"/>
      <c r="CF106" s="258"/>
      <c r="CG106" s="258"/>
      <c r="CH106" s="258"/>
      <c r="CI106" s="258"/>
      <c r="CJ106" s="258"/>
      <c r="CK106" s="258"/>
      <c r="CL106" s="258"/>
      <c r="CM106" s="258"/>
      <c r="CN106" s="258"/>
      <c r="CO106" s="258"/>
      <c r="CP106" s="257"/>
    </row>
    <row r="107" spans="1:95" ht="12" customHeight="1" x14ac:dyDescent="0.15">
      <c r="A107" s="267">
        <v>5</v>
      </c>
      <c r="B107" s="265">
        <v>0</v>
      </c>
      <c r="C107" s="339"/>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80"/>
      <c r="AE107" s="280"/>
      <c r="AF107" s="280"/>
      <c r="AG107" s="280"/>
      <c r="AH107" s="280"/>
      <c r="AI107" s="280"/>
      <c r="AJ107" s="280"/>
      <c r="AK107" s="280"/>
      <c r="AL107" s="280"/>
      <c r="AM107" s="280"/>
      <c r="AN107" s="280"/>
      <c r="AO107" s="280"/>
      <c r="AP107" s="280"/>
      <c r="AQ107" s="280"/>
      <c r="AR107" s="280"/>
      <c r="AS107" s="280"/>
      <c r="AT107" s="280"/>
      <c r="AU107" s="280"/>
      <c r="AV107" s="280"/>
      <c r="AW107" s="280"/>
      <c r="AX107" s="280"/>
      <c r="AY107" s="280"/>
      <c r="AZ107" s="280"/>
      <c r="BA107" s="280"/>
      <c r="BB107" s="280"/>
      <c r="BC107" s="280"/>
      <c r="BD107" s="280"/>
      <c r="BE107" s="280"/>
      <c r="BF107" s="280"/>
      <c r="BG107" s="280"/>
      <c r="BH107" s="280"/>
      <c r="BI107" s="280"/>
      <c r="BJ107" s="280"/>
      <c r="BK107" s="280"/>
      <c r="BL107" s="280"/>
      <c r="BM107" s="280"/>
      <c r="BN107" s="341"/>
      <c r="BO107" s="266"/>
      <c r="BP107" s="251"/>
      <c r="BQ107" s="263"/>
      <c r="BR107" s="264"/>
      <c r="BS107" s="264"/>
      <c r="BT107" s="264"/>
      <c r="BU107" s="264"/>
      <c r="BV107" s="264"/>
      <c r="BW107" s="264"/>
      <c r="BX107" s="264"/>
      <c r="BY107" s="264"/>
      <c r="BZ107" s="264"/>
      <c r="CA107" s="264"/>
      <c r="CB107" s="264"/>
      <c r="CC107" s="264"/>
      <c r="CD107" s="264"/>
      <c r="CE107" s="264"/>
      <c r="CF107" s="258"/>
      <c r="CG107" s="258"/>
      <c r="CH107" s="258"/>
      <c r="CI107" s="258"/>
      <c r="CJ107" s="258"/>
      <c r="CK107" s="258"/>
      <c r="CL107" s="258"/>
      <c r="CM107" s="258"/>
      <c r="CN107" s="258"/>
      <c r="CO107" s="258"/>
      <c r="CP107" s="257"/>
    </row>
    <row r="108" spans="1:95" ht="12" customHeight="1" x14ac:dyDescent="0.15">
      <c r="A108" s="267"/>
      <c r="B108" s="285"/>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c r="AJ108" s="286"/>
      <c r="AK108" s="286"/>
      <c r="AL108" s="286"/>
      <c r="AM108" s="286"/>
      <c r="AN108" s="286"/>
      <c r="AO108" s="286"/>
      <c r="AP108" s="286"/>
      <c r="AQ108" s="286"/>
      <c r="AR108" s="286"/>
      <c r="AS108" s="286"/>
      <c r="AT108" s="286"/>
      <c r="AU108" s="286"/>
      <c r="AV108" s="286"/>
      <c r="AW108" s="286"/>
      <c r="AX108" s="287"/>
      <c r="AY108" s="287"/>
      <c r="AZ108" s="287"/>
      <c r="BA108" s="287"/>
      <c r="BB108" s="287"/>
      <c r="BC108" s="287"/>
      <c r="BD108" s="287"/>
      <c r="BE108" s="287"/>
      <c r="BF108" s="287"/>
      <c r="BG108" s="287"/>
      <c r="BH108" s="287"/>
      <c r="BI108" s="287"/>
      <c r="BJ108" s="287"/>
      <c r="BK108" s="287"/>
      <c r="BL108" s="287"/>
      <c r="BM108" s="287"/>
      <c r="BN108" s="287"/>
      <c r="BO108" s="288"/>
      <c r="BP108" s="251"/>
      <c r="BQ108" s="263"/>
      <c r="BR108" s="264"/>
      <c r="BS108" s="264"/>
      <c r="BT108" s="264"/>
      <c r="BU108" s="264"/>
      <c r="BV108" s="264"/>
      <c r="BW108" s="264"/>
      <c r="BX108" s="264"/>
      <c r="BY108" s="264"/>
      <c r="BZ108" s="264"/>
      <c r="CA108" s="264"/>
      <c r="CB108" s="264"/>
      <c r="CC108" s="264"/>
      <c r="CD108" s="264"/>
      <c r="CE108" s="264"/>
      <c r="CF108" s="258"/>
      <c r="CG108" s="258"/>
      <c r="CH108" s="258"/>
      <c r="CI108" s="258"/>
      <c r="CJ108" s="258"/>
      <c r="CK108" s="258"/>
      <c r="CL108" s="258"/>
      <c r="CM108" s="258"/>
      <c r="CN108" s="258"/>
      <c r="CO108" s="258"/>
      <c r="CP108" s="257"/>
    </row>
    <row r="109" spans="1:95" ht="12" customHeight="1" x14ac:dyDescent="0.15">
      <c r="A109" s="294"/>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287"/>
      <c r="AE109" s="287"/>
      <c r="AF109" s="287"/>
      <c r="AG109" s="287"/>
      <c r="AH109" s="287"/>
      <c r="AI109" s="287"/>
      <c r="AJ109" s="287"/>
      <c r="AK109" s="287"/>
      <c r="AL109" s="287"/>
      <c r="AM109" s="287"/>
      <c r="AN109" s="287"/>
      <c r="AO109" s="287"/>
      <c r="AP109" s="287"/>
      <c r="AQ109" s="287"/>
      <c r="AR109" s="287"/>
      <c r="AS109" s="287"/>
      <c r="AT109" s="287"/>
      <c r="AU109" s="287"/>
      <c r="AV109" s="287"/>
      <c r="AW109" s="287"/>
      <c r="AX109" s="287"/>
      <c r="AY109" s="287"/>
      <c r="AZ109" s="287"/>
      <c r="BA109" s="287"/>
      <c r="BB109" s="287"/>
      <c r="BC109" s="287"/>
      <c r="BD109" s="287"/>
      <c r="BE109" s="287"/>
      <c r="BF109" s="287"/>
      <c r="BG109" s="287"/>
      <c r="BH109" s="287"/>
      <c r="BI109" s="287"/>
      <c r="BJ109" s="287"/>
      <c r="BK109" s="287"/>
      <c r="BL109" s="287"/>
      <c r="BM109" s="287"/>
      <c r="BN109" s="287"/>
      <c r="BO109" s="287"/>
      <c r="BP109" s="292"/>
      <c r="BQ109" s="289"/>
      <c r="BR109" s="290"/>
      <c r="BS109" s="290"/>
      <c r="BT109" s="290"/>
      <c r="BU109" s="290"/>
      <c r="BV109" s="290"/>
      <c r="BW109" s="290"/>
      <c r="BX109" s="290"/>
      <c r="BY109" s="290"/>
      <c r="BZ109" s="290"/>
      <c r="CA109" s="290"/>
      <c r="CB109" s="290"/>
      <c r="CC109" s="290"/>
      <c r="CD109" s="290"/>
      <c r="CE109" s="290"/>
      <c r="CF109" s="291"/>
      <c r="CG109" s="291"/>
      <c r="CH109" s="291"/>
      <c r="CI109" s="291"/>
      <c r="CJ109" s="291"/>
      <c r="CK109" s="291"/>
      <c r="CL109" s="291"/>
      <c r="CM109" s="291"/>
      <c r="CN109" s="292"/>
      <c r="CO109" s="291"/>
      <c r="CP109" s="293"/>
    </row>
    <row r="110" spans="1:95" s="251" customFormat="1" ht="12" customHeight="1" x14ac:dyDescent="0.15">
      <c r="A110" s="247"/>
      <c r="B110" s="248"/>
      <c r="C110" s="248"/>
      <c r="D110" s="248"/>
      <c r="E110" s="248"/>
      <c r="F110" s="248"/>
      <c r="G110" s="248"/>
      <c r="H110" s="248"/>
      <c r="I110" s="248"/>
      <c r="J110" s="248"/>
      <c r="K110" s="248"/>
      <c r="L110" s="248"/>
      <c r="M110" s="248"/>
      <c r="N110" s="248"/>
      <c r="O110" s="248"/>
      <c r="P110" s="248"/>
      <c r="Q110" s="248"/>
      <c r="R110" s="248"/>
      <c r="S110" s="248"/>
      <c r="T110" s="248"/>
      <c r="U110" s="248"/>
      <c r="V110" s="248"/>
      <c r="W110" s="248"/>
      <c r="X110" s="248"/>
      <c r="Y110" s="248"/>
      <c r="Z110" s="248"/>
      <c r="AA110" s="248"/>
      <c r="AB110" s="248"/>
      <c r="AC110" s="248"/>
      <c r="AD110" s="248"/>
      <c r="AE110" s="248"/>
      <c r="AF110" s="248"/>
      <c r="AG110" s="248"/>
      <c r="AH110" s="248"/>
      <c r="AI110" s="248"/>
      <c r="AJ110" s="248"/>
      <c r="AK110" s="248"/>
      <c r="AL110" s="248"/>
      <c r="AM110" s="248"/>
      <c r="AN110" s="248"/>
      <c r="AO110" s="248"/>
      <c r="AP110" s="248"/>
      <c r="AQ110" s="248"/>
      <c r="AR110" s="248"/>
      <c r="AS110" s="248"/>
      <c r="AT110" s="248"/>
      <c r="AU110" s="248"/>
      <c r="AV110" s="248"/>
      <c r="AW110" s="248"/>
      <c r="AX110" s="248"/>
      <c r="AY110" s="248"/>
      <c r="AZ110" s="248"/>
      <c r="BA110" s="248"/>
      <c r="BB110" s="248"/>
      <c r="BC110" s="248"/>
      <c r="BD110" s="248"/>
      <c r="BE110" s="248"/>
      <c r="BF110" s="248"/>
      <c r="BG110" s="248"/>
      <c r="BH110" s="248"/>
      <c r="BI110" s="248"/>
      <c r="BJ110" s="248"/>
      <c r="BK110" s="248"/>
      <c r="BL110" s="248"/>
      <c r="BM110" s="248"/>
      <c r="BN110" s="248"/>
      <c r="BO110" s="248"/>
      <c r="BP110" s="248"/>
      <c r="BQ110" s="248"/>
      <c r="BR110" s="248"/>
      <c r="BS110" s="248"/>
      <c r="BT110" s="248"/>
      <c r="BU110" s="249"/>
      <c r="BV110" s="249"/>
      <c r="BW110" s="249"/>
      <c r="BX110" s="249"/>
      <c r="BY110" s="249"/>
      <c r="BZ110" s="249"/>
      <c r="CA110" s="249"/>
      <c r="CB110" s="249"/>
      <c r="CC110" s="249"/>
      <c r="CD110" s="249"/>
      <c r="CE110" s="249"/>
      <c r="CF110" s="249"/>
      <c r="CG110" s="249"/>
      <c r="CH110" s="249"/>
      <c r="CI110" s="249"/>
      <c r="CJ110" s="249"/>
      <c r="CK110" s="249"/>
      <c r="CL110" s="249"/>
      <c r="CM110" s="249"/>
      <c r="CN110" s="249"/>
      <c r="CO110" s="249"/>
      <c r="CP110" s="249"/>
      <c r="CQ110" s="250"/>
    </row>
    <row r="111" spans="1:95" s="258" customFormat="1" ht="12" customHeight="1" x14ac:dyDescent="0.15">
      <c r="A111" s="252"/>
      <c r="B111" s="253"/>
      <c r="C111" s="253"/>
      <c r="D111" s="253"/>
      <c r="E111" s="253"/>
      <c r="F111" s="253"/>
      <c r="G111" s="253"/>
      <c r="H111" s="253"/>
      <c r="I111" s="253"/>
      <c r="J111" s="253"/>
      <c r="K111" s="253"/>
      <c r="L111" s="253">
        <v>1</v>
      </c>
      <c r="M111" s="253"/>
      <c r="N111" s="253"/>
      <c r="O111" s="253"/>
      <c r="P111" s="253"/>
      <c r="Q111" s="253"/>
      <c r="R111" s="253"/>
      <c r="S111" s="253"/>
      <c r="T111" s="253"/>
      <c r="U111" s="253"/>
      <c r="V111" s="253">
        <v>2</v>
      </c>
      <c r="W111" s="253"/>
      <c r="X111" s="253"/>
      <c r="Y111" s="253"/>
      <c r="Z111" s="253"/>
      <c r="AA111" s="253"/>
      <c r="AB111" s="253"/>
      <c r="AC111" s="253"/>
      <c r="AD111" s="253"/>
      <c r="AE111" s="253"/>
      <c r="AF111" s="253">
        <v>3</v>
      </c>
      <c r="AG111" s="253"/>
      <c r="AH111" s="253"/>
      <c r="AI111" s="253"/>
      <c r="AJ111" s="253"/>
      <c r="AK111" s="253"/>
      <c r="AL111" s="253"/>
      <c r="AM111" s="253"/>
      <c r="AN111" s="253"/>
      <c r="AO111" s="253"/>
      <c r="AP111" s="253">
        <v>4</v>
      </c>
      <c r="AQ111" s="253"/>
      <c r="AR111" s="253"/>
      <c r="AS111" s="253"/>
      <c r="AT111" s="253"/>
      <c r="AU111" s="253"/>
      <c r="AV111" s="253"/>
      <c r="AW111" s="253"/>
      <c r="AX111" s="253"/>
      <c r="AY111" s="253"/>
      <c r="AZ111" s="253">
        <v>5</v>
      </c>
      <c r="BA111" s="253"/>
      <c r="BB111" s="253"/>
      <c r="BC111" s="253"/>
      <c r="BD111" s="253"/>
      <c r="BE111" s="253"/>
      <c r="BF111" s="253"/>
      <c r="BG111" s="253"/>
      <c r="BH111" s="253"/>
      <c r="BI111" s="253"/>
      <c r="BJ111" s="253">
        <v>6</v>
      </c>
      <c r="BK111" s="253"/>
      <c r="BL111" s="253"/>
      <c r="BM111" s="253"/>
      <c r="BN111" s="253"/>
      <c r="BO111" s="253"/>
      <c r="BP111" s="253"/>
      <c r="BQ111" s="254"/>
      <c r="BR111" s="255"/>
      <c r="BS111" s="255"/>
      <c r="BT111" s="255"/>
      <c r="BU111" s="255"/>
      <c r="BV111" s="255"/>
      <c r="BW111" s="256"/>
      <c r="BX111" s="255"/>
      <c r="BY111" s="255"/>
      <c r="BZ111" s="255"/>
      <c r="CA111" s="255"/>
      <c r="CB111" s="255"/>
      <c r="CC111" s="255"/>
      <c r="CD111" s="255"/>
      <c r="CE111" s="255"/>
      <c r="CF111" s="255"/>
      <c r="CG111" s="249"/>
      <c r="CH111" s="249"/>
      <c r="CI111" s="249"/>
      <c r="CJ111" s="249"/>
      <c r="CK111" s="249"/>
      <c r="CL111" s="249"/>
      <c r="CM111" s="249"/>
      <c r="CN111" s="249"/>
      <c r="CO111" s="249"/>
      <c r="CP111" s="250"/>
      <c r="CQ111" s="257"/>
    </row>
    <row r="112" spans="1:95" s="251" customFormat="1" ht="12" customHeight="1" x14ac:dyDescent="0.15">
      <c r="A112" s="259"/>
      <c r="B112" s="260"/>
      <c r="C112" s="261">
        <v>1</v>
      </c>
      <c r="D112" s="261">
        <v>2</v>
      </c>
      <c r="E112" s="261">
        <v>3</v>
      </c>
      <c r="F112" s="261">
        <v>4</v>
      </c>
      <c r="G112" s="261">
        <v>5</v>
      </c>
      <c r="H112" s="261">
        <v>6</v>
      </c>
      <c r="I112" s="261">
        <v>7</v>
      </c>
      <c r="J112" s="261">
        <v>8</v>
      </c>
      <c r="K112" s="261">
        <v>9</v>
      </c>
      <c r="L112" s="261">
        <v>0</v>
      </c>
      <c r="M112" s="261">
        <v>1</v>
      </c>
      <c r="N112" s="261">
        <v>2</v>
      </c>
      <c r="O112" s="261">
        <v>3</v>
      </c>
      <c r="P112" s="261">
        <v>4</v>
      </c>
      <c r="Q112" s="261">
        <v>5</v>
      </c>
      <c r="R112" s="261">
        <v>6</v>
      </c>
      <c r="S112" s="261">
        <v>7</v>
      </c>
      <c r="T112" s="261">
        <v>8</v>
      </c>
      <c r="U112" s="261">
        <v>9</v>
      </c>
      <c r="V112" s="261">
        <v>0</v>
      </c>
      <c r="W112" s="261">
        <v>1</v>
      </c>
      <c r="X112" s="261">
        <v>2</v>
      </c>
      <c r="Y112" s="261">
        <v>3</v>
      </c>
      <c r="Z112" s="261">
        <v>4</v>
      </c>
      <c r="AA112" s="261">
        <v>5</v>
      </c>
      <c r="AB112" s="261">
        <v>6</v>
      </c>
      <c r="AC112" s="261">
        <v>7</v>
      </c>
      <c r="AD112" s="261">
        <v>8</v>
      </c>
      <c r="AE112" s="261">
        <v>9</v>
      </c>
      <c r="AF112" s="261">
        <v>0</v>
      </c>
      <c r="AG112" s="261">
        <v>1</v>
      </c>
      <c r="AH112" s="261">
        <v>2</v>
      </c>
      <c r="AI112" s="261">
        <v>3</v>
      </c>
      <c r="AJ112" s="261">
        <v>4</v>
      </c>
      <c r="AK112" s="261">
        <v>5</v>
      </c>
      <c r="AL112" s="261">
        <v>6</v>
      </c>
      <c r="AM112" s="261">
        <v>7</v>
      </c>
      <c r="AN112" s="261">
        <v>8</v>
      </c>
      <c r="AO112" s="261">
        <v>9</v>
      </c>
      <c r="AP112" s="261">
        <v>0</v>
      </c>
      <c r="AQ112" s="261">
        <v>1</v>
      </c>
      <c r="AR112" s="261">
        <v>2</v>
      </c>
      <c r="AS112" s="261">
        <v>3</v>
      </c>
      <c r="AT112" s="261">
        <v>4</v>
      </c>
      <c r="AU112" s="261">
        <v>5</v>
      </c>
      <c r="AV112" s="261">
        <v>6</v>
      </c>
      <c r="AW112" s="261">
        <v>7</v>
      </c>
      <c r="AX112" s="261">
        <v>8</v>
      </c>
      <c r="AY112" s="261">
        <v>9</v>
      </c>
      <c r="AZ112" s="261">
        <v>0</v>
      </c>
      <c r="BA112" s="261">
        <v>1</v>
      </c>
      <c r="BB112" s="261">
        <v>2</v>
      </c>
      <c r="BC112" s="261">
        <v>3</v>
      </c>
      <c r="BD112" s="261">
        <v>4</v>
      </c>
      <c r="BE112" s="261">
        <v>5</v>
      </c>
      <c r="BF112" s="261">
        <v>6</v>
      </c>
      <c r="BG112" s="261">
        <v>7</v>
      </c>
      <c r="BH112" s="261">
        <v>8</v>
      </c>
      <c r="BI112" s="261">
        <v>9</v>
      </c>
      <c r="BJ112" s="261">
        <v>0</v>
      </c>
      <c r="BK112" s="261">
        <v>1</v>
      </c>
      <c r="BL112" s="261">
        <v>2</v>
      </c>
      <c r="BM112" s="261">
        <v>3</v>
      </c>
      <c r="BN112" s="261">
        <v>4</v>
      </c>
      <c r="BO112" s="262"/>
      <c r="BQ112" s="263" t="s">
        <v>3</v>
      </c>
      <c r="BR112" s="264"/>
      <c r="BS112" s="264"/>
      <c r="BT112" s="264"/>
      <c r="BU112" s="264"/>
      <c r="BV112" s="264"/>
      <c r="BW112" s="264"/>
      <c r="BX112" s="264"/>
      <c r="BY112" s="264"/>
      <c r="BZ112" s="264"/>
      <c r="CA112" s="264"/>
      <c r="CB112" s="264"/>
      <c r="CC112" s="264"/>
      <c r="CD112" s="264"/>
      <c r="CE112" s="264"/>
      <c r="CF112" s="264"/>
      <c r="CG112" s="258"/>
      <c r="CH112" s="258"/>
      <c r="CI112" s="258"/>
      <c r="CJ112" s="258"/>
      <c r="CK112" s="258"/>
      <c r="CL112" s="258"/>
      <c r="CM112" s="258"/>
      <c r="CN112" s="258"/>
      <c r="CO112" s="258"/>
      <c r="CP112" s="257"/>
      <c r="CQ112" s="257"/>
    </row>
    <row r="113" spans="1:95" s="251" customFormat="1" ht="12" customHeight="1" x14ac:dyDescent="0.15">
      <c r="A113" s="259"/>
      <c r="B113" s="265">
        <v>1</v>
      </c>
      <c r="C113" s="329"/>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c r="AI113" s="282"/>
      <c r="AJ113" s="282"/>
      <c r="AK113" s="282"/>
      <c r="AL113" s="282"/>
      <c r="AM113" s="282"/>
      <c r="AN113" s="282"/>
      <c r="AO113" s="282"/>
      <c r="AP113" s="282"/>
      <c r="AQ113" s="282"/>
      <c r="AR113" s="282"/>
      <c r="AS113" s="282"/>
      <c r="AT113" s="282"/>
      <c r="AU113" s="282"/>
      <c r="AV113" s="282"/>
      <c r="AW113" s="282"/>
      <c r="AX113" s="282"/>
      <c r="AY113" s="282"/>
      <c r="AZ113" s="282"/>
      <c r="BA113" s="282"/>
      <c r="BB113" s="282"/>
      <c r="BC113" s="282"/>
      <c r="BD113" s="282"/>
      <c r="BE113" s="282"/>
      <c r="BF113" s="282"/>
      <c r="BG113" s="282"/>
      <c r="BH113" s="282"/>
      <c r="BI113" s="282"/>
      <c r="BJ113" s="282"/>
      <c r="BK113" s="282"/>
      <c r="BL113" s="282"/>
      <c r="BM113" s="282"/>
      <c r="BN113" s="330"/>
      <c r="BO113" s="266"/>
      <c r="BQ113" s="263"/>
      <c r="BR113" s="264"/>
      <c r="BS113" s="264"/>
      <c r="BT113" s="264"/>
      <c r="BU113" s="264"/>
      <c r="BV113" s="264"/>
      <c r="BW113" s="264"/>
      <c r="BX113" s="264"/>
      <c r="BY113" s="264"/>
      <c r="BZ113" s="264"/>
      <c r="CA113" s="264"/>
      <c r="CB113" s="264"/>
      <c r="CC113" s="264"/>
      <c r="CD113" s="264"/>
      <c r="CE113" s="264"/>
      <c r="CF113" s="264"/>
      <c r="CG113" s="258"/>
      <c r="CH113" s="258"/>
      <c r="CI113" s="258"/>
      <c r="CJ113" s="258"/>
      <c r="CK113" s="258"/>
      <c r="CL113" s="258"/>
      <c r="CM113" s="258"/>
      <c r="CN113" s="258"/>
      <c r="CO113" s="258"/>
      <c r="CP113" s="257"/>
      <c r="CQ113" s="257"/>
    </row>
    <row r="114" spans="1:95" s="251" customFormat="1" ht="12" customHeight="1" x14ac:dyDescent="0.15">
      <c r="A114" s="267"/>
      <c r="B114" s="265">
        <v>2</v>
      </c>
      <c r="C114" s="353"/>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4"/>
      <c r="AA114" s="354"/>
      <c r="AB114" s="354"/>
      <c r="AC114" s="354"/>
      <c r="AD114" s="354"/>
      <c r="AE114" s="354" t="s">
        <v>643</v>
      </c>
      <c r="AF114" s="354"/>
      <c r="AG114" s="354"/>
      <c r="AH114" s="354"/>
      <c r="AI114" s="354"/>
      <c r="AJ114" s="354"/>
      <c r="AK114" s="354"/>
      <c r="AL114" s="354"/>
      <c r="AM114" s="354"/>
      <c r="AN114" s="354"/>
      <c r="AO114" s="354"/>
      <c r="AP114" s="354"/>
      <c r="AQ114" s="354"/>
      <c r="AR114" s="354"/>
      <c r="AS114" s="354"/>
      <c r="AT114" s="354"/>
      <c r="AU114" s="354"/>
      <c r="AV114" s="354"/>
      <c r="AW114" s="354"/>
      <c r="AX114" s="354"/>
      <c r="AY114" s="354"/>
      <c r="AZ114" s="354"/>
      <c r="BA114" s="354"/>
      <c r="BB114" s="354"/>
      <c r="BC114" s="354"/>
      <c r="BD114" s="354"/>
      <c r="BE114" s="354"/>
      <c r="BF114" s="354"/>
      <c r="BG114" s="354"/>
      <c r="BH114" s="354"/>
      <c r="BI114" s="354"/>
      <c r="BJ114" s="354"/>
      <c r="BK114" s="354"/>
      <c r="BL114" s="354"/>
      <c r="BM114" s="354"/>
      <c r="BN114" s="356"/>
      <c r="BO114" s="266"/>
      <c r="BQ114" s="263"/>
      <c r="BR114" s="264" t="s">
        <v>644</v>
      </c>
      <c r="BS114" s="264"/>
      <c r="BT114" s="264"/>
      <c r="BU114" s="264"/>
      <c r="BV114" s="264"/>
      <c r="BW114" s="264"/>
      <c r="BX114" s="264"/>
      <c r="BY114" s="264"/>
      <c r="BZ114" s="264"/>
      <c r="CA114" s="264"/>
      <c r="CB114" s="264"/>
      <c r="CC114" s="264"/>
      <c r="CD114" s="264"/>
      <c r="CE114" s="264"/>
      <c r="CF114" s="264"/>
      <c r="CG114" s="258"/>
      <c r="CH114" s="258"/>
      <c r="CI114" s="258"/>
      <c r="CJ114" s="258"/>
      <c r="CK114" s="258"/>
      <c r="CL114" s="258"/>
      <c r="CM114" s="258"/>
      <c r="CN114" s="258"/>
      <c r="CO114" s="258"/>
      <c r="CP114" s="257"/>
      <c r="CQ114" s="257"/>
    </row>
    <row r="115" spans="1:95" s="251" customFormat="1" ht="12" customHeight="1" x14ac:dyDescent="0.15">
      <c r="A115" s="267"/>
      <c r="B115" s="265">
        <v>3</v>
      </c>
      <c r="C115" s="33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71"/>
      <c r="AE115" s="271"/>
      <c r="AF115" s="271"/>
      <c r="AG115" s="271"/>
      <c r="AH115" s="271"/>
      <c r="AI115" s="271"/>
      <c r="AJ115" s="271"/>
      <c r="AK115" s="271"/>
      <c r="AL115" s="271"/>
      <c r="AM115" s="271"/>
      <c r="AN115" s="271"/>
      <c r="AO115" s="271"/>
      <c r="AP115" s="271"/>
      <c r="AQ115" s="271"/>
      <c r="AR115" s="271"/>
      <c r="AS115" s="271"/>
      <c r="AT115" s="271"/>
      <c r="AU115" s="271"/>
      <c r="AV115" s="271"/>
      <c r="AW115" s="271" t="s">
        <v>645</v>
      </c>
      <c r="AX115" s="271"/>
      <c r="AY115" s="271"/>
      <c r="BA115" s="271"/>
      <c r="BB115" s="271"/>
      <c r="BC115" s="271"/>
      <c r="BD115" s="271"/>
      <c r="BE115" s="271" t="s">
        <v>658</v>
      </c>
      <c r="BF115" s="271"/>
      <c r="BG115" s="271"/>
      <c r="BH115" s="271"/>
      <c r="BI115" s="271"/>
      <c r="BJ115" s="271"/>
      <c r="BK115" s="271"/>
      <c r="BL115" s="271"/>
      <c r="BM115" s="271"/>
      <c r="BN115" s="332"/>
      <c r="BO115" s="266"/>
      <c r="BQ115" s="263"/>
      <c r="BR115" s="264"/>
      <c r="BS115" s="264"/>
      <c r="BT115" s="264"/>
      <c r="BU115" s="264"/>
      <c r="BV115" s="264"/>
      <c r="BW115" s="264"/>
      <c r="BX115" s="264"/>
      <c r="BY115" s="264"/>
      <c r="BZ115" s="264"/>
      <c r="CA115" s="264"/>
      <c r="CB115" s="264"/>
      <c r="CC115" s="264"/>
      <c r="CD115" s="264"/>
      <c r="CE115" s="264"/>
      <c r="CF115" s="264"/>
      <c r="CG115" s="258"/>
      <c r="CH115" s="258"/>
      <c r="CI115" s="258"/>
      <c r="CJ115" s="258"/>
      <c r="CK115" s="258"/>
      <c r="CL115" s="258"/>
      <c r="CM115" s="258"/>
      <c r="CN115" s="258"/>
      <c r="CO115" s="258"/>
      <c r="CP115" s="257"/>
      <c r="CQ115" s="257"/>
    </row>
    <row r="116" spans="1:95" s="251" customFormat="1" ht="12" customHeight="1" x14ac:dyDescent="0.15">
      <c r="A116" s="267"/>
      <c r="B116" s="265">
        <v>4</v>
      </c>
      <c r="C116" s="33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71"/>
      <c r="AE116" s="271"/>
      <c r="AF116" s="271"/>
      <c r="AG116" s="271"/>
      <c r="AH116" s="271"/>
      <c r="AI116" s="271"/>
      <c r="AJ116" s="271"/>
      <c r="AK116" s="271"/>
      <c r="AL116" s="271"/>
      <c r="AM116" s="271"/>
      <c r="AN116" s="271"/>
      <c r="AO116" s="271"/>
      <c r="AP116" s="271"/>
      <c r="AQ116" s="271"/>
      <c r="AR116" s="271"/>
      <c r="AS116" s="271"/>
      <c r="AT116" s="271"/>
      <c r="AU116" s="271"/>
      <c r="AV116" s="271"/>
      <c r="AW116" s="271" t="s">
        <v>646</v>
      </c>
      <c r="AX116" s="271"/>
      <c r="AY116" s="271"/>
      <c r="BA116" s="271"/>
      <c r="BB116" s="271"/>
      <c r="BC116" s="271"/>
      <c r="BD116" s="271"/>
      <c r="BE116" s="271" t="s">
        <v>156</v>
      </c>
      <c r="BF116" s="271"/>
      <c r="BG116" s="271"/>
      <c r="BH116" s="271"/>
      <c r="BI116" s="271"/>
      <c r="BJ116" s="271"/>
      <c r="BK116" s="271"/>
      <c r="BL116" s="271"/>
      <c r="BM116" s="271"/>
      <c r="BN116" s="332"/>
      <c r="BO116" s="266"/>
      <c r="BQ116" s="263"/>
      <c r="BR116" s="264"/>
      <c r="BS116" s="264"/>
      <c r="BT116" s="264"/>
      <c r="BU116" s="264"/>
      <c r="BV116" s="264"/>
      <c r="BW116" s="264"/>
      <c r="BX116" s="264"/>
      <c r="BY116" s="264"/>
      <c r="BZ116" s="264"/>
      <c r="CA116" s="264"/>
      <c r="CB116" s="264"/>
      <c r="CC116" s="264"/>
      <c r="CD116" s="264"/>
      <c r="CE116" s="264"/>
      <c r="CF116" s="264"/>
      <c r="CG116" s="258"/>
      <c r="CH116" s="258"/>
      <c r="CI116" s="258"/>
      <c r="CJ116" s="258"/>
      <c r="CK116" s="258"/>
      <c r="CL116" s="258"/>
      <c r="CM116" s="258"/>
      <c r="CN116" s="258"/>
      <c r="CO116" s="258"/>
      <c r="CP116" s="257"/>
      <c r="CQ116" s="257"/>
    </row>
    <row r="117" spans="1:95" s="251" customFormat="1" ht="12" customHeight="1" x14ac:dyDescent="0.15">
      <c r="A117" s="267"/>
      <c r="B117" s="265">
        <v>5</v>
      </c>
      <c r="C117" s="33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71"/>
      <c r="AE117" s="271"/>
      <c r="AF117" s="271"/>
      <c r="AG117" s="271"/>
      <c r="AH117" s="271"/>
      <c r="AI117" s="271"/>
      <c r="AJ117" s="271"/>
      <c r="AK117" s="271"/>
      <c r="AL117" s="271"/>
      <c r="AM117" s="271"/>
      <c r="AN117" s="271"/>
      <c r="AO117" s="271"/>
      <c r="AP117" s="271"/>
      <c r="AQ117" s="271"/>
      <c r="AR117" s="271"/>
      <c r="AS117" s="271"/>
      <c r="AT117" s="271"/>
      <c r="AU117" s="271"/>
      <c r="AV117" s="271"/>
      <c r="AW117" s="271"/>
      <c r="AX117" s="271"/>
      <c r="AY117" s="271"/>
      <c r="AZ117" s="271"/>
      <c r="BA117" s="271"/>
      <c r="BB117" s="271"/>
      <c r="BC117" s="271"/>
      <c r="BD117" s="271"/>
      <c r="BE117" s="271"/>
      <c r="BF117" s="271"/>
      <c r="BG117" s="271"/>
      <c r="BH117" s="271"/>
      <c r="BI117" s="271"/>
      <c r="BJ117" s="271"/>
      <c r="BK117" s="271"/>
      <c r="BL117" s="271"/>
      <c r="BM117" s="271"/>
      <c r="BN117" s="332"/>
      <c r="BO117" s="266"/>
      <c r="BQ117" s="263"/>
      <c r="BR117" s="264"/>
      <c r="BS117" s="264"/>
      <c r="BT117" s="264"/>
      <c r="BU117" s="264"/>
      <c r="BV117" s="264"/>
      <c r="BW117" s="264"/>
      <c r="BX117" s="264"/>
      <c r="BY117" s="264"/>
      <c r="BZ117" s="264"/>
      <c r="CA117" s="264"/>
      <c r="CB117" s="264"/>
      <c r="CC117" s="264"/>
      <c r="CD117" s="264"/>
      <c r="CE117" s="264"/>
      <c r="CF117" s="264"/>
      <c r="CG117" s="258"/>
      <c r="CH117" s="258"/>
      <c r="CI117" s="258"/>
      <c r="CJ117" s="258"/>
      <c r="CK117" s="258"/>
      <c r="CL117" s="258"/>
      <c r="CM117" s="258"/>
      <c r="CN117" s="258"/>
      <c r="CO117" s="258"/>
      <c r="CP117" s="257"/>
      <c r="CQ117" s="257"/>
    </row>
    <row r="118" spans="1:95" s="251" customFormat="1" ht="12" customHeight="1" x14ac:dyDescent="0.15">
      <c r="A118" s="267"/>
      <c r="B118" s="265">
        <v>6</v>
      </c>
      <c r="C118" s="33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71"/>
      <c r="AE118" s="271"/>
      <c r="AF118" s="271"/>
      <c r="AG118" s="271"/>
      <c r="AH118" s="271"/>
      <c r="AI118" s="271"/>
      <c r="AJ118" s="271"/>
      <c r="AK118" s="271"/>
      <c r="AL118" s="271"/>
      <c r="AM118" s="271"/>
      <c r="AN118" s="271"/>
      <c r="AO118" s="271"/>
      <c r="AP118" s="271"/>
      <c r="AQ118" s="271"/>
      <c r="AR118" s="271"/>
      <c r="AS118" s="271"/>
      <c r="AT118" s="271"/>
      <c r="AU118" s="271"/>
      <c r="AV118" s="271"/>
      <c r="AW118" s="271"/>
      <c r="AX118" s="271"/>
      <c r="AY118" s="271"/>
      <c r="AZ118" s="271"/>
      <c r="BA118" s="271"/>
      <c r="BB118" s="271"/>
      <c r="BC118" s="271"/>
      <c r="BD118" s="271"/>
      <c r="BE118" s="271"/>
      <c r="BF118" s="271"/>
      <c r="BG118" s="271"/>
      <c r="BH118" s="271"/>
      <c r="BI118" s="271"/>
      <c r="BJ118" s="271"/>
      <c r="BK118" s="271"/>
      <c r="BL118" s="271"/>
      <c r="BM118" s="271"/>
      <c r="BN118" s="332"/>
      <c r="BO118" s="266"/>
      <c r="BQ118" s="263"/>
      <c r="BR118" s="264"/>
      <c r="BS118" s="264"/>
      <c r="BT118" s="264"/>
      <c r="BU118" s="264"/>
      <c r="BV118" s="264"/>
      <c r="BW118" s="264"/>
      <c r="BX118" s="264"/>
      <c r="BY118" s="264"/>
      <c r="BZ118" s="264"/>
      <c r="CA118" s="264"/>
      <c r="CB118" s="264"/>
      <c r="CC118" s="264"/>
      <c r="CD118" s="264"/>
      <c r="CE118" s="264"/>
      <c r="CF118" s="264"/>
      <c r="CG118" s="258"/>
      <c r="CH118" s="258"/>
      <c r="CI118" s="258"/>
      <c r="CJ118" s="258"/>
      <c r="CK118" s="258"/>
      <c r="CL118" s="258"/>
      <c r="CM118" s="258"/>
      <c r="CN118" s="258"/>
      <c r="CO118" s="258"/>
      <c r="CP118" s="257"/>
      <c r="CQ118" s="257"/>
    </row>
    <row r="119" spans="1:95" s="251" customFormat="1" ht="12" customHeight="1" x14ac:dyDescent="0.15">
      <c r="A119" s="267"/>
      <c r="B119" s="265">
        <v>7</v>
      </c>
      <c r="C119" s="331"/>
      <c r="D119" s="271" t="s">
        <v>46</v>
      </c>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71"/>
      <c r="AE119" s="271"/>
      <c r="AF119" s="271"/>
      <c r="AG119" s="271"/>
      <c r="AH119" s="271"/>
      <c r="AI119" s="271"/>
      <c r="AJ119" s="271"/>
      <c r="AK119" s="271"/>
      <c r="AL119" s="271"/>
      <c r="AM119" s="271"/>
      <c r="AN119" s="271"/>
      <c r="AO119" s="271"/>
      <c r="AP119" s="271"/>
      <c r="AQ119" s="271"/>
      <c r="AR119" s="271"/>
      <c r="AS119" s="271"/>
      <c r="AT119" s="271"/>
      <c r="AU119" s="271"/>
      <c r="AV119" s="271"/>
      <c r="AW119" s="271"/>
      <c r="AX119" s="271"/>
      <c r="AY119" s="271"/>
      <c r="AZ119" s="271"/>
      <c r="BA119" s="271"/>
      <c r="BB119" s="271"/>
      <c r="BC119" s="271"/>
      <c r="BD119" s="271"/>
      <c r="BE119" s="271"/>
      <c r="BF119" s="271"/>
      <c r="BG119" s="271"/>
      <c r="BH119" s="271"/>
      <c r="BI119" s="271"/>
      <c r="BJ119" s="271"/>
      <c r="BK119" s="271"/>
      <c r="BL119" s="271"/>
      <c r="BM119" s="271"/>
      <c r="BN119" s="332"/>
      <c r="BO119" s="266"/>
      <c r="BQ119" s="263"/>
      <c r="BR119" s="264"/>
      <c r="BS119" s="264"/>
      <c r="BT119" s="264"/>
      <c r="BU119" s="264"/>
      <c r="BV119" s="264"/>
      <c r="BW119" s="264"/>
      <c r="BX119" s="264"/>
      <c r="BY119" s="264"/>
      <c r="BZ119" s="264"/>
      <c r="CA119" s="264"/>
      <c r="CB119" s="264"/>
      <c r="CC119" s="264"/>
      <c r="CD119" s="264"/>
      <c r="CE119" s="264"/>
      <c r="CF119" s="264"/>
      <c r="CG119" s="258"/>
      <c r="CH119" s="258"/>
      <c r="CI119" s="258"/>
      <c r="CJ119" s="258"/>
      <c r="CK119" s="258"/>
      <c r="CL119" s="258"/>
      <c r="CM119" s="258"/>
      <c r="CN119" s="258"/>
      <c r="CO119" s="258"/>
      <c r="CP119" s="257"/>
      <c r="CQ119" s="257"/>
    </row>
    <row r="120" spans="1:95" s="251" customFormat="1" ht="12" customHeight="1" x14ac:dyDescent="0.15">
      <c r="A120" s="267"/>
      <c r="B120" s="265">
        <v>8</v>
      </c>
      <c r="C120" s="331"/>
      <c r="D120" s="620" t="s">
        <v>5</v>
      </c>
      <c r="E120" s="620"/>
      <c r="F120" s="621" t="s">
        <v>48</v>
      </c>
      <c r="G120" s="621"/>
      <c r="H120" s="621"/>
      <c r="I120" s="621"/>
      <c r="J120" s="621"/>
      <c r="K120" s="621"/>
      <c r="L120" s="621"/>
      <c r="M120" s="621"/>
      <c r="N120" s="621"/>
      <c r="O120" s="621"/>
      <c r="P120" s="621"/>
      <c r="Q120" s="621" t="s">
        <v>49</v>
      </c>
      <c r="R120" s="621"/>
      <c r="S120" s="621"/>
      <c r="T120" s="621"/>
      <c r="U120" s="621"/>
      <c r="V120" s="621"/>
      <c r="W120" s="621"/>
      <c r="X120" s="621"/>
      <c r="Y120" s="621"/>
      <c r="Z120" s="621"/>
      <c r="AA120" s="621"/>
      <c r="AB120" s="622" t="s">
        <v>133</v>
      </c>
      <c r="AC120" s="623"/>
      <c r="AD120" s="623"/>
      <c r="AE120" s="623"/>
      <c r="AF120" s="623"/>
      <c r="AG120" s="623"/>
      <c r="AH120" s="623"/>
      <c r="AI120" s="623"/>
      <c r="AJ120" s="623"/>
      <c r="AK120" s="623"/>
      <c r="AL120" s="623"/>
      <c r="AM120" s="623"/>
      <c r="AN120" s="623"/>
      <c r="AO120" s="623"/>
      <c r="AP120" s="623"/>
      <c r="AQ120" s="623"/>
      <c r="AR120" s="623"/>
      <c r="AS120" s="623"/>
      <c r="AT120" s="623"/>
      <c r="AU120" s="624"/>
      <c r="AV120" s="620" t="s">
        <v>52</v>
      </c>
      <c r="AW120" s="620"/>
      <c r="AX120" s="620"/>
      <c r="AY120" s="620"/>
      <c r="AZ120" s="620"/>
      <c r="BA120" s="620"/>
      <c r="BB120" s="620"/>
      <c r="BC120" s="620"/>
      <c r="BD120" s="620" t="s">
        <v>51</v>
      </c>
      <c r="BE120" s="620"/>
      <c r="BF120" s="620"/>
      <c r="BG120" s="620"/>
      <c r="BH120" s="620"/>
      <c r="BI120" s="620" t="s">
        <v>50</v>
      </c>
      <c r="BJ120" s="620"/>
      <c r="BK120" s="620"/>
      <c r="BL120" s="620"/>
      <c r="BM120" s="620"/>
      <c r="BN120" s="332"/>
      <c r="BO120" s="273"/>
      <c r="BQ120" s="263"/>
      <c r="BR120" s="264"/>
      <c r="BS120" s="258"/>
      <c r="BT120" s="258"/>
      <c r="BU120" s="258"/>
      <c r="BV120" s="258"/>
      <c r="BW120" s="264"/>
      <c r="BX120" s="264"/>
      <c r="BY120" s="264"/>
      <c r="BZ120" s="264"/>
      <c r="CA120" s="264"/>
      <c r="CB120" s="264"/>
      <c r="CC120" s="264"/>
      <c r="CD120" s="264"/>
      <c r="CE120" s="264"/>
      <c r="CF120" s="264"/>
      <c r="CG120" s="258"/>
      <c r="CH120" s="258"/>
      <c r="CI120" s="258"/>
      <c r="CJ120" s="258"/>
      <c r="CK120" s="258"/>
      <c r="CL120" s="258"/>
      <c r="CM120" s="258"/>
      <c r="CN120" s="258"/>
      <c r="CO120" s="258"/>
      <c r="CP120" s="257"/>
      <c r="CQ120" s="257"/>
    </row>
    <row r="121" spans="1:95" s="251" customFormat="1" ht="12" customHeight="1" x14ac:dyDescent="0.15">
      <c r="A121" s="267"/>
      <c r="B121" s="265">
        <v>9</v>
      </c>
      <c r="C121" s="331"/>
      <c r="D121" s="620"/>
      <c r="E121" s="620"/>
      <c r="F121" s="621" t="s">
        <v>53</v>
      </c>
      <c r="G121" s="621"/>
      <c r="H121" s="621"/>
      <c r="I121" s="621"/>
      <c r="J121" s="621"/>
      <c r="K121" s="621"/>
      <c r="L121" s="621"/>
      <c r="M121" s="621"/>
      <c r="N121" s="621"/>
      <c r="O121" s="621"/>
      <c r="P121" s="621"/>
      <c r="Q121" s="621" t="s">
        <v>162</v>
      </c>
      <c r="R121" s="621"/>
      <c r="S121" s="621"/>
      <c r="T121" s="621"/>
      <c r="U121" s="621"/>
      <c r="V121" s="621"/>
      <c r="W121" s="621"/>
      <c r="X121" s="621"/>
      <c r="Y121" s="621"/>
      <c r="Z121" s="621"/>
      <c r="AA121" s="621"/>
      <c r="AB121" s="622" t="s">
        <v>54</v>
      </c>
      <c r="AC121" s="623"/>
      <c r="AD121" s="623"/>
      <c r="AE121" s="623"/>
      <c r="AF121" s="623"/>
      <c r="AG121" s="623"/>
      <c r="AH121" s="623"/>
      <c r="AI121" s="623"/>
      <c r="AJ121" s="623"/>
      <c r="AK121" s="623"/>
      <c r="AL121" s="623"/>
      <c r="AM121" s="623"/>
      <c r="AN121" s="623"/>
      <c r="AO121" s="623"/>
      <c r="AP121" s="623"/>
      <c r="AQ121" s="623"/>
      <c r="AR121" s="623"/>
      <c r="AS121" s="623"/>
      <c r="AT121" s="623"/>
      <c r="AU121" s="624"/>
      <c r="AV121" s="620"/>
      <c r="AW121" s="620"/>
      <c r="AX121" s="620"/>
      <c r="AY121" s="620"/>
      <c r="AZ121" s="620"/>
      <c r="BA121" s="620"/>
      <c r="BB121" s="620"/>
      <c r="BC121" s="620"/>
      <c r="BD121" s="620"/>
      <c r="BE121" s="620"/>
      <c r="BF121" s="620"/>
      <c r="BG121" s="620"/>
      <c r="BH121" s="620"/>
      <c r="BI121" s="620"/>
      <c r="BJ121" s="620"/>
      <c r="BK121" s="620"/>
      <c r="BL121" s="620"/>
      <c r="BM121" s="620"/>
      <c r="BN121" s="332"/>
      <c r="BO121" s="273"/>
      <c r="BQ121" s="263"/>
      <c r="BR121" s="264"/>
      <c r="BS121" s="264"/>
      <c r="BT121" s="264"/>
      <c r="BU121" s="264"/>
      <c r="BV121" s="264"/>
      <c r="BW121" s="264"/>
      <c r="BX121" s="264"/>
      <c r="BY121" s="264"/>
      <c r="BZ121" s="264"/>
      <c r="CA121" s="258"/>
      <c r="CB121" s="258"/>
      <c r="CC121" s="258"/>
      <c r="CD121" s="258"/>
      <c r="CE121" s="258"/>
      <c r="CF121" s="258"/>
      <c r="CG121" s="258"/>
      <c r="CH121" s="258"/>
      <c r="CI121" s="258"/>
      <c r="CJ121" s="258"/>
      <c r="CK121" s="258"/>
      <c r="CL121" s="258"/>
      <c r="CM121" s="258"/>
      <c r="CN121" s="258"/>
      <c r="CO121" s="258"/>
      <c r="CP121" s="257"/>
      <c r="CQ121" s="257"/>
    </row>
    <row r="122" spans="1:95" s="251" customFormat="1" ht="12" customHeight="1" x14ac:dyDescent="0.15">
      <c r="A122" s="267">
        <v>1</v>
      </c>
      <c r="B122" s="265">
        <v>0</v>
      </c>
      <c r="C122" s="331"/>
      <c r="D122" s="696">
        <v>36</v>
      </c>
      <c r="E122" s="697"/>
      <c r="F122" s="628" t="s">
        <v>55</v>
      </c>
      <c r="G122" s="629"/>
      <c r="H122" s="629"/>
      <c r="I122" s="629"/>
      <c r="J122" s="629"/>
      <c r="K122" s="629"/>
      <c r="L122" s="629"/>
      <c r="M122" s="629"/>
      <c r="N122" s="629"/>
      <c r="O122" s="629"/>
      <c r="P122" s="630"/>
      <c r="Q122" s="634" t="s">
        <v>129</v>
      </c>
      <c r="R122" s="712"/>
      <c r="S122" s="712"/>
      <c r="T122" s="712"/>
      <c r="U122" s="712"/>
      <c r="V122" s="712"/>
      <c r="W122" s="712"/>
      <c r="X122" s="712"/>
      <c r="Y122" s="712"/>
      <c r="Z122" s="712"/>
      <c r="AA122" s="713"/>
      <c r="AB122" s="628" t="s">
        <v>92</v>
      </c>
      <c r="AC122" s="629"/>
      <c r="AD122" s="629"/>
      <c r="AE122" s="629"/>
      <c r="AF122" s="629"/>
      <c r="AG122" s="629"/>
      <c r="AH122" s="629"/>
      <c r="AI122" s="629"/>
      <c r="AJ122" s="629"/>
      <c r="AK122" s="629"/>
      <c r="AL122" s="629"/>
      <c r="AM122" s="629"/>
      <c r="AN122" s="629"/>
      <c r="AO122" s="629"/>
      <c r="AP122" s="629"/>
      <c r="AQ122" s="629"/>
      <c r="AR122" s="629"/>
      <c r="AS122" s="629"/>
      <c r="AT122" s="629"/>
      <c r="AU122" s="630"/>
      <c r="AV122" s="631">
        <v>-800</v>
      </c>
      <c r="AW122" s="631"/>
      <c r="AX122" s="631"/>
      <c r="AY122" s="631"/>
      <c r="AZ122" s="631"/>
      <c r="BA122" s="631"/>
      <c r="BB122" s="631"/>
      <c r="BC122" s="631"/>
      <c r="BD122" s="700">
        <v>0.1</v>
      </c>
      <c r="BE122" s="701"/>
      <c r="BF122" s="701"/>
      <c r="BG122" s="701"/>
      <c r="BH122" s="702"/>
      <c r="BI122" s="706" t="s">
        <v>145</v>
      </c>
      <c r="BJ122" s="707"/>
      <c r="BK122" s="707"/>
      <c r="BL122" s="707"/>
      <c r="BM122" s="708"/>
      <c r="BN122" s="332"/>
      <c r="BO122" s="273"/>
      <c r="BQ122" s="263" t="s">
        <v>0</v>
      </c>
      <c r="BR122" s="264"/>
      <c r="BS122" s="264"/>
      <c r="BT122" s="264"/>
      <c r="BU122" s="264"/>
      <c r="BV122" s="264"/>
      <c r="BW122" s="264"/>
      <c r="BX122" s="264"/>
      <c r="BY122" s="264"/>
      <c r="BZ122" s="258"/>
      <c r="CA122" s="258"/>
      <c r="CB122" s="258"/>
      <c r="CC122" s="258"/>
      <c r="CD122" s="258"/>
      <c r="CE122" s="258"/>
      <c r="CF122" s="258"/>
      <c r="CG122" s="258"/>
      <c r="CH122" s="258"/>
      <c r="CI122" s="258"/>
      <c r="CJ122" s="258"/>
      <c r="CK122" s="258"/>
      <c r="CL122" s="258"/>
      <c r="CM122" s="258"/>
      <c r="CN122" s="258"/>
      <c r="CO122" s="258"/>
      <c r="CP122" s="257"/>
      <c r="CQ122" s="257"/>
    </row>
    <row r="123" spans="1:95" s="251" customFormat="1" ht="12" customHeight="1" x14ac:dyDescent="0.15">
      <c r="A123" s="267"/>
      <c r="B123" s="265">
        <v>1</v>
      </c>
      <c r="C123" s="331"/>
      <c r="D123" s="698"/>
      <c r="E123" s="699"/>
      <c r="F123" s="627" t="s">
        <v>56</v>
      </c>
      <c r="G123" s="626"/>
      <c r="H123" s="626"/>
      <c r="I123" s="626"/>
      <c r="J123" s="626"/>
      <c r="K123" s="626"/>
      <c r="L123" s="626"/>
      <c r="M123" s="626"/>
      <c r="N123" s="626"/>
      <c r="O123" s="626"/>
      <c r="P123" s="626"/>
      <c r="Q123" s="627" t="s">
        <v>151</v>
      </c>
      <c r="R123" s="627"/>
      <c r="S123" s="627"/>
      <c r="T123" s="627"/>
      <c r="U123" s="627"/>
      <c r="V123" s="627"/>
      <c r="W123" s="627"/>
      <c r="X123" s="627"/>
      <c r="Y123" s="627"/>
      <c r="Z123" s="627"/>
      <c r="AA123" s="627"/>
      <c r="AB123" s="628" t="s">
        <v>664</v>
      </c>
      <c r="AC123" s="629"/>
      <c r="AD123" s="629"/>
      <c r="AE123" s="629"/>
      <c r="AF123" s="629"/>
      <c r="AG123" s="629"/>
      <c r="AH123" s="629"/>
      <c r="AI123" s="629"/>
      <c r="AJ123" s="629"/>
      <c r="AK123" s="629"/>
      <c r="AL123" s="629"/>
      <c r="AM123" s="629"/>
      <c r="AN123" s="629"/>
      <c r="AO123" s="629"/>
      <c r="AP123" s="629"/>
      <c r="AQ123" s="629"/>
      <c r="AR123" s="629"/>
      <c r="AS123" s="629"/>
      <c r="AT123" s="629"/>
      <c r="AU123" s="630"/>
      <c r="AV123" s="631"/>
      <c r="AW123" s="631"/>
      <c r="AX123" s="631"/>
      <c r="AY123" s="631"/>
      <c r="AZ123" s="631"/>
      <c r="BA123" s="631"/>
      <c r="BB123" s="631"/>
      <c r="BC123" s="631"/>
      <c r="BD123" s="703"/>
      <c r="BE123" s="704"/>
      <c r="BF123" s="704"/>
      <c r="BG123" s="704"/>
      <c r="BH123" s="705"/>
      <c r="BI123" s="709"/>
      <c r="BJ123" s="710"/>
      <c r="BK123" s="710"/>
      <c r="BL123" s="710"/>
      <c r="BM123" s="711"/>
      <c r="BN123" s="332"/>
      <c r="BO123" s="278"/>
      <c r="BQ123" s="263"/>
      <c r="BR123" s="264"/>
      <c r="BS123" s="264"/>
      <c r="BT123" s="264"/>
      <c r="BU123" s="264"/>
      <c r="BV123" s="264"/>
      <c r="BW123" s="264"/>
      <c r="BX123" s="264"/>
      <c r="BY123" s="264"/>
      <c r="BZ123" s="258"/>
      <c r="CA123" s="258"/>
      <c r="CB123" s="258"/>
      <c r="CC123" s="258"/>
      <c r="CD123" s="258"/>
      <c r="CE123" s="258"/>
      <c r="CF123" s="258"/>
      <c r="CG123" s="258"/>
      <c r="CH123" s="258"/>
      <c r="CI123" s="258"/>
      <c r="CJ123" s="258"/>
      <c r="CK123" s="258"/>
      <c r="CL123" s="258"/>
      <c r="CM123" s="258"/>
      <c r="CN123" s="258"/>
      <c r="CO123" s="258"/>
      <c r="CP123" s="257"/>
      <c r="CQ123" s="257"/>
    </row>
    <row r="124" spans="1:95" s="251" customFormat="1" ht="12" customHeight="1" x14ac:dyDescent="0.15">
      <c r="A124" s="267"/>
      <c r="B124" s="265">
        <v>2</v>
      </c>
      <c r="C124" s="331"/>
      <c r="D124" s="696">
        <v>37</v>
      </c>
      <c r="E124" s="697"/>
      <c r="F124" s="628" t="s">
        <v>55</v>
      </c>
      <c r="G124" s="629"/>
      <c r="H124" s="629"/>
      <c r="I124" s="629"/>
      <c r="J124" s="629"/>
      <c r="K124" s="629"/>
      <c r="L124" s="629"/>
      <c r="M124" s="629"/>
      <c r="N124" s="629"/>
      <c r="O124" s="629"/>
      <c r="P124" s="630"/>
      <c r="Q124" s="634" t="s">
        <v>130</v>
      </c>
      <c r="R124" s="712"/>
      <c r="S124" s="712"/>
      <c r="T124" s="712"/>
      <c r="U124" s="712"/>
      <c r="V124" s="712"/>
      <c r="W124" s="712"/>
      <c r="X124" s="712"/>
      <c r="Y124" s="712"/>
      <c r="Z124" s="712"/>
      <c r="AA124" s="713"/>
      <c r="AB124" s="628" t="s">
        <v>93</v>
      </c>
      <c r="AC124" s="629"/>
      <c r="AD124" s="629"/>
      <c r="AE124" s="629"/>
      <c r="AF124" s="629"/>
      <c r="AG124" s="629"/>
      <c r="AH124" s="629"/>
      <c r="AI124" s="629"/>
      <c r="AJ124" s="629"/>
      <c r="AK124" s="629"/>
      <c r="AL124" s="629"/>
      <c r="AM124" s="629"/>
      <c r="AN124" s="629"/>
      <c r="AO124" s="629"/>
      <c r="AP124" s="629"/>
      <c r="AQ124" s="629"/>
      <c r="AR124" s="629"/>
      <c r="AS124" s="629"/>
      <c r="AT124" s="629"/>
      <c r="AU124" s="630"/>
      <c r="AV124" s="631">
        <v>-800</v>
      </c>
      <c r="AW124" s="631"/>
      <c r="AX124" s="631"/>
      <c r="AY124" s="631"/>
      <c r="AZ124" s="631"/>
      <c r="BA124" s="631"/>
      <c r="BB124" s="631"/>
      <c r="BC124" s="631"/>
      <c r="BD124" s="700">
        <v>0.1</v>
      </c>
      <c r="BE124" s="701"/>
      <c r="BF124" s="701"/>
      <c r="BG124" s="701"/>
      <c r="BH124" s="702"/>
      <c r="BI124" s="706" t="s">
        <v>145</v>
      </c>
      <c r="BJ124" s="707"/>
      <c r="BK124" s="707"/>
      <c r="BL124" s="707"/>
      <c r="BM124" s="708"/>
      <c r="BN124" s="332"/>
      <c r="BO124" s="278"/>
      <c r="BQ124" s="263"/>
      <c r="BR124" s="264" t="s">
        <v>18</v>
      </c>
      <c r="BS124" s="264"/>
      <c r="BT124" s="264"/>
      <c r="BU124" s="264"/>
      <c r="BV124" s="264"/>
      <c r="BW124" s="264"/>
      <c r="BX124" s="264"/>
      <c r="BY124" s="264"/>
      <c r="BZ124" s="258"/>
      <c r="CA124" s="258" t="s">
        <v>17</v>
      </c>
      <c r="CB124" s="258"/>
      <c r="CC124" s="258" t="s">
        <v>19</v>
      </c>
      <c r="CD124" s="258"/>
      <c r="CE124" s="258"/>
      <c r="CF124" s="258"/>
      <c r="CG124" s="258"/>
      <c r="CH124" s="258"/>
      <c r="CI124" s="258"/>
      <c r="CJ124" s="258"/>
      <c r="CK124" s="258"/>
      <c r="CL124" s="258"/>
      <c r="CM124" s="258"/>
      <c r="CN124" s="258"/>
      <c r="CO124" s="258"/>
      <c r="CP124" s="257"/>
      <c r="CQ124" s="257"/>
    </row>
    <row r="125" spans="1:95" s="251" customFormat="1" ht="12" customHeight="1" x14ac:dyDescent="0.15">
      <c r="A125" s="267"/>
      <c r="B125" s="265">
        <v>3</v>
      </c>
      <c r="C125" s="331"/>
      <c r="D125" s="698"/>
      <c r="E125" s="699"/>
      <c r="F125" s="627" t="s">
        <v>56</v>
      </c>
      <c r="G125" s="626"/>
      <c r="H125" s="626"/>
      <c r="I125" s="626"/>
      <c r="J125" s="626"/>
      <c r="K125" s="626"/>
      <c r="L125" s="626"/>
      <c r="M125" s="626"/>
      <c r="N125" s="626"/>
      <c r="O125" s="626"/>
      <c r="P125" s="626"/>
      <c r="Q125" s="627" t="s">
        <v>151</v>
      </c>
      <c r="R125" s="627"/>
      <c r="S125" s="627"/>
      <c r="T125" s="627"/>
      <c r="U125" s="627"/>
      <c r="V125" s="627"/>
      <c r="W125" s="627"/>
      <c r="X125" s="627"/>
      <c r="Y125" s="627"/>
      <c r="Z125" s="627"/>
      <c r="AA125" s="627"/>
      <c r="AB125" s="628" t="s">
        <v>664</v>
      </c>
      <c r="AC125" s="629"/>
      <c r="AD125" s="629"/>
      <c r="AE125" s="629"/>
      <c r="AF125" s="629"/>
      <c r="AG125" s="629"/>
      <c r="AH125" s="629"/>
      <c r="AI125" s="629"/>
      <c r="AJ125" s="629"/>
      <c r="AK125" s="629"/>
      <c r="AL125" s="629"/>
      <c r="AM125" s="629"/>
      <c r="AN125" s="629"/>
      <c r="AO125" s="629"/>
      <c r="AP125" s="629"/>
      <c r="AQ125" s="629"/>
      <c r="AR125" s="629"/>
      <c r="AS125" s="629"/>
      <c r="AT125" s="629"/>
      <c r="AU125" s="630"/>
      <c r="AV125" s="631"/>
      <c r="AW125" s="631"/>
      <c r="AX125" s="631"/>
      <c r="AY125" s="631"/>
      <c r="AZ125" s="631"/>
      <c r="BA125" s="631"/>
      <c r="BB125" s="631"/>
      <c r="BC125" s="631"/>
      <c r="BD125" s="703"/>
      <c r="BE125" s="704"/>
      <c r="BF125" s="704"/>
      <c r="BG125" s="704"/>
      <c r="BH125" s="705"/>
      <c r="BI125" s="709"/>
      <c r="BJ125" s="710"/>
      <c r="BK125" s="710"/>
      <c r="BL125" s="710"/>
      <c r="BM125" s="711"/>
      <c r="BN125" s="332"/>
      <c r="BO125" s="278"/>
      <c r="BQ125" s="263"/>
      <c r="BR125" s="264"/>
      <c r="BS125" s="264"/>
      <c r="BT125" s="264"/>
      <c r="BU125" s="264"/>
      <c r="BV125" s="264"/>
      <c r="BW125" s="264"/>
      <c r="BX125" s="264"/>
      <c r="BY125" s="264"/>
      <c r="BZ125" s="258"/>
      <c r="CA125" s="258"/>
      <c r="CB125" s="258"/>
      <c r="CC125" s="258"/>
      <c r="CD125" s="258"/>
      <c r="CE125" s="258"/>
      <c r="CF125" s="258"/>
      <c r="CG125" s="258"/>
      <c r="CH125" s="258"/>
      <c r="CI125" s="258"/>
      <c r="CJ125" s="258"/>
      <c r="CK125" s="258"/>
      <c r="CL125" s="258"/>
      <c r="CM125" s="258"/>
      <c r="CN125" s="258"/>
      <c r="CO125" s="258"/>
      <c r="CP125" s="257"/>
      <c r="CQ125" s="257"/>
    </row>
    <row r="126" spans="1:95" s="251" customFormat="1" ht="12" customHeight="1" x14ac:dyDescent="0.15">
      <c r="A126" s="267"/>
      <c r="B126" s="265">
        <v>4</v>
      </c>
      <c r="C126" s="331"/>
      <c r="D126" s="696">
        <v>38</v>
      </c>
      <c r="E126" s="697"/>
      <c r="F126" s="628" t="s">
        <v>55</v>
      </c>
      <c r="G126" s="629"/>
      <c r="H126" s="629"/>
      <c r="I126" s="629"/>
      <c r="J126" s="629"/>
      <c r="K126" s="629"/>
      <c r="L126" s="629"/>
      <c r="M126" s="629"/>
      <c r="N126" s="629"/>
      <c r="O126" s="629"/>
      <c r="P126" s="630"/>
      <c r="Q126" s="634" t="s">
        <v>131</v>
      </c>
      <c r="R126" s="712"/>
      <c r="S126" s="712"/>
      <c r="T126" s="712"/>
      <c r="U126" s="712"/>
      <c r="V126" s="712"/>
      <c r="W126" s="712"/>
      <c r="X126" s="712"/>
      <c r="Y126" s="712"/>
      <c r="Z126" s="712"/>
      <c r="AA126" s="713"/>
      <c r="AB126" s="628" t="s">
        <v>94</v>
      </c>
      <c r="AC126" s="629"/>
      <c r="AD126" s="629"/>
      <c r="AE126" s="629"/>
      <c r="AF126" s="629"/>
      <c r="AG126" s="629"/>
      <c r="AH126" s="629"/>
      <c r="AI126" s="629"/>
      <c r="AJ126" s="629"/>
      <c r="AK126" s="629"/>
      <c r="AL126" s="629"/>
      <c r="AM126" s="629"/>
      <c r="AN126" s="629"/>
      <c r="AO126" s="629"/>
      <c r="AP126" s="629"/>
      <c r="AQ126" s="629"/>
      <c r="AR126" s="629"/>
      <c r="AS126" s="629"/>
      <c r="AT126" s="629"/>
      <c r="AU126" s="630"/>
      <c r="AV126" s="631">
        <v>-800</v>
      </c>
      <c r="AW126" s="631"/>
      <c r="AX126" s="631"/>
      <c r="AY126" s="631"/>
      <c r="AZ126" s="631"/>
      <c r="BA126" s="631"/>
      <c r="BB126" s="631"/>
      <c r="BC126" s="631"/>
      <c r="BD126" s="700">
        <v>0.1</v>
      </c>
      <c r="BE126" s="701"/>
      <c r="BF126" s="701"/>
      <c r="BG126" s="701"/>
      <c r="BH126" s="702"/>
      <c r="BI126" s="706" t="s">
        <v>145</v>
      </c>
      <c r="BJ126" s="707"/>
      <c r="BK126" s="707"/>
      <c r="BL126" s="707"/>
      <c r="BM126" s="708"/>
      <c r="BN126" s="332"/>
      <c r="BO126" s="278"/>
      <c r="BQ126" s="263"/>
      <c r="BR126" s="264" t="s">
        <v>20</v>
      </c>
      <c r="BS126" s="264"/>
      <c r="BT126" s="264"/>
      <c r="BU126" s="264"/>
      <c r="BV126" s="264"/>
      <c r="BW126" s="264"/>
      <c r="BX126" s="264"/>
      <c r="BY126" s="264"/>
      <c r="BZ126" s="258"/>
      <c r="CA126" s="258" t="s">
        <v>17</v>
      </c>
      <c r="CB126" s="258"/>
      <c r="CC126" s="258" t="s">
        <v>25</v>
      </c>
      <c r="CD126" s="258"/>
      <c r="CE126" s="258"/>
      <c r="CF126" s="258"/>
      <c r="CG126" s="258"/>
      <c r="CH126" s="258"/>
      <c r="CI126" s="258"/>
      <c r="CJ126" s="258"/>
      <c r="CK126" s="258"/>
      <c r="CL126" s="258"/>
      <c r="CM126" s="258"/>
      <c r="CN126" s="258"/>
      <c r="CO126" s="258"/>
      <c r="CP126" s="257"/>
      <c r="CQ126" s="257"/>
    </row>
    <row r="127" spans="1:95" s="251" customFormat="1" ht="12" customHeight="1" x14ac:dyDescent="0.15">
      <c r="A127" s="267"/>
      <c r="B127" s="265">
        <v>5</v>
      </c>
      <c r="C127" s="331"/>
      <c r="D127" s="698"/>
      <c r="E127" s="699"/>
      <c r="F127" s="627" t="s">
        <v>56</v>
      </c>
      <c r="G127" s="626"/>
      <c r="H127" s="626"/>
      <c r="I127" s="626"/>
      <c r="J127" s="626"/>
      <c r="K127" s="626"/>
      <c r="L127" s="626"/>
      <c r="M127" s="626"/>
      <c r="N127" s="626"/>
      <c r="O127" s="626"/>
      <c r="P127" s="626"/>
      <c r="Q127" s="627" t="s">
        <v>151</v>
      </c>
      <c r="R127" s="627"/>
      <c r="S127" s="627"/>
      <c r="T127" s="627"/>
      <c r="U127" s="627"/>
      <c r="V127" s="627"/>
      <c r="W127" s="627"/>
      <c r="X127" s="627"/>
      <c r="Y127" s="627"/>
      <c r="Z127" s="627"/>
      <c r="AA127" s="627"/>
      <c r="AB127" s="628" t="s">
        <v>664</v>
      </c>
      <c r="AC127" s="629"/>
      <c r="AD127" s="629"/>
      <c r="AE127" s="629"/>
      <c r="AF127" s="629"/>
      <c r="AG127" s="629"/>
      <c r="AH127" s="629"/>
      <c r="AI127" s="629"/>
      <c r="AJ127" s="629"/>
      <c r="AK127" s="629"/>
      <c r="AL127" s="629"/>
      <c r="AM127" s="629"/>
      <c r="AN127" s="629"/>
      <c r="AO127" s="629"/>
      <c r="AP127" s="629"/>
      <c r="AQ127" s="629"/>
      <c r="AR127" s="629"/>
      <c r="AS127" s="629"/>
      <c r="AT127" s="629"/>
      <c r="AU127" s="630"/>
      <c r="AV127" s="631"/>
      <c r="AW127" s="631"/>
      <c r="AX127" s="631"/>
      <c r="AY127" s="631"/>
      <c r="AZ127" s="631"/>
      <c r="BA127" s="631"/>
      <c r="BB127" s="631"/>
      <c r="BC127" s="631"/>
      <c r="BD127" s="703"/>
      <c r="BE127" s="704"/>
      <c r="BF127" s="704"/>
      <c r="BG127" s="704"/>
      <c r="BH127" s="705"/>
      <c r="BI127" s="709"/>
      <c r="BJ127" s="710"/>
      <c r="BK127" s="710"/>
      <c r="BL127" s="710"/>
      <c r="BM127" s="711"/>
      <c r="BN127" s="332"/>
      <c r="BO127" s="273"/>
      <c r="BQ127" s="263"/>
      <c r="BR127" s="264"/>
      <c r="BS127" s="264"/>
      <c r="BT127" s="264"/>
      <c r="BU127" s="264"/>
      <c r="BV127" s="264"/>
      <c r="BW127" s="264"/>
      <c r="BX127" s="264"/>
      <c r="BY127" s="264"/>
      <c r="BZ127" s="258"/>
      <c r="CA127" s="258"/>
      <c r="CB127" s="264"/>
      <c r="CC127" s="264"/>
      <c r="CD127" s="264"/>
      <c r="CE127" s="264"/>
      <c r="CF127" s="264"/>
      <c r="CG127" s="258"/>
      <c r="CH127" s="258"/>
      <c r="CI127" s="258"/>
      <c r="CJ127" s="258"/>
      <c r="CK127" s="258"/>
      <c r="CL127" s="258"/>
      <c r="CM127" s="258"/>
      <c r="CN127" s="258"/>
      <c r="CO127" s="258"/>
      <c r="CP127" s="257"/>
      <c r="CQ127" s="257"/>
    </row>
    <row r="128" spans="1:95" s="251" customFormat="1" ht="12" customHeight="1" x14ac:dyDescent="0.15">
      <c r="A128" s="267"/>
      <c r="B128" s="265">
        <v>6</v>
      </c>
      <c r="C128" s="33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271"/>
      <c r="AF128" s="271"/>
      <c r="AG128" s="271"/>
      <c r="AH128" s="271"/>
      <c r="AI128" s="271"/>
      <c r="AJ128" s="271"/>
      <c r="AK128" s="271"/>
      <c r="AL128" s="271"/>
      <c r="AM128" s="271"/>
      <c r="AN128" s="271"/>
      <c r="AO128" s="271"/>
      <c r="AP128" s="271"/>
      <c r="AQ128" s="271"/>
      <c r="AR128" s="271"/>
      <c r="AS128" s="271"/>
      <c r="AT128" s="271"/>
      <c r="AU128" s="271"/>
      <c r="AV128" s="271"/>
      <c r="AW128" s="271"/>
      <c r="AX128" s="271"/>
      <c r="AY128" s="271"/>
      <c r="AZ128" s="271"/>
      <c r="BA128" s="271"/>
      <c r="BB128" s="271"/>
      <c r="BC128" s="271"/>
      <c r="BD128" s="271"/>
      <c r="BE128" s="271"/>
      <c r="BF128" s="271"/>
      <c r="BG128" s="271"/>
      <c r="BH128" s="271"/>
      <c r="BI128" s="271"/>
      <c r="BJ128" s="271"/>
      <c r="BK128" s="271"/>
      <c r="BL128" s="271"/>
      <c r="BM128" s="271"/>
      <c r="BN128" s="332"/>
      <c r="BO128" s="273"/>
      <c r="BQ128" s="263"/>
      <c r="BR128" s="264" t="s">
        <v>21</v>
      </c>
      <c r="BS128" s="264"/>
      <c r="BT128" s="264"/>
      <c r="BU128" s="264"/>
      <c r="BV128" s="264"/>
      <c r="BW128" s="264"/>
      <c r="BX128" s="264"/>
      <c r="BY128" s="264"/>
      <c r="BZ128" s="258"/>
      <c r="CA128" s="258" t="s">
        <v>17</v>
      </c>
      <c r="CB128" s="264"/>
      <c r="CC128" s="264" t="s">
        <v>35</v>
      </c>
      <c r="CD128" s="264"/>
      <c r="CE128" s="264"/>
      <c r="CF128" s="264"/>
      <c r="CG128" s="258"/>
      <c r="CH128" s="258"/>
      <c r="CI128" s="258"/>
      <c r="CJ128" s="258"/>
      <c r="CK128" s="258"/>
      <c r="CL128" s="258"/>
      <c r="CM128" s="258"/>
      <c r="CN128" s="258"/>
      <c r="CO128" s="258"/>
      <c r="CP128" s="257"/>
      <c r="CQ128" s="257"/>
    </row>
    <row r="129" spans="1:95" s="251" customFormat="1" ht="12" customHeight="1" x14ac:dyDescent="0.15">
      <c r="A129" s="267"/>
      <c r="B129" s="265">
        <v>7</v>
      </c>
      <c r="C129" s="33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71"/>
      <c r="AE129" s="271"/>
      <c r="AF129" s="271"/>
      <c r="AG129" s="271"/>
      <c r="AH129" s="271"/>
      <c r="AI129" s="271"/>
      <c r="AJ129" s="271"/>
      <c r="AK129" s="271"/>
      <c r="AL129" s="271"/>
      <c r="AM129" s="271"/>
      <c r="AN129" s="271"/>
      <c r="AO129" s="271"/>
      <c r="AP129" s="271"/>
      <c r="AQ129" s="271"/>
      <c r="AR129" s="271"/>
      <c r="AS129" s="271"/>
      <c r="AT129" s="271"/>
      <c r="AU129" s="271"/>
      <c r="AV129" s="271"/>
      <c r="AW129" s="271"/>
      <c r="AX129" s="271"/>
      <c r="AY129" s="271"/>
      <c r="AZ129" s="271"/>
      <c r="BA129" s="271"/>
      <c r="BB129" s="271"/>
      <c r="BC129" s="271"/>
      <c r="BD129" s="271"/>
      <c r="BE129" s="271"/>
      <c r="BF129" s="271"/>
      <c r="BG129" s="271"/>
      <c r="BH129" s="271"/>
      <c r="BI129" s="271"/>
      <c r="BJ129" s="271"/>
      <c r="BK129" s="271"/>
      <c r="BL129" s="271"/>
      <c r="BM129" s="271"/>
      <c r="BN129" s="332"/>
      <c r="BO129" s="273"/>
      <c r="BQ129" s="263"/>
      <c r="BR129" s="264"/>
      <c r="BS129" s="264"/>
      <c r="BT129" s="264"/>
      <c r="BU129" s="264"/>
      <c r="BV129" s="264"/>
      <c r="BW129" s="264"/>
      <c r="BX129" s="264"/>
      <c r="BY129" s="264"/>
      <c r="BZ129" s="258"/>
      <c r="CA129" s="258"/>
      <c r="CB129" s="264"/>
      <c r="CC129" s="264"/>
      <c r="CD129" s="264"/>
      <c r="CE129" s="264"/>
      <c r="CF129" s="264"/>
      <c r="CG129" s="258"/>
      <c r="CH129" s="258"/>
      <c r="CI129" s="258"/>
      <c r="CJ129" s="258"/>
      <c r="CK129" s="258"/>
      <c r="CL129" s="258"/>
      <c r="CM129" s="258"/>
      <c r="CN129" s="258"/>
      <c r="CO129" s="258"/>
      <c r="CP129" s="257"/>
      <c r="CQ129" s="257"/>
    </row>
    <row r="130" spans="1:95" s="251" customFormat="1" ht="12" customHeight="1" x14ac:dyDescent="0.15">
      <c r="A130" s="267"/>
      <c r="B130" s="265">
        <v>8</v>
      </c>
      <c r="C130" s="331"/>
      <c r="D130" s="271" t="s">
        <v>134</v>
      </c>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71"/>
      <c r="AE130" s="271"/>
      <c r="AF130" s="271"/>
      <c r="AG130" s="271"/>
      <c r="AH130" s="271"/>
      <c r="AI130" s="271"/>
      <c r="AJ130" s="271"/>
      <c r="AK130" s="271"/>
      <c r="AL130" s="621" t="s">
        <v>74</v>
      </c>
      <c r="AM130" s="621"/>
      <c r="AN130" s="621"/>
      <c r="AO130" s="621"/>
      <c r="AP130" s="621"/>
      <c r="AQ130" s="621"/>
      <c r="AR130" s="621"/>
      <c r="AS130" s="621" t="s">
        <v>69</v>
      </c>
      <c r="AT130" s="621"/>
      <c r="AU130" s="621"/>
      <c r="AV130" s="621"/>
      <c r="AW130" s="621"/>
      <c r="AX130" s="621"/>
      <c r="AY130" s="621"/>
      <c r="AZ130" s="621" t="s">
        <v>70</v>
      </c>
      <c r="BA130" s="621"/>
      <c r="BB130" s="621"/>
      <c r="BC130" s="621"/>
      <c r="BD130" s="621"/>
      <c r="BE130" s="621"/>
      <c r="BF130" s="621"/>
      <c r="BG130" s="621" t="s">
        <v>67</v>
      </c>
      <c r="BH130" s="621"/>
      <c r="BI130" s="621"/>
      <c r="BJ130" s="621"/>
      <c r="BK130" s="621"/>
      <c r="BL130" s="621"/>
      <c r="BM130" s="621"/>
      <c r="BN130" s="332"/>
      <c r="BO130" s="266"/>
      <c r="BQ130" s="263"/>
      <c r="BR130" s="264" t="s">
        <v>22</v>
      </c>
      <c r="BS130" s="264"/>
      <c r="BT130" s="264"/>
      <c r="BU130" s="264"/>
      <c r="BV130" s="264"/>
      <c r="BW130" s="264"/>
      <c r="BX130" s="264"/>
      <c r="BY130" s="264"/>
      <c r="BZ130" s="258"/>
      <c r="CA130" s="258" t="s">
        <v>17</v>
      </c>
      <c r="CB130" s="264"/>
      <c r="CC130" s="264" t="s">
        <v>24</v>
      </c>
      <c r="CD130" s="264"/>
      <c r="CE130" s="264"/>
      <c r="CF130" s="264"/>
      <c r="CG130" s="258"/>
      <c r="CH130" s="258"/>
      <c r="CI130" s="258"/>
      <c r="CJ130" s="258"/>
      <c r="CK130" s="258"/>
      <c r="CL130" s="258"/>
      <c r="CM130" s="258"/>
      <c r="CN130" s="258"/>
      <c r="CO130" s="258"/>
      <c r="CP130" s="257"/>
      <c r="CQ130" s="257"/>
    </row>
    <row r="131" spans="1:95" s="251" customFormat="1" ht="12" customHeight="1" x14ac:dyDescent="0.15">
      <c r="A131" s="267"/>
      <c r="B131" s="265">
        <v>9</v>
      </c>
      <c r="C131" s="331"/>
      <c r="D131" s="271" t="s">
        <v>172</v>
      </c>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71"/>
      <c r="AE131" s="271"/>
      <c r="AF131" s="271"/>
      <c r="AG131" s="271"/>
      <c r="AH131" s="271"/>
      <c r="AI131" s="271"/>
      <c r="AJ131" s="271"/>
      <c r="AK131" s="271"/>
      <c r="AL131" s="636" t="s">
        <v>68</v>
      </c>
      <c r="AM131" s="637"/>
      <c r="AN131" s="637"/>
      <c r="AO131" s="637"/>
      <c r="AP131" s="637"/>
      <c r="AQ131" s="637"/>
      <c r="AR131" s="638"/>
      <c r="AS131" s="639">
        <f>AV16</f>
        <v>7292330</v>
      </c>
      <c r="AT131" s="640"/>
      <c r="AU131" s="640"/>
      <c r="AV131" s="640"/>
      <c r="AW131" s="640"/>
      <c r="AX131" s="640"/>
      <c r="AY131" s="641"/>
      <c r="AZ131" s="642" t="s">
        <v>4</v>
      </c>
      <c r="BA131" s="643"/>
      <c r="BB131" s="643"/>
      <c r="BC131" s="643"/>
      <c r="BD131" s="643"/>
      <c r="BE131" s="643"/>
      <c r="BF131" s="644"/>
      <c r="BG131" s="639">
        <f>AS131</f>
        <v>7292330</v>
      </c>
      <c r="BH131" s="640"/>
      <c r="BI131" s="640"/>
      <c r="BJ131" s="640"/>
      <c r="BK131" s="640"/>
      <c r="BL131" s="640"/>
      <c r="BM131" s="641"/>
      <c r="BN131" s="332"/>
      <c r="BO131" s="266"/>
      <c r="BQ131" s="263"/>
      <c r="CF131" s="264"/>
      <c r="CG131" s="258"/>
      <c r="CH131" s="258"/>
      <c r="CI131" s="258"/>
      <c r="CJ131" s="258"/>
      <c r="CK131" s="258"/>
      <c r="CL131" s="258"/>
      <c r="CM131" s="258"/>
      <c r="CN131" s="258"/>
      <c r="CO131" s="258"/>
      <c r="CP131" s="257"/>
      <c r="CQ131" s="257"/>
    </row>
    <row r="132" spans="1:95" s="251" customFormat="1" ht="12" customHeight="1" x14ac:dyDescent="0.15">
      <c r="A132" s="267">
        <v>2</v>
      </c>
      <c r="B132" s="265">
        <v>0</v>
      </c>
      <c r="C132" s="331"/>
      <c r="D132" s="271" t="s">
        <v>135</v>
      </c>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71"/>
      <c r="AE132" s="271"/>
      <c r="AF132" s="271"/>
      <c r="AG132" s="271"/>
      <c r="AH132" s="271"/>
      <c r="AI132" s="271"/>
      <c r="AJ132" s="271"/>
      <c r="AK132" s="271"/>
      <c r="AL132" s="720" t="s">
        <v>71</v>
      </c>
      <c r="AM132" s="720"/>
      <c r="AN132" s="720"/>
      <c r="AO132" s="720"/>
      <c r="AP132" s="720"/>
      <c r="AQ132" s="720"/>
      <c r="AR132" s="720"/>
      <c r="AS132" s="721">
        <v>0</v>
      </c>
      <c r="AT132" s="721"/>
      <c r="AU132" s="721"/>
      <c r="AV132" s="721"/>
      <c r="AW132" s="721"/>
      <c r="AX132" s="721"/>
      <c r="AY132" s="721"/>
      <c r="AZ132" s="721">
        <f>AS132*0.08</f>
        <v>0</v>
      </c>
      <c r="BA132" s="721"/>
      <c r="BB132" s="721"/>
      <c r="BC132" s="721"/>
      <c r="BD132" s="721"/>
      <c r="BE132" s="721"/>
      <c r="BF132" s="721"/>
      <c r="BG132" s="721">
        <f>AS132+AZ132</f>
        <v>0</v>
      </c>
      <c r="BH132" s="721"/>
      <c r="BI132" s="721"/>
      <c r="BJ132" s="721"/>
      <c r="BK132" s="721"/>
      <c r="BL132" s="721"/>
      <c r="BM132" s="721"/>
      <c r="BN132" s="332"/>
      <c r="BO132" s="266"/>
      <c r="BQ132" s="263"/>
      <c r="BR132" s="264" t="s">
        <v>23</v>
      </c>
      <c r="BS132" s="264"/>
      <c r="BT132" s="264"/>
      <c r="BU132" s="264"/>
      <c r="BV132" s="264"/>
      <c r="BW132" s="264"/>
      <c r="BX132" s="264"/>
      <c r="BY132" s="264"/>
      <c r="BZ132" s="258"/>
      <c r="CA132" s="258" t="s">
        <v>17</v>
      </c>
      <c r="CB132" s="264"/>
      <c r="CC132" s="264" t="s">
        <v>24</v>
      </c>
      <c r="CD132" s="264"/>
      <c r="CF132" s="264"/>
      <c r="CG132" s="258"/>
      <c r="CH132" s="258"/>
      <c r="CI132" s="258"/>
      <c r="CJ132" s="258"/>
      <c r="CK132" s="258"/>
      <c r="CL132" s="258"/>
      <c r="CM132" s="258"/>
      <c r="CN132" s="258"/>
      <c r="CO132" s="258"/>
      <c r="CP132" s="257"/>
      <c r="CQ132" s="257"/>
    </row>
    <row r="133" spans="1:95" s="251" customFormat="1" ht="12" customHeight="1" thickBot="1" x14ac:dyDescent="0.2">
      <c r="A133" s="267"/>
      <c r="B133" s="265">
        <v>1</v>
      </c>
      <c r="C133" s="331"/>
      <c r="D133" s="271" t="s">
        <v>136</v>
      </c>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c r="AF133" s="271"/>
      <c r="AG133" s="271"/>
      <c r="AH133" s="271"/>
      <c r="AI133" s="271"/>
      <c r="AJ133" s="271"/>
      <c r="AK133" s="271"/>
      <c r="AL133" s="725" t="s">
        <v>72</v>
      </c>
      <c r="AM133" s="725"/>
      <c r="AN133" s="725"/>
      <c r="AO133" s="725"/>
      <c r="AP133" s="725"/>
      <c r="AQ133" s="725"/>
      <c r="AR133" s="725"/>
      <c r="AS133" s="726">
        <f>SUM(AV14,AV18,AV20,AV22,AV24,AV26,AV28,AV30,AV32,AV34,AV36,AV38,AV40,AV42,AV44,AV46,AV48,AV50,AV67,AV69,AV71)</f>
        <v>17195790</v>
      </c>
      <c r="AT133" s="726"/>
      <c r="AU133" s="726"/>
      <c r="AV133" s="726"/>
      <c r="AW133" s="726"/>
      <c r="AX133" s="726"/>
      <c r="AY133" s="726"/>
      <c r="AZ133" s="727">
        <f>AS133*0.1</f>
        <v>1719579</v>
      </c>
      <c r="BA133" s="726"/>
      <c r="BB133" s="726"/>
      <c r="BC133" s="726"/>
      <c r="BD133" s="726"/>
      <c r="BE133" s="726"/>
      <c r="BF133" s="726"/>
      <c r="BG133" s="726">
        <f>AS133+AZ133</f>
        <v>18915369</v>
      </c>
      <c r="BH133" s="726"/>
      <c r="BI133" s="726"/>
      <c r="BJ133" s="726"/>
      <c r="BK133" s="726"/>
      <c r="BL133" s="726"/>
      <c r="BM133" s="726"/>
      <c r="BN133" s="332"/>
      <c r="BO133" s="266"/>
      <c r="BQ133" s="263"/>
      <c r="BR133" s="264"/>
      <c r="BS133" s="264"/>
      <c r="BT133" s="264"/>
      <c r="BU133" s="264"/>
      <c r="BV133" s="264"/>
      <c r="BW133" s="264"/>
      <c r="BX133" s="264"/>
      <c r="BY133" s="264"/>
      <c r="BZ133" s="258"/>
      <c r="CA133" s="258"/>
      <c r="CB133" s="264"/>
      <c r="CC133" s="264"/>
      <c r="CD133" s="264"/>
      <c r="CE133" s="264"/>
      <c r="CF133" s="264"/>
      <c r="CG133" s="258"/>
      <c r="CH133" s="258"/>
      <c r="CI133" s="258"/>
      <c r="CJ133" s="258"/>
      <c r="CK133" s="258"/>
      <c r="CL133" s="258"/>
      <c r="CM133" s="258"/>
      <c r="CN133" s="258"/>
      <c r="CO133" s="258"/>
      <c r="CP133" s="257"/>
      <c r="CQ133" s="257"/>
    </row>
    <row r="134" spans="1:95" s="251" customFormat="1" ht="12" customHeight="1" thickTop="1" x14ac:dyDescent="0.15">
      <c r="A134" s="267"/>
      <c r="B134" s="265">
        <v>2</v>
      </c>
      <c r="C134" s="33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71"/>
      <c r="AE134" s="271"/>
      <c r="AF134" s="271"/>
      <c r="AG134" s="271"/>
      <c r="AH134" s="271"/>
      <c r="AI134" s="271"/>
      <c r="AJ134" s="271"/>
      <c r="AK134" s="271"/>
      <c r="AL134" s="728" t="s">
        <v>73</v>
      </c>
      <c r="AM134" s="728"/>
      <c r="AN134" s="728"/>
      <c r="AO134" s="728"/>
      <c r="AP134" s="728"/>
      <c r="AQ134" s="728"/>
      <c r="AR134" s="728"/>
      <c r="AS134" s="729">
        <f>AS131+AS132+AS133</f>
        <v>24488120</v>
      </c>
      <c r="AT134" s="729"/>
      <c r="AU134" s="729"/>
      <c r="AV134" s="729"/>
      <c r="AW134" s="729"/>
      <c r="AX134" s="729"/>
      <c r="AY134" s="729"/>
      <c r="AZ134" s="730">
        <f>AZ132+AZ133</f>
        <v>1719579</v>
      </c>
      <c r="BA134" s="729"/>
      <c r="BB134" s="729"/>
      <c r="BC134" s="729"/>
      <c r="BD134" s="729"/>
      <c r="BE134" s="729"/>
      <c r="BF134" s="729"/>
      <c r="BG134" s="729">
        <f>BG131+BG132+BG133</f>
        <v>26207699</v>
      </c>
      <c r="BH134" s="729"/>
      <c r="BI134" s="729"/>
      <c r="BJ134" s="729"/>
      <c r="BK134" s="729"/>
      <c r="BL134" s="729"/>
      <c r="BM134" s="729"/>
      <c r="BN134" s="332"/>
      <c r="BO134" s="266"/>
      <c r="BQ134" s="263"/>
      <c r="BR134" s="264"/>
      <c r="BS134" s="264"/>
      <c r="BT134" s="264"/>
      <c r="BU134" s="264"/>
      <c r="BV134" s="264"/>
      <c r="BW134" s="264"/>
      <c r="BX134" s="264"/>
      <c r="BY134" s="264"/>
      <c r="BZ134" s="258"/>
      <c r="CA134" s="258"/>
      <c r="CB134" s="264"/>
      <c r="CC134" s="264"/>
      <c r="CD134" s="264"/>
      <c r="CE134" s="264"/>
      <c r="CF134" s="264"/>
      <c r="CG134" s="258"/>
      <c r="CH134" s="258"/>
      <c r="CI134" s="258"/>
      <c r="CJ134" s="258"/>
      <c r="CK134" s="258"/>
      <c r="CL134" s="258"/>
      <c r="CM134" s="258"/>
      <c r="CN134" s="258"/>
      <c r="CO134" s="258"/>
      <c r="CP134" s="257"/>
      <c r="CQ134" s="257"/>
    </row>
    <row r="135" spans="1:95" s="251" customFormat="1" ht="12" customHeight="1" x14ac:dyDescent="0.15">
      <c r="A135" s="267"/>
      <c r="B135" s="265">
        <v>3</v>
      </c>
      <c r="C135" s="33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71"/>
      <c r="AE135" s="271"/>
      <c r="AF135" s="271"/>
      <c r="AG135" s="271"/>
      <c r="AH135" s="271"/>
      <c r="AI135" s="271"/>
      <c r="AJ135" s="271"/>
      <c r="AK135" s="271"/>
      <c r="AL135" s="271"/>
      <c r="AM135" s="271"/>
      <c r="AN135" s="271"/>
      <c r="AO135" s="271"/>
      <c r="AP135" s="271"/>
      <c r="AQ135" s="271"/>
      <c r="AR135" s="271"/>
      <c r="AS135" s="271"/>
      <c r="AT135" s="271"/>
      <c r="AU135" s="271"/>
      <c r="AV135" s="271"/>
      <c r="AW135" s="271"/>
      <c r="AX135" s="271"/>
      <c r="AY135" s="271"/>
      <c r="AZ135" s="271"/>
      <c r="BA135" s="271"/>
      <c r="BB135" s="271"/>
      <c r="BC135" s="271"/>
      <c r="BD135" s="271"/>
      <c r="BE135" s="271"/>
      <c r="BF135" s="271"/>
      <c r="BG135" s="271"/>
      <c r="BH135" s="271"/>
      <c r="BI135" s="271"/>
      <c r="BJ135" s="271"/>
      <c r="BK135" s="271"/>
      <c r="BL135" s="271"/>
      <c r="BM135" s="271"/>
      <c r="BN135" s="332"/>
      <c r="BO135" s="266"/>
      <c r="BQ135" s="263"/>
      <c r="CE135" s="264"/>
      <c r="CF135" s="264"/>
      <c r="CG135" s="258"/>
      <c r="CH135" s="258"/>
      <c r="CI135" s="258"/>
      <c r="CJ135" s="258"/>
      <c r="CK135" s="258"/>
      <c r="CL135" s="258"/>
      <c r="CM135" s="258"/>
      <c r="CN135" s="258"/>
      <c r="CO135" s="258"/>
      <c r="CP135" s="257"/>
      <c r="CQ135" s="257"/>
    </row>
    <row r="136" spans="1:95" s="251" customFormat="1" ht="12" customHeight="1" x14ac:dyDescent="0.15">
      <c r="A136" s="267"/>
      <c r="B136" s="265">
        <v>4</v>
      </c>
      <c r="C136" s="331"/>
      <c r="AF136" s="271"/>
      <c r="AG136" s="271"/>
      <c r="AH136" s="271"/>
      <c r="AI136" s="271"/>
      <c r="AJ136" s="271"/>
      <c r="AK136" s="271"/>
      <c r="AL136" s="271"/>
      <c r="AM136" s="271"/>
      <c r="AN136" s="271"/>
      <c r="AO136" s="271"/>
      <c r="AP136" s="271"/>
      <c r="AQ136" s="271"/>
      <c r="AR136" s="271"/>
      <c r="AS136" s="271"/>
      <c r="AT136" s="271"/>
      <c r="AU136" s="271"/>
      <c r="AV136" s="271"/>
      <c r="AW136" s="271"/>
      <c r="AX136" s="271"/>
      <c r="AY136" s="271"/>
      <c r="AZ136" s="271"/>
      <c r="BA136" s="271"/>
      <c r="BB136" s="271"/>
      <c r="BC136" s="271"/>
      <c r="BD136" s="271"/>
      <c r="BE136" s="271"/>
      <c r="BF136" s="271"/>
      <c r="BG136" s="271"/>
      <c r="BH136" s="271"/>
      <c r="BI136" s="271"/>
      <c r="BJ136" s="271"/>
      <c r="BK136" s="271"/>
      <c r="BL136" s="271"/>
      <c r="BM136" s="271"/>
      <c r="BN136" s="332"/>
      <c r="BO136" s="266"/>
      <c r="BQ136" s="263"/>
      <c r="BR136" s="264"/>
      <c r="BS136" s="264"/>
      <c r="BT136" s="264"/>
      <c r="BU136" s="264"/>
      <c r="BV136" s="264"/>
      <c r="BW136" s="264"/>
      <c r="BX136" s="264"/>
      <c r="BY136" s="264"/>
      <c r="BZ136" s="258"/>
      <c r="CA136" s="258"/>
      <c r="CB136" s="264"/>
      <c r="CC136" s="264"/>
      <c r="CD136" s="264"/>
      <c r="CE136" s="264"/>
      <c r="CF136" s="264"/>
      <c r="CG136" s="258"/>
      <c r="CH136" s="258"/>
      <c r="CI136" s="258"/>
      <c r="CJ136" s="258"/>
      <c r="CK136" s="258"/>
      <c r="CL136" s="258"/>
      <c r="CM136" s="258"/>
      <c r="CN136" s="258"/>
      <c r="CO136" s="258"/>
      <c r="CP136" s="257"/>
      <c r="CQ136" s="257"/>
    </row>
    <row r="137" spans="1:95" s="251" customFormat="1" ht="12" customHeight="1" x14ac:dyDescent="0.15">
      <c r="A137" s="267"/>
      <c r="B137" s="265">
        <v>5</v>
      </c>
      <c r="C137" s="331"/>
      <c r="AF137" s="271"/>
      <c r="AG137" s="271"/>
      <c r="AH137" s="271"/>
      <c r="AI137" s="271"/>
      <c r="AJ137" s="271"/>
      <c r="AK137" s="271"/>
      <c r="AL137" s="621" t="s">
        <v>66</v>
      </c>
      <c r="AM137" s="621"/>
      <c r="AN137" s="621"/>
      <c r="AO137" s="621"/>
      <c r="AP137" s="621"/>
      <c r="AQ137" s="621"/>
      <c r="AR137" s="621"/>
      <c r="AS137" s="621" t="s">
        <v>69</v>
      </c>
      <c r="AT137" s="621"/>
      <c r="AU137" s="621"/>
      <c r="AV137" s="621"/>
      <c r="AW137" s="621"/>
      <c r="AX137" s="621"/>
      <c r="AY137" s="621"/>
      <c r="AZ137" s="621" t="s">
        <v>70</v>
      </c>
      <c r="BA137" s="621"/>
      <c r="BB137" s="621"/>
      <c r="BC137" s="621"/>
      <c r="BD137" s="621"/>
      <c r="BE137" s="621"/>
      <c r="BF137" s="621"/>
      <c r="BG137" s="621" t="s">
        <v>67</v>
      </c>
      <c r="BH137" s="621"/>
      <c r="BI137" s="621"/>
      <c r="BJ137" s="621"/>
      <c r="BK137" s="621"/>
      <c r="BL137" s="621"/>
      <c r="BM137" s="621"/>
      <c r="BN137" s="332"/>
      <c r="BO137" s="266"/>
      <c r="BQ137" s="263"/>
      <c r="CG137" s="258"/>
      <c r="CH137" s="258"/>
      <c r="CI137" s="258"/>
      <c r="CJ137" s="258"/>
      <c r="CK137" s="258"/>
      <c r="CL137" s="258"/>
      <c r="CM137" s="258"/>
      <c r="CN137" s="258"/>
      <c r="CO137" s="258"/>
      <c r="CP137" s="257"/>
      <c r="CQ137" s="257"/>
    </row>
    <row r="138" spans="1:95" s="251" customFormat="1" ht="12" customHeight="1" x14ac:dyDescent="0.15">
      <c r="A138" s="267"/>
      <c r="B138" s="265">
        <v>6</v>
      </c>
      <c r="C138" s="331"/>
      <c r="AF138" s="271"/>
      <c r="AG138" s="271"/>
      <c r="AH138" s="271"/>
      <c r="AI138" s="271"/>
      <c r="AJ138" s="271"/>
      <c r="AK138" s="271"/>
      <c r="AL138" s="720" t="s">
        <v>68</v>
      </c>
      <c r="AM138" s="720"/>
      <c r="AN138" s="720"/>
      <c r="AO138" s="720"/>
      <c r="AP138" s="720"/>
      <c r="AQ138" s="720"/>
      <c r="AR138" s="720"/>
      <c r="AS138" s="645">
        <f>AV80</f>
        <v>-118630</v>
      </c>
      <c r="AT138" s="646"/>
      <c r="AU138" s="646"/>
      <c r="AV138" s="646"/>
      <c r="AW138" s="646"/>
      <c r="AX138" s="646"/>
      <c r="AY138" s="647"/>
      <c r="AZ138" s="722" t="s">
        <v>4</v>
      </c>
      <c r="BA138" s="723"/>
      <c r="BB138" s="723"/>
      <c r="BC138" s="723"/>
      <c r="BD138" s="723"/>
      <c r="BE138" s="723"/>
      <c r="BF138" s="723"/>
      <c r="BG138" s="724">
        <f>AS138</f>
        <v>-118630</v>
      </c>
      <c r="BH138" s="724"/>
      <c r="BI138" s="724"/>
      <c r="BJ138" s="724"/>
      <c r="BK138" s="724"/>
      <c r="BL138" s="724"/>
      <c r="BM138" s="724"/>
      <c r="BN138" s="332"/>
      <c r="BO138" s="266"/>
      <c r="BQ138" s="263" t="s">
        <v>1</v>
      </c>
      <c r="BR138" s="264"/>
      <c r="BS138" s="264"/>
      <c r="BT138" s="264"/>
      <c r="BU138" s="264"/>
      <c r="BV138" s="264"/>
      <c r="BW138" s="264"/>
      <c r="BX138" s="264"/>
      <c r="BY138" s="258"/>
      <c r="BZ138" s="258"/>
      <c r="CA138" s="258"/>
      <c r="CB138" s="258"/>
      <c r="CC138" s="258"/>
      <c r="CD138" s="258"/>
      <c r="CE138" s="258"/>
      <c r="CF138" s="258"/>
      <c r="CG138" s="258"/>
      <c r="CH138" s="258"/>
      <c r="CI138" s="258"/>
      <c r="CJ138" s="258"/>
      <c r="CK138" s="258"/>
      <c r="CL138" s="258"/>
      <c r="CM138" s="258"/>
      <c r="CN138" s="258"/>
      <c r="CO138" s="258"/>
      <c r="CP138" s="257"/>
      <c r="CQ138" s="257"/>
    </row>
    <row r="139" spans="1:95" s="251" customFormat="1" ht="12" customHeight="1" x14ac:dyDescent="0.15">
      <c r="A139" s="267"/>
      <c r="B139" s="265">
        <v>7</v>
      </c>
      <c r="C139" s="331"/>
      <c r="AF139" s="271"/>
      <c r="AG139" s="271"/>
      <c r="AH139" s="271"/>
      <c r="AI139" s="271"/>
      <c r="AJ139" s="271"/>
      <c r="AK139" s="271"/>
      <c r="AL139" s="720" t="s">
        <v>71</v>
      </c>
      <c r="AM139" s="720"/>
      <c r="AN139" s="720"/>
      <c r="AO139" s="720"/>
      <c r="AP139" s="720"/>
      <c r="AQ139" s="720"/>
      <c r="AR139" s="720"/>
      <c r="AS139" s="723">
        <v>0</v>
      </c>
      <c r="AT139" s="723"/>
      <c r="AU139" s="723"/>
      <c r="AV139" s="723"/>
      <c r="AW139" s="723"/>
      <c r="AX139" s="723"/>
      <c r="AY139" s="723"/>
      <c r="AZ139" s="723">
        <f>AS139*0.08</f>
        <v>0</v>
      </c>
      <c r="BA139" s="723"/>
      <c r="BB139" s="723"/>
      <c r="BC139" s="723"/>
      <c r="BD139" s="723"/>
      <c r="BE139" s="723"/>
      <c r="BF139" s="723"/>
      <c r="BG139" s="723">
        <f>AS139+AZ139</f>
        <v>0</v>
      </c>
      <c r="BH139" s="723"/>
      <c r="BI139" s="723"/>
      <c r="BJ139" s="723"/>
      <c r="BK139" s="723"/>
      <c r="BL139" s="723"/>
      <c r="BM139" s="723"/>
      <c r="BN139" s="332"/>
      <c r="BO139" s="266"/>
      <c r="BQ139" s="263"/>
      <c r="BR139" s="264"/>
      <c r="BS139" s="264"/>
      <c r="BT139" s="264"/>
      <c r="BU139" s="264"/>
      <c r="BV139" s="264"/>
      <c r="BW139" s="264"/>
      <c r="BX139" s="264"/>
      <c r="BY139" s="258"/>
      <c r="BZ139" s="258"/>
      <c r="CA139" s="258"/>
      <c r="CB139" s="258"/>
      <c r="CC139" s="258"/>
      <c r="CD139" s="258"/>
      <c r="CE139" s="258"/>
      <c r="CF139" s="258"/>
      <c r="CG139" s="258"/>
      <c r="CH139" s="258"/>
      <c r="CI139" s="258"/>
      <c r="CJ139" s="258"/>
      <c r="CK139" s="258"/>
      <c r="CL139" s="258"/>
      <c r="CM139" s="258"/>
      <c r="CN139" s="258"/>
      <c r="CO139" s="258"/>
      <c r="CP139" s="257"/>
      <c r="CQ139" s="257"/>
    </row>
    <row r="140" spans="1:95" s="251" customFormat="1" ht="12" customHeight="1" thickBot="1" x14ac:dyDescent="0.2">
      <c r="A140" s="267"/>
      <c r="B140" s="265">
        <v>8</v>
      </c>
      <c r="C140" s="331"/>
      <c r="AF140" s="271"/>
      <c r="AG140" s="271"/>
      <c r="AH140" s="271"/>
      <c r="AI140" s="271"/>
      <c r="AJ140" s="271"/>
      <c r="AK140" s="271"/>
      <c r="AL140" s="725" t="s">
        <v>72</v>
      </c>
      <c r="AM140" s="725"/>
      <c r="AN140" s="725"/>
      <c r="AO140" s="725"/>
      <c r="AP140" s="725"/>
      <c r="AQ140" s="725"/>
      <c r="AR140" s="725"/>
      <c r="AS140" s="733">
        <f>SUM(AV78,AV82,AV84,AV86,AV88,AV90,AV92,AV94,AV96,AV98,AV102,AV100,AV122,AV124,AV126)</f>
        <v>-3340337</v>
      </c>
      <c r="AT140" s="679"/>
      <c r="AU140" s="679"/>
      <c r="AV140" s="679"/>
      <c r="AW140" s="679"/>
      <c r="AX140" s="679"/>
      <c r="AY140" s="680"/>
      <c r="AZ140" s="734">
        <f>AS140*0.1</f>
        <v>-334033.7</v>
      </c>
      <c r="BA140" s="733"/>
      <c r="BB140" s="733"/>
      <c r="BC140" s="733"/>
      <c r="BD140" s="733"/>
      <c r="BE140" s="733"/>
      <c r="BF140" s="733"/>
      <c r="BG140" s="733">
        <f>AS140+AZ140</f>
        <v>-3674370.7</v>
      </c>
      <c r="BH140" s="733"/>
      <c r="BI140" s="733"/>
      <c r="BJ140" s="733"/>
      <c r="BK140" s="733"/>
      <c r="BL140" s="733"/>
      <c r="BM140" s="733"/>
      <c r="BN140" s="332"/>
      <c r="BO140" s="266"/>
      <c r="BQ140" s="263"/>
      <c r="BR140" s="264" t="s">
        <v>29</v>
      </c>
      <c r="BS140" s="264"/>
      <c r="BT140" s="264"/>
      <c r="BU140" s="264"/>
      <c r="BV140" s="264"/>
      <c r="BW140" s="264"/>
      <c r="BX140" s="264"/>
      <c r="BY140" s="258"/>
      <c r="BZ140" s="258"/>
      <c r="CA140" s="258" t="s">
        <v>17</v>
      </c>
      <c r="CB140" s="258"/>
      <c r="CC140" s="258" t="s">
        <v>26</v>
      </c>
      <c r="CD140" s="258"/>
      <c r="CE140" s="258"/>
      <c r="CF140" s="258"/>
      <c r="CG140" s="258"/>
      <c r="CH140" s="258"/>
      <c r="CI140" s="258" t="s">
        <v>27</v>
      </c>
      <c r="CJ140" s="258"/>
      <c r="CK140" s="258"/>
      <c r="CL140" s="258"/>
      <c r="CM140" s="258"/>
      <c r="CN140" s="258"/>
      <c r="CO140" s="258"/>
      <c r="CP140" s="257"/>
      <c r="CQ140" s="257"/>
    </row>
    <row r="141" spans="1:95" s="251" customFormat="1" ht="12" customHeight="1" thickTop="1" x14ac:dyDescent="0.15">
      <c r="A141" s="267"/>
      <c r="B141" s="265">
        <v>9</v>
      </c>
      <c r="C141" s="33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71"/>
      <c r="AE141" s="271"/>
      <c r="AF141" s="271"/>
      <c r="AG141" s="271"/>
      <c r="AH141" s="271"/>
      <c r="AI141" s="271"/>
      <c r="AJ141" s="271"/>
      <c r="AK141" s="271"/>
      <c r="AL141" s="728" t="s">
        <v>73</v>
      </c>
      <c r="AM141" s="728"/>
      <c r="AN141" s="728"/>
      <c r="AO141" s="728"/>
      <c r="AP141" s="728"/>
      <c r="AQ141" s="728"/>
      <c r="AR141" s="728"/>
      <c r="AS141" s="731">
        <f>AS138+AS139+AS140</f>
        <v>-3458967</v>
      </c>
      <c r="AT141" s="731"/>
      <c r="AU141" s="731"/>
      <c r="AV141" s="731"/>
      <c r="AW141" s="731"/>
      <c r="AX141" s="731"/>
      <c r="AY141" s="731"/>
      <c r="AZ141" s="732">
        <f>AZ139+AZ140</f>
        <v>-334033.7</v>
      </c>
      <c r="BA141" s="731"/>
      <c r="BB141" s="731"/>
      <c r="BC141" s="731"/>
      <c r="BD141" s="731"/>
      <c r="BE141" s="731"/>
      <c r="BF141" s="731"/>
      <c r="BG141" s="731">
        <f>BG138+BG139+BG140</f>
        <v>-3793000.7</v>
      </c>
      <c r="BH141" s="731"/>
      <c r="BI141" s="731"/>
      <c r="BJ141" s="731"/>
      <c r="BK141" s="731"/>
      <c r="BL141" s="731"/>
      <c r="BM141" s="731"/>
      <c r="BN141" s="332"/>
      <c r="BO141" s="266"/>
      <c r="BQ141" s="263"/>
      <c r="BR141" s="264"/>
      <c r="BS141" s="264"/>
      <c r="BT141" s="264"/>
      <c r="BU141" s="264"/>
      <c r="BV141" s="264"/>
      <c r="BW141" s="264"/>
      <c r="BX141" s="264"/>
      <c r="BY141" s="258"/>
      <c r="BZ141" s="258"/>
      <c r="CA141" s="258"/>
      <c r="CB141" s="258"/>
      <c r="CC141" s="258"/>
      <c r="CD141" s="258"/>
      <c r="CE141" s="258"/>
      <c r="CF141" s="258"/>
      <c r="CG141" s="258"/>
      <c r="CH141" s="258"/>
      <c r="CI141" s="258"/>
      <c r="CJ141" s="258"/>
      <c r="CK141" s="258"/>
      <c r="CL141" s="258"/>
      <c r="CM141" s="258"/>
      <c r="CN141" s="258"/>
      <c r="CO141" s="258"/>
      <c r="CP141" s="257"/>
      <c r="CQ141" s="257"/>
    </row>
    <row r="142" spans="1:95" s="251" customFormat="1" ht="12" customHeight="1" x14ac:dyDescent="0.15">
      <c r="A142" s="267">
        <v>3</v>
      </c>
      <c r="B142" s="265">
        <v>0</v>
      </c>
      <c r="C142" s="33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c r="AE142" s="271"/>
      <c r="AF142" s="271"/>
      <c r="AG142" s="271"/>
      <c r="AH142" s="271"/>
      <c r="AI142" s="271"/>
      <c r="AJ142" s="271"/>
      <c r="AK142" s="271"/>
      <c r="BN142" s="332"/>
      <c r="BO142" s="266"/>
      <c r="BQ142" s="263"/>
      <c r="BR142" s="264"/>
      <c r="BS142" s="264"/>
      <c r="BT142" s="264"/>
      <c r="BU142" s="264"/>
      <c r="BV142" s="264"/>
      <c r="BW142" s="264"/>
      <c r="BX142" s="264"/>
      <c r="BY142" s="258"/>
      <c r="BZ142" s="258"/>
      <c r="CA142" s="258"/>
      <c r="CB142" s="258"/>
      <c r="CC142" s="258"/>
      <c r="CD142" s="258"/>
      <c r="CE142" s="258"/>
      <c r="CF142" s="258"/>
      <c r="CG142" s="258"/>
      <c r="CH142" s="258"/>
      <c r="CI142" s="258"/>
      <c r="CJ142" s="258"/>
      <c r="CK142" s="258"/>
      <c r="CL142" s="258"/>
      <c r="CM142" s="258"/>
      <c r="CN142" s="258"/>
      <c r="CO142" s="258"/>
      <c r="CP142" s="257"/>
      <c r="CQ142" s="257"/>
    </row>
    <row r="143" spans="1:95" s="251" customFormat="1" ht="12" customHeight="1" x14ac:dyDescent="0.15">
      <c r="A143" s="267"/>
      <c r="B143" s="265">
        <v>1</v>
      </c>
      <c r="C143" s="33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c r="AF143" s="271"/>
      <c r="AG143" s="271"/>
      <c r="AH143" s="271"/>
      <c r="AI143" s="271"/>
      <c r="AJ143" s="271"/>
      <c r="AK143" s="271"/>
      <c r="BN143" s="332"/>
      <c r="BO143" s="266"/>
      <c r="BQ143" s="263"/>
      <c r="BR143" s="264"/>
      <c r="BS143" s="264"/>
      <c r="BT143" s="264"/>
      <c r="BU143" s="264"/>
      <c r="BV143" s="264"/>
      <c r="BW143" s="264"/>
      <c r="BX143" s="264"/>
      <c r="BY143" s="264"/>
      <c r="BZ143" s="264"/>
      <c r="CA143" s="264"/>
      <c r="CB143" s="264"/>
      <c r="CC143" s="264"/>
      <c r="CD143" s="264"/>
      <c r="CE143" s="258"/>
      <c r="CF143" s="258"/>
      <c r="CG143" s="258"/>
      <c r="CH143" s="258"/>
      <c r="CI143" s="258"/>
      <c r="CJ143" s="258"/>
      <c r="CK143" s="258"/>
      <c r="CL143" s="258"/>
      <c r="CM143" s="258"/>
      <c r="CN143" s="258"/>
      <c r="CO143" s="258"/>
      <c r="CP143" s="257"/>
      <c r="CQ143" s="257"/>
    </row>
    <row r="144" spans="1:95" s="251" customFormat="1" ht="12" customHeight="1" x14ac:dyDescent="0.15">
      <c r="A144" s="267"/>
      <c r="B144" s="265">
        <v>2</v>
      </c>
      <c r="C144" s="33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271"/>
      <c r="AF144" s="271"/>
      <c r="AG144" s="271"/>
      <c r="AH144" s="271"/>
      <c r="AI144" s="271"/>
      <c r="AJ144" s="271"/>
      <c r="AK144" s="271"/>
      <c r="AL144" s="621" t="s">
        <v>76</v>
      </c>
      <c r="AM144" s="621"/>
      <c r="AN144" s="621"/>
      <c r="AO144" s="621"/>
      <c r="AP144" s="621"/>
      <c r="AQ144" s="621"/>
      <c r="AR144" s="621"/>
      <c r="AS144" s="621" t="s">
        <v>69</v>
      </c>
      <c r="AT144" s="621"/>
      <c r="AU144" s="621"/>
      <c r="AV144" s="621"/>
      <c r="AW144" s="621"/>
      <c r="AX144" s="621"/>
      <c r="AY144" s="621"/>
      <c r="AZ144" s="621" t="s">
        <v>70</v>
      </c>
      <c r="BA144" s="621"/>
      <c r="BB144" s="621"/>
      <c r="BC144" s="621"/>
      <c r="BD144" s="621"/>
      <c r="BE144" s="621"/>
      <c r="BF144" s="621"/>
      <c r="BG144" s="621" t="s">
        <v>67</v>
      </c>
      <c r="BH144" s="621"/>
      <c r="BI144" s="621"/>
      <c r="BJ144" s="621"/>
      <c r="BK144" s="621"/>
      <c r="BL144" s="621"/>
      <c r="BM144" s="621"/>
      <c r="BN144" s="332"/>
      <c r="BO144" s="266"/>
      <c r="BQ144" s="263"/>
      <c r="BR144" s="264"/>
      <c r="BS144" s="264"/>
      <c r="BT144" s="264"/>
      <c r="BU144" s="264"/>
      <c r="BV144" s="264"/>
      <c r="BW144" s="264"/>
      <c r="BX144" s="264"/>
      <c r="BY144" s="258"/>
      <c r="BZ144" s="264"/>
      <c r="CA144" s="264"/>
      <c r="CB144" s="264"/>
      <c r="CC144" s="258"/>
      <c r="CD144" s="264"/>
      <c r="CE144" s="258"/>
      <c r="CF144" s="258"/>
      <c r="CG144" s="258"/>
      <c r="CH144" s="258"/>
      <c r="CI144" s="258"/>
      <c r="CJ144" s="258"/>
      <c r="CK144" s="258"/>
      <c r="CL144" s="258"/>
      <c r="CM144" s="258"/>
      <c r="CN144" s="258"/>
      <c r="CO144" s="258"/>
      <c r="CP144" s="257"/>
      <c r="CQ144" s="257"/>
    </row>
    <row r="145" spans="1:95" s="251" customFormat="1" ht="12" customHeight="1" x14ac:dyDescent="0.15">
      <c r="A145" s="267"/>
      <c r="B145" s="265">
        <v>3</v>
      </c>
      <c r="C145" s="33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71"/>
      <c r="AE145" s="271"/>
      <c r="AF145" s="271"/>
      <c r="AG145" s="271"/>
      <c r="AH145" s="271"/>
      <c r="AI145" s="271"/>
      <c r="AJ145" s="271"/>
      <c r="AK145" s="271"/>
      <c r="AL145" s="636" t="s">
        <v>68</v>
      </c>
      <c r="AM145" s="637"/>
      <c r="AN145" s="637"/>
      <c r="AO145" s="637"/>
      <c r="AP145" s="637"/>
      <c r="AQ145" s="637"/>
      <c r="AR145" s="638"/>
      <c r="AS145" s="639">
        <f>AS138+AS131</f>
        <v>7173700</v>
      </c>
      <c r="AT145" s="640"/>
      <c r="AU145" s="640"/>
      <c r="AV145" s="640"/>
      <c r="AW145" s="640"/>
      <c r="AX145" s="640"/>
      <c r="AY145" s="641"/>
      <c r="AZ145" s="642" t="s">
        <v>4</v>
      </c>
      <c r="BA145" s="643"/>
      <c r="BB145" s="643"/>
      <c r="BC145" s="643"/>
      <c r="BD145" s="643"/>
      <c r="BE145" s="643"/>
      <c r="BF145" s="644"/>
      <c r="BG145" s="639">
        <f>AS145</f>
        <v>7173700</v>
      </c>
      <c r="BH145" s="640"/>
      <c r="BI145" s="640"/>
      <c r="BJ145" s="640"/>
      <c r="BK145" s="640"/>
      <c r="BL145" s="640"/>
      <c r="BM145" s="641"/>
      <c r="BN145" s="332"/>
      <c r="BO145" s="266"/>
      <c r="BQ145" s="284"/>
      <c r="BR145" s="264"/>
      <c r="BS145" s="264"/>
      <c r="BT145" s="264"/>
      <c r="BU145" s="264"/>
      <c r="BV145" s="264"/>
      <c r="BW145" s="264"/>
      <c r="BX145" s="264"/>
      <c r="BY145" s="258"/>
      <c r="BZ145" s="264"/>
      <c r="CA145" s="264"/>
      <c r="CB145" s="264"/>
      <c r="CC145" s="264"/>
      <c r="CD145" s="264"/>
      <c r="CE145" s="258"/>
      <c r="CF145" s="258"/>
      <c r="CG145" s="258"/>
      <c r="CH145" s="258"/>
      <c r="CI145" s="258"/>
      <c r="CJ145" s="258"/>
      <c r="CK145" s="258"/>
      <c r="CL145" s="258"/>
      <c r="CM145" s="258"/>
      <c r="CN145" s="258"/>
      <c r="CO145" s="258"/>
      <c r="CP145" s="257"/>
      <c r="CQ145" s="257"/>
    </row>
    <row r="146" spans="1:95" s="251" customFormat="1" ht="12" customHeight="1" x14ac:dyDescent="0.15">
      <c r="A146" s="267"/>
      <c r="B146" s="265">
        <v>4</v>
      </c>
      <c r="C146" s="33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71"/>
      <c r="AE146" s="271"/>
      <c r="AF146" s="271"/>
      <c r="AG146" s="271"/>
      <c r="AH146" s="271"/>
      <c r="AI146" s="271"/>
      <c r="AJ146" s="271"/>
      <c r="AK146" s="271"/>
      <c r="AL146" s="720" t="s">
        <v>71</v>
      </c>
      <c r="AM146" s="720"/>
      <c r="AN146" s="720"/>
      <c r="AO146" s="720"/>
      <c r="AP146" s="720"/>
      <c r="AQ146" s="720"/>
      <c r="AR146" s="720"/>
      <c r="AS146" s="721">
        <f>AS139+AS132</f>
        <v>0</v>
      </c>
      <c r="AT146" s="721"/>
      <c r="AU146" s="721"/>
      <c r="AV146" s="721"/>
      <c r="AW146" s="721"/>
      <c r="AX146" s="721"/>
      <c r="AY146" s="721"/>
      <c r="AZ146" s="721">
        <f>AZ139+AZ132</f>
        <v>0</v>
      </c>
      <c r="BA146" s="721"/>
      <c r="BB146" s="721"/>
      <c r="BC146" s="721"/>
      <c r="BD146" s="721"/>
      <c r="BE146" s="721"/>
      <c r="BF146" s="721"/>
      <c r="BG146" s="721">
        <f>AS146+AZ146</f>
        <v>0</v>
      </c>
      <c r="BH146" s="721"/>
      <c r="BI146" s="721"/>
      <c r="BJ146" s="721"/>
      <c r="BK146" s="721"/>
      <c r="BL146" s="721"/>
      <c r="BM146" s="721"/>
      <c r="BN146" s="332"/>
      <c r="BO146" s="266"/>
      <c r="BQ146" s="263"/>
      <c r="BR146" s="264"/>
      <c r="BS146" s="264"/>
      <c r="BT146" s="264"/>
      <c r="BU146" s="264"/>
      <c r="BV146" s="264"/>
      <c r="BW146" s="264"/>
      <c r="BX146" s="264"/>
      <c r="BY146" s="264"/>
      <c r="BZ146" s="264"/>
      <c r="CA146" s="264"/>
      <c r="CB146" s="264"/>
      <c r="CC146" s="264"/>
      <c r="CD146" s="264"/>
      <c r="CE146" s="264"/>
      <c r="CF146" s="258"/>
      <c r="CG146" s="258"/>
      <c r="CH146" s="258"/>
      <c r="CI146" s="258"/>
      <c r="CJ146" s="258"/>
      <c r="CK146" s="258"/>
      <c r="CL146" s="258"/>
      <c r="CM146" s="258"/>
      <c r="CN146" s="258"/>
      <c r="CO146" s="258"/>
      <c r="CP146" s="257"/>
      <c r="CQ146" s="257"/>
    </row>
    <row r="147" spans="1:95" s="251" customFormat="1" ht="12" customHeight="1" thickBot="1" x14ac:dyDescent="0.2">
      <c r="A147" s="267"/>
      <c r="B147" s="265">
        <v>5</v>
      </c>
      <c r="C147" s="33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c r="AE147" s="271"/>
      <c r="AF147" s="271"/>
      <c r="AG147" s="271"/>
      <c r="AH147" s="271"/>
      <c r="AI147" s="271"/>
      <c r="AJ147" s="271"/>
      <c r="AK147" s="271"/>
      <c r="AL147" s="725" t="s">
        <v>72</v>
      </c>
      <c r="AM147" s="725"/>
      <c r="AN147" s="725"/>
      <c r="AO147" s="725"/>
      <c r="AP147" s="725"/>
      <c r="AQ147" s="725"/>
      <c r="AR147" s="725"/>
      <c r="AS147" s="726">
        <f>AS140+AS133</f>
        <v>13855453</v>
      </c>
      <c r="AT147" s="726"/>
      <c r="AU147" s="726"/>
      <c r="AV147" s="726"/>
      <c r="AW147" s="726"/>
      <c r="AX147" s="726"/>
      <c r="AY147" s="726"/>
      <c r="AZ147" s="727">
        <f>AZ140+AZ133</f>
        <v>1385545.3</v>
      </c>
      <c r="BA147" s="726"/>
      <c r="BB147" s="726"/>
      <c r="BC147" s="726"/>
      <c r="BD147" s="726"/>
      <c r="BE147" s="726"/>
      <c r="BF147" s="726"/>
      <c r="BG147" s="726">
        <f>AS147+AZ147</f>
        <v>15240998.300000001</v>
      </c>
      <c r="BH147" s="726"/>
      <c r="BI147" s="726"/>
      <c r="BJ147" s="726"/>
      <c r="BK147" s="726"/>
      <c r="BL147" s="726"/>
      <c r="BM147" s="726"/>
      <c r="BN147" s="332"/>
      <c r="BO147" s="266"/>
      <c r="BQ147" s="263"/>
      <c r="BR147" s="264"/>
      <c r="BS147" s="264"/>
      <c r="BT147" s="264"/>
      <c r="BU147" s="264"/>
      <c r="BV147" s="264"/>
      <c r="BW147" s="264"/>
      <c r="BX147" s="264"/>
      <c r="BY147" s="264"/>
      <c r="BZ147" s="264"/>
      <c r="CA147" s="264"/>
      <c r="CB147" s="264"/>
      <c r="CC147" s="264"/>
      <c r="CD147" s="264"/>
      <c r="CE147" s="264"/>
      <c r="CF147" s="258"/>
      <c r="CG147" s="258"/>
      <c r="CH147" s="258"/>
      <c r="CI147" s="258"/>
      <c r="CJ147" s="258"/>
      <c r="CK147" s="258"/>
      <c r="CL147" s="258"/>
      <c r="CM147" s="258"/>
      <c r="CN147" s="258"/>
      <c r="CO147" s="258"/>
      <c r="CP147" s="257"/>
      <c r="CQ147" s="257"/>
    </row>
    <row r="148" spans="1:95" s="251" customFormat="1" ht="12" customHeight="1" thickTop="1" x14ac:dyDescent="0.15">
      <c r="A148" s="267"/>
      <c r="B148" s="265">
        <v>6</v>
      </c>
      <c r="C148" s="33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c r="AF148" s="271"/>
      <c r="AG148" s="271"/>
      <c r="AH148" s="271"/>
      <c r="AI148" s="271"/>
      <c r="AJ148" s="271"/>
      <c r="AK148" s="271"/>
      <c r="AL148" s="728" t="s">
        <v>73</v>
      </c>
      <c r="AM148" s="728"/>
      <c r="AN148" s="728"/>
      <c r="AO148" s="728"/>
      <c r="AP148" s="728"/>
      <c r="AQ148" s="728"/>
      <c r="AR148" s="728"/>
      <c r="AS148" s="729">
        <f>AS145+AS146+AS147</f>
        <v>21029153</v>
      </c>
      <c r="AT148" s="729"/>
      <c r="AU148" s="729"/>
      <c r="AV148" s="729"/>
      <c r="AW148" s="729"/>
      <c r="AX148" s="729"/>
      <c r="AY148" s="729"/>
      <c r="AZ148" s="730">
        <f>AZ146+AZ147</f>
        <v>1385545.3</v>
      </c>
      <c r="BA148" s="729"/>
      <c r="BB148" s="729"/>
      <c r="BC148" s="729"/>
      <c r="BD148" s="729"/>
      <c r="BE148" s="729"/>
      <c r="BF148" s="729"/>
      <c r="BG148" s="729">
        <f>BG145+BG146+BG147</f>
        <v>22414698.300000001</v>
      </c>
      <c r="BH148" s="729"/>
      <c r="BI148" s="729"/>
      <c r="BJ148" s="729"/>
      <c r="BK148" s="729"/>
      <c r="BL148" s="729"/>
      <c r="BM148" s="729"/>
      <c r="BN148" s="332"/>
      <c r="BO148" s="266"/>
      <c r="BQ148" s="263"/>
      <c r="BR148" s="264"/>
      <c r="BS148" s="264"/>
      <c r="BT148" s="264"/>
      <c r="BU148" s="264"/>
      <c r="BV148" s="264"/>
      <c r="BW148" s="264"/>
      <c r="BX148" s="264"/>
      <c r="BY148" s="264"/>
      <c r="BZ148" s="264"/>
      <c r="CA148" s="264"/>
      <c r="CB148" s="264"/>
      <c r="CC148" s="264"/>
      <c r="CD148" s="264"/>
      <c r="CE148" s="264"/>
      <c r="CF148" s="258"/>
      <c r="CG148" s="258"/>
      <c r="CH148" s="258"/>
      <c r="CI148" s="258"/>
      <c r="CJ148" s="258"/>
      <c r="CK148" s="258"/>
      <c r="CL148" s="258"/>
      <c r="CM148" s="258"/>
      <c r="CN148" s="258"/>
      <c r="CO148" s="258"/>
      <c r="CP148" s="257"/>
      <c r="CQ148" s="257"/>
    </row>
    <row r="149" spans="1:95" s="251" customFormat="1" ht="12" customHeight="1" x14ac:dyDescent="0.15">
      <c r="A149" s="267"/>
      <c r="B149" s="265">
        <v>7</v>
      </c>
      <c r="C149" s="33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c r="AF149" s="271"/>
      <c r="AG149" s="271"/>
      <c r="AH149" s="271"/>
      <c r="AI149" s="271"/>
      <c r="AJ149" s="271"/>
      <c r="AK149" s="271"/>
      <c r="BN149" s="332"/>
      <c r="BO149" s="266"/>
      <c r="BQ149" s="263" t="s">
        <v>2</v>
      </c>
      <c r="BR149" s="264"/>
      <c r="BS149" s="264"/>
      <c r="BT149" s="264"/>
      <c r="BU149" s="264"/>
      <c r="BV149" s="264"/>
      <c r="BW149" s="264"/>
      <c r="BX149" s="264"/>
      <c r="BY149" s="264"/>
      <c r="BZ149" s="264"/>
      <c r="CA149" s="264"/>
      <c r="CB149" s="264"/>
      <c r="CC149" s="264"/>
      <c r="CD149" s="264"/>
      <c r="CE149" s="264"/>
      <c r="CF149" s="258"/>
      <c r="CG149" s="258"/>
      <c r="CH149" s="258"/>
      <c r="CI149" s="258"/>
      <c r="CJ149" s="258"/>
      <c r="CK149" s="258"/>
      <c r="CL149" s="258"/>
      <c r="CM149" s="258"/>
      <c r="CN149" s="258"/>
      <c r="CO149" s="258"/>
      <c r="CP149" s="257"/>
      <c r="CQ149" s="257"/>
    </row>
    <row r="150" spans="1:95" s="251" customFormat="1" ht="12" customHeight="1" x14ac:dyDescent="0.15">
      <c r="A150" s="267"/>
      <c r="B150" s="265">
        <v>8</v>
      </c>
      <c r="C150" s="33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s="271"/>
      <c r="AG150" s="271"/>
      <c r="AH150" s="271"/>
      <c r="AI150" s="271"/>
      <c r="AJ150" s="271"/>
      <c r="AK150" s="271"/>
      <c r="BN150" s="332"/>
      <c r="BO150" s="266"/>
      <c r="BQ150" s="263"/>
      <c r="BR150" s="264"/>
      <c r="BS150" s="264"/>
      <c r="BT150" s="264"/>
      <c r="BU150" s="264"/>
      <c r="BV150" s="264"/>
      <c r="BW150" s="264"/>
      <c r="BX150" s="264"/>
      <c r="BY150" s="264"/>
      <c r="BZ150" s="264"/>
      <c r="CA150" s="264"/>
      <c r="CB150" s="264"/>
      <c r="CC150" s="264"/>
      <c r="CD150" s="264"/>
      <c r="CE150" s="264"/>
      <c r="CF150" s="258"/>
      <c r="CG150" s="258"/>
      <c r="CH150" s="258"/>
      <c r="CI150" s="258"/>
      <c r="CJ150" s="258"/>
      <c r="CK150" s="258"/>
      <c r="CL150" s="258"/>
      <c r="CM150" s="258"/>
      <c r="CN150" s="258"/>
      <c r="CO150" s="258"/>
      <c r="CP150" s="257"/>
      <c r="CQ150" s="257"/>
    </row>
    <row r="151" spans="1:95" s="251" customFormat="1" ht="12" customHeight="1" x14ac:dyDescent="0.15">
      <c r="A151" s="267"/>
      <c r="B151" s="265">
        <v>9</v>
      </c>
      <c r="C151" s="33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71"/>
      <c r="AE151" s="271"/>
      <c r="AF151" s="271"/>
      <c r="AG151" s="271"/>
      <c r="AH151" s="271"/>
      <c r="AI151" s="271"/>
      <c r="AJ151" s="271"/>
      <c r="AK151" s="271"/>
      <c r="BN151" s="332"/>
      <c r="BO151" s="266"/>
      <c r="BQ151" s="263"/>
      <c r="BR151" s="258" t="s">
        <v>16</v>
      </c>
      <c r="BT151" s="264"/>
      <c r="BU151" s="264"/>
      <c r="BV151" s="264"/>
      <c r="BW151" s="264"/>
      <c r="BX151" s="264"/>
      <c r="BY151" s="264"/>
      <c r="BZ151" s="264"/>
      <c r="CA151" s="264"/>
      <c r="CB151" s="264"/>
      <c r="CC151" s="264"/>
      <c r="CD151" s="264"/>
      <c r="CE151" s="264"/>
      <c r="CF151" s="258"/>
      <c r="CG151" s="258"/>
      <c r="CH151" s="258"/>
      <c r="CI151" s="258"/>
      <c r="CJ151" s="258"/>
      <c r="CK151" s="258"/>
      <c r="CL151" s="258"/>
      <c r="CM151" s="258"/>
      <c r="CN151" s="258"/>
      <c r="CO151" s="258"/>
      <c r="CP151" s="257"/>
      <c r="CQ151" s="257"/>
    </row>
    <row r="152" spans="1:95" s="251" customFormat="1" ht="12" customHeight="1" x14ac:dyDescent="0.15">
      <c r="A152" s="267">
        <v>4</v>
      </c>
      <c r="B152" s="265">
        <v>0</v>
      </c>
      <c r="C152" s="33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c r="AF152" s="271"/>
      <c r="AG152" s="271"/>
      <c r="AH152" s="271"/>
      <c r="AI152" s="271"/>
      <c r="AJ152" s="271"/>
      <c r="AK152" s="271"/>
      <c r="BN152" s="332"/>
      <c r="BO152" s="266"/>
      <c r="BQ152" s="263"/>
      <c r="BR152" s="264"/>
      <c r="BS152" s="264"/>
      <c r="BT152" s="264"/>
      <c r="BU152" s="264"/>
      <c r="BV152" s="264"/>
      <c r="BW152" s="264"/>
      <c r="BX152" s="264"/>
      <c r="BY152" s="264"/>
      <c r="BZ152" s="264"/>
      <c r="CA152" s="264"/>
      <c r="CB152" s="264"/>
      <c r="CC152" s="264"/>
      <c r="CD152" s="264"/>
      <c r="CE152" s="264"/>
      <c r="CF152" s="258"/>
      <c r="CG152" s="258"/>
      <c r="CH152" s="258"/>
      <c r="CI152" s="258"/>
      <c r="CJ152" s="258"/>
      <c r="CK152" s="258"/>
      <c r="CL152" s="258"/>
      <c r="CM152" s="258"/>
      <c r="CN152" s="258"/>
      <c r="CO152" s="258"/>
      <c r="CP152" s="257"/>
      <c r="CQ152" s="257"/>
    </row>
    <row r="153" spans="1:95" s="251" customFormat="1" ht="12" customHeight="1" x14ac:dyDescent="0.15">
      <c r="A153" s="267"/>
      <c r="B153" s="265">
        <v>1</v>
      </c>
      <c r="C153" s="33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271"/>
      <c r="BC153" s="271"/>
      <c r="BD153" s="271"/>
      <c r="BE153" s="271"/>
      <c r="BF153" s="271"/>
      <c r="BG153" s="271"/>
      <c r="BH153" s="271"/>
      <c r="BI153" s="271"/>
      <c r="BJ153" s="271"/>
      <c r="BK153" s="271"/>
      <c r="BL153" s="271"/>
      <c r="BM153" s="271"/>
      <c r="BN153" s="332"/>
      <c r="BO153" s="266"/>
      <c r="BQ153" s="263"/>
      <c r="BR153" s="264"/>
      <c r="BS153" s="264"/>
      <c r="BT153" s="264"/>
      <c r="BU153" s="264"/>
      <c r="BV153" s="264"/>
      <c r="BW153" s="264"/>
      <c r="BX153" s="264"/>
      <c r="BY153" s="264"/>
      <c r="BZ153" s="264"/>
      <c r="CA153" s="264"/>
      <c r="CB153" s="264"/>
      <c r="CC153" s="264"/>
      <c r="CD153" s="264"/>
      <c r="CE153" s="264"/>
      <c r="CF153" s="258"/>
      <c r="CG153" s="258"/>
      <c r="CH153" s="258"/>
      <c r="CI153" s="258"/>
      <c r="CJ153" s="258"/>
      <c r="CK153" s="258"/>
      <c r="CL153" s="258"/>
      <c r="CM153" s="258"/>
      <c r="CN153" s="258"/>
      <c r="CO153" s="258"/>
      <c r="CP153" s="257"/>
      <c r="CQ153" s="257"/>
    </row>
    <row r="154" spans="1:95" s="251" customFormat="1" ht="12" customHeight="1" x14ac:dyDescent="0.15">
      <c r="A154" s="267"/>
      <c r="B154" s="265">
        <v>2</v>
      </c>
      <c r="C154" s="33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c r="AZ154" s="271"/>
      <c r="BA154" s="271"/>
      <c r="BB154" s="271"/>
      <c r="BC154" s="271"/>
      <c r="BD154" s="271"/>
      <c r="BE154" s="271"/>
      <c r="BF154" s="271"/>
      <c r="BG154" s="271"/>
      <c r="BH154" s="271"/>
      <c r="BI154" s="271"/>
      <c r="BJ154" s="271"/>
      <c r="BK154" s="271"/>
      <c r="BL154" s="271"/>
      <c r="BM154" s="271"/>
      <c r="BN154" s="332"/>
      <c r="BO154" s="266"/>
      <c r="BQ154" s="263"/>
      <c r="BR154" s="264"/>
      <c r="BS154" s="264"/>
      <c r="BT154" s="264"/>
      <c r="BU154" s="264"/>
      <c r="BV154" s="264"/>
      <c r="BW154" s="264"/>
      <c r="BX154" s="264"/>
      <c r="BY154" s="264"/>
      <c r="BZ154" s="264"/>
      <c r="CA154" s="264"/>
      <c r="CB154" s="264"/>
      <c r="CC154" s="264"/>
      <c r="CD154" s="264"/>
      <c r="CE154" s="264"/>
      <c r="CF154" s="258"/>
      <c r="CG154" s="258"/>
      <c r="CH154" s="258"/>
      <c r="CI154" s="258"/>
      <c r="CJ154" s="258"/>
      <c r="CK154" s="258"/>
      <c r="CL154" s="258"/>
      <c r="CM154" s="258"/>
      <c r="CN154" s="258"/>
      <c r="CO154" s="258"/>
      <c r="CP154" s="257"/>
      <c r="CQ154" s="257"/>
    </row>
    <row r="155" spans="1:95" ht="12" customHeight="1" x14ac:dyDescent="0.15">
      <c r="A155" s="267"/>
      <c r="B155" s="265">
        <v>3</v>
      </c>
      <c r="C155" s="33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71"/>
      <c r="AE155" s="271"/>
      <c r="AF155" s="271"/>
      <c r="AG155" s="271"/>
      <c r="AH155" s="271"/>
      <c r="AI155" s="271"/>
      <c r="AJ155" s="271"/>
      <c r="AK155" s="271"/>
      <c r="BN155" s="332"/>
      <c r="BO155" s="266"/>
      <c r="BP155" s="251"/>
      <c r="BQ155" s="263"/>
      <c r="BR155" s="264"/>
      <c r="BS155" s="264"/>
      <c r="BT155" s="264"/>
      <c r="BU155" s="264"/>
      <c r="BV155" s="264"/>
      <c r="BW155" s="264"/>
      <c r="BX155" s="264"/>
      <c r="BY155" s="264"/>
      <c r="BZ155" s="264"/>
      <c r="CA155" s="264"/>
      <c r="CB155" s="264"/>
      <c r="CC155" s="264"/>
      <c r="CD155" s="264"/>
      <c r="CE155" s="264"/>
      <c r="CF155" s="258"/>
      <c r="CG155" s="258"/>
      <c r="CH155" s="258"/>
      <c r="CI155" s="258"/>
      <c r="CJ155" s="258"/>
      <c r="CK155" s="258"/>
      <c r="CL155" s="258"/>
      <c r="CM155" s="258"/>
      <c r="CN155" s="258"/>
      <c r="CO155" s="258"/>
      <c r="CP155" s="257"/>
      <c r="CQ155" s="257"/>
    </row>
    <row r="156" spans="1:95" ht="12" customHeight="1" x14ac:dyDescent="0.15">
      <c r="A156" s="267"/>
      <c r="B156" s="265">
        <v>4</v>
      </c>
      <c r="C156" s="33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271"/>
      <c r="AF156" s="271"/>
      <c r="AG156" s="271"/>
      <c r="AH156" s="271"/>
      <c r="AI156" s="271"/>
      <c r="AJ156" s="271"/>
      <c r="AK156" s="271"/>
      <c r="BN156" s="332"/>
      <c r="BO156" s="266"/>
      <c r="BP156" s="251"/>
      <c r="BQ156" s="263"/>
      <c r="BR156" s="264"/>
      <c r="BS156" s="264"/>
      <c r="BT156" s="264"/>
      <c r="BU156" s="264"/>
      <c r="BV156" s="264"/>
      <c r="BW156" s="264"/>
      <c r="BX156" s="264"/>
      <c r="BY156" s="264"/>
      <c r="BZ156" s="264"/>
      <c r="CA156" s="264"/>
      <c r="CB156" s="264"/>
      <c r="CC156" s="264"/>
      <c r="CD156" s="264"/>
      <c r="CE156" s="264"/>
      <c r="CF156" s="258"/>
      <c r="CG156" s="258"/>
      <c r="CH156" s="258"/>
      <c r="CI156" s="258"/>
      <c r="CJ156" s="258"/>
      <c r="CK156" s="258"/>
      <c r="CL156" s="258"/>
      <c r="CM156" s="258"/>
      <c r="CN156" s="258"/>
      <c r="CO156" s="258"/>
      <c r="CP156" s="257"/>
      <c r="CQ156" s="257"/>
    </row>
    <row r="157" spans="1:95" ht="12" customHeight="1" x14ac:dyDescent="0.15">
      <c r="A157" s="267"/>
      <c r="B157" s="265">
        <v>5</v>
      </c>
      <c r="C157" s="33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71"/>
      <c r="AE157" s="271"/>
      <c r="AF157" s="271"/>
      <c r="AG157" s="271"/>
      <c r="AH157" s="271"/>
      <c r="AI157" s="271"/>
      <c r="AJ157" s="271"/>
      <c r="AK157" s="271"/>
      <c r="BN157" s="332"/>
      <c r="BO157" s="266"/>
      <c r="BP157" s="251"/>
      <c r="BQ157" s="263"/>
      <c r="BR157" s="264"/>
      <c r="BS157" s="264"/>
      <c r="BT157" s="264"/>
      <c r="BU157" s="264"/>
      <c r="BV157" s="264"/>
      <c r="BW157" s="264"/>
      <c r="BX157" s="264"/>
      <c r="BY157" s="264"/>
      <c r="BZ157" s="264"/>
      <c r="CA157" s="264"/>
      <c r="CB157" s="264"/>
      <c r="CC157" s="264"/>
      <c r="CD157" s="264"/>
      <c r="CE157" s="264"/>
      <c r="CF157" s="258"/>
      <c r="CG157" s="258"/>
      <c r="CH157" s="258"/>
      <c r="CI157" s="258"/>
      <c r="CJ157" s="258"/>
      <c r="CK157" s="258"/>
      <c r="CL157" s="258"/>
      <c r="CM157" s="258"/>
      <c r="CN157" s="258"/>
      <c r="CO157" s="258"/>
      <c r="CP157" s="257"/>
      <c r="CQ157" s="257"/>
    </row>
    <row r="158" spans="1:95" ht="12" customHeight="1" x14ac:dyDescent="0.15">
      <c r="A158" s="267"/>
      <c r="B158" s="265">
        <v>6</v>
      </c>
      <c r="C158" s="33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271"/>
      <c r="AF158" s="271"/>
      <c r="AG158" s="271"/>
      <c r="AH158" s="271"/>
      <c r="AI158" s="271"/>
      <c r="AJ158" s="271"/>
      <c r="AK158" s="271"/>
      <c r="BN158" s="332"/>
      <c r="BO158" s="266"/>
      <c r="BP158" s="251"/>
      <c r="BQ158" s="263"/>
      <c r="BR158" s="264"/>
      <c r="BS158" s="264"/>
      <c r="BT158" s="264"/>
      <c r="BU158" s="264"/>
      <c r="BV158" s="264"/>
      <c r="BW158" s="264"/>
      <c r="BX158" s="264"/>
      <c r="BY158" s="264"/>
      <c r="BZ158" s="264"/>
      <c r="CA158" s="264"/>
      <c r="CB158" s="264"/>
      <c r="CC158" s="264"/>
      <c r="CD158" s="264"/>
      <c r="CE158" s="264"/>
      <c r="CF158" s="258"/>
      <c r="CG158" s="258"/>
      <c r="CH158" s="258"/>
      <c r="CI158" s="258"/>
      <c r="CJ158" s="258"/>
      <c r="CK158" s="258"/>
      <c r="CL158" s="258"/>
      <c r="CM158" s="258"/>
      <c r="CN158" s="258"/>
      <c r="CO158" s="258"/>
      <c r="CP158" s="257"/>
      <c r="CQ158" s="257"/>
    </row>
    <row r="159" spans="1:95" ht="12" customHeight="1" x14ac:dyDescent="0.15">
      <c r="A159" s="267"/>
      <c r="B159" s="265">
        <v>7</v>
      </c>
      <c r="C159" s="33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271"/>
      <c r="AF159" s="271"/>
      <c r="AG159" s="271"/>
      <c r="AH159" s="271"/>
      <c r="AI159" s="271"/>
      <c r="AJ159" s="271"/>
      <c r="AK159" s="271"/>
      <c r="BN159" s="332"/>
      <c r="BO159" s="266"/>
      <c r="BP159" s="251"/>
      <c r="BQ159" s="263"/>
      <c r="BR159" s="264"/>
      <c r="BS159" s="264"/>
      <c r="BT159" s="264"/>
      <c r="BU159" s="264"/>
      <c r="BV159" s="264"/>
      <c r="BW159" s="264"/>
      <c r="BX159" s="264"/>
      <c r="BY159" s="264"/>
      <c r="BZ159" s="264"/>
      <c r="CA159" s="264"/>
      <c r="CB159" s="264"/>
      <c r="CC159" s="264"/>
      <c r="CD159" s="264"/>
      <c r="CE159" s="264"/>
      <c r="CF159" s="258"/>
      <c r="CG159" s="258"/>
      <c r="CH159" s="258"/>
      <c r="CI159" s="258"/>
      <c r="CJ159" s="258"/>
      <c r="CK159" s="258"/>
      <c r="CL159" s="258"/>
      <c r="CM159" s="258"/>
      <c r="CN159" s="258"/>
      <c r="CO159" s="258"/>
      <c r="CP159" s="257"/>
      <c r="CQ159" s="257"/>
    </row>
    <row r="160" spans="1:95" ht="12" customHeight="1" x14ac:dyDescent="0.15">
      <c r="A160" s="267"/>
      <c r="B160" s="265">
        <v>8</v>
      </c>
      <c r="C160" s="33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271"/>
      <c r="AF160" s="271"/>
      <c r="AG160" s="271"/>
      <c r="AH160" s="271"/>
      <c r="AI160" s="271"/>
      <c r="AJ160" s="271"/>
      <c r="AK160" s="271"/>
      <c r="AL160" s="271"/>
      <c r="AM160" s="271"/>
      <c r="AN160" s="271"/>
      <c r="AO160" s="271"/>
      <c r="AP160" s="271"/>
      <c r="AQ160" s="271"/>
      <c r="AR160" s="271"/>
      <c r="AS160" s="271"/>
      <c r="AT160" s="271"/>
      <c r="AU160" s="271"/>
      <c r="AV160" s="271"/>
      <c r="AW160" s="271"/>
      <c r="AX160" s="271"/>
      <c r="AY160" s="271"/>
      <c r="AZ160" s="271"/>
      <c r="BA160" s="271"/>
      <c r="BB160" s="271"/>
      <c r="BC160" s="271"/>
      <c r="BD160" s="271"/>
      <c r="BE160" s="271"/>
      <c r="BF160" s="271"/>
      <c r="BG160" s="271"/>
      <c r="BH160" s="271"/>
      <c r="BI160" s="271"/>
      <c r="BJ160" s="271"/>
      <c r="BK160" s="271"/>
      <c r="BL160" s="271"/>
      <c r="BM160" s="271"/>
      <c r="BN160" s="332"/>
      <c r="BO160" s="266"/>
      <c r="BP160" s="251"/>
      <c r="BQ160" s="263"/>
      <c r="BR160" s="264"/>
      <c r="BS160" s="264"/>
      <c r="BT160" s="264"/>
      <c r="BU160" s="264"/>
      <c r="BV160" s="264"/>
      <c r="BW160" s="264"/>
      <c r="BX160" s="264"/>
      <c r="BY160" s="264"/>
      <c r="BZ160" s="264"/>
      <c r="CA160" s="264"/>
      <c r="CB160" s="264"/>
      <c r="CC160" s="264"/>
      <c r="CD160" s="264"/>
      <c r="CE160" s="264"/>
      <c r="CF160" s="258"/>
      <c r="CG160" s="258"/>
      <c r="CH160" s="258"/>
      <c r="CI160" s="258"/>
      <c r="CJ160" s="258"/>
      <c r="CK160" s="258"/>
      <c r="CL160" s="258"/>
      <c r="CM160" s="258"/>
      <c r="CN160" s="258"/>
      <c r="CO160" s="258"/>
      <c r="CP160" s="257"/>
      <c r="CQ160" s="257"/>
    </row>
    <row r="161" spans="1:95" ht="12" customHeight="1" x14ac:dyDescent="0.15">
      <c r="A161" s="267"/>
      <c r="B161" s="265">
        <v>9</v>
      </c>
      <c r="C161" s="33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c r="AE161" s="271"/>
      <c r="AF161" s="271"/>
      <c r="AG161" s="271"/>
      <c r="AH161" s="271" t="s">
        <v>86</v>
      </c>
      <c r="AI161" s="271"/>
      <c r="AJ161" s="271"/>
      <c r="AK161" s="271"/>
      <c r="AL161" s="271"/>
      <c r="AM161" s="271"/>
      <c r="AN161" s="271"/>
      <c r="AO161" s="271"/>
      <c r="AP161" s="271"/>
      <c r="AQ161" s="271"/>
      <c r="AR161" s="271"/>
      <c r="AS161" s="271"/>
      <c r="AT161" s="271"/>
      <c r="AU161" s="271"/>
      <c r="AV161" s="271"/>
      <c r="AW161" s="271"/>
      <c r="AX161" s="271"/>
      <c r="AY161" s="271"/>
      <c r="AZ161" s="271"/>
      <c r="BA161" s="271"/>
      <c r="BB161" s="271"/>
      <c r="BC161" s="271"/>
      <c r="BD161" s="271"/>
      <c r="BE161" s="271"/>
      <c r="BF161" s="271"/>
      <c r="BG161" s="271"/>
      <c r="BH161" s="271"/>
      <c r="BI161" s="271"/>
      <c r="BJ161" s="271"/>
      <c r="BK161" s="271"/>
      <c r="BL161" s="271"/>
      <c r="BM161" s="271"/>
      <c r="BN161" s="332"/>
      <c r="BO161" s="266"/>
      <c r="BP161" s="251"/>
      <c r="BQ161" s="263"/>
      <c r="BR161" s="264"/>
      <c r="BS161" s="264"/>
      <c r="BT161" s="264"/>
      <c r="BU161" s="264"/>
      <c r="BV161" s="264"/>
      <c r="BW161" s="264"/>
      <c r="BX161" s="264"/>
      <c r="BY161" s="264"/>
      <c r="BZ161" s="264"/>
      <c r="CA161" s="264"/>
      <c r="CB161" s="264"/>
      <c r="CC161" s="264"/>
      <c r="CD161" s="264"/>
      <c r="CE161" s="264"/>
      <c r="CF161" s="258"/>
      <c r="CG161" s="258"/>
      <c r="CH161" s="258"/>
      <c r="CI161" s="258"/>
      <c r="CJ161" s="258"/>
      <c r="CK161" s="258"/>
      <c r="CL161" s="258"/>
      <c r="CM161" s="258"/>
      <c r="CN161" s="258"/>
      <c r="CO161" s="258"/>
      <c r="CP161" s="257"/>
      <c r="CQ161" s="257"/>
    </row>
    <row r="162" spans="1:95" ht="12" customHeight="1" x14ac:dyDescent="0.15">
      <c r="A162" s="267">
        <v>5</v>
      </c>
      <c r="B162" s="265">
        <v>0</v>
      </c>
      <c r="C162" s="339"/>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c r="AN162" s="280"/>
      <c r="AO162" s="280"/>
      <c r="AP162" s="280"/>
      <c r="AQ162" s="280"/>
      <c r="AR162" s="280"/>
      <c r="AS162" s="280"/>
      <c r="AT162" s="280"/>
      <c r="AU162" s="280"/>
      <c r="AV162" s="280"/>
      <c r="AW162" s="280"/>
      <c r="AX162" s="280"/>
      <c r="AY162" s="280"/>
      <c r="AZ162" s="280"/>
      <c r="BA162" s="280"/>
      <c r="BB162" s="280"/>
      <c r="BC162" s="280"/>
      <c r="BD162" s="280"/>
      <c r="BE162" s="280"/>
      <c r="BF162" s="280"/>
      <c r="BG162" s="280"/>
      <c r="BH162" s="280"/>
      <c r="BI162" s="280"/>
      <c r="BJ162" s="280"/>
      <c r="BK162" s="280"/>
      <c r="BL162" s="280"/>
      <c r="BM162" s="280"/>
      <c r="BN162" s="341"/>
      <c r="BO162" s="266"/>
      <c r="BP162" s="251"/>
      <c r="BQ162" s="263"/>
      <c r="BR162" s="264"/>
      <c r="BS162" s="264"/>
      <c r="BT162" s="264"/>
      <c r="BU162" s="264"/>
      <c r="BV162" s="264"/>
      <c r="BW162" s="264"/>
      <c r="BX162" s="264"/>
      <c r="BY162" s="264"/>
      <c r="BZ162" s="264"/>
      <c r="CA162" s="264"/>
      <c r="CB162" s="264"/>
      <c r="CC162" s="264"/>
      <c r="CD162" s="264"/>
      <c r="CE162" s="264"/>
      <c r="CF162" s="258"/>
      <c r="CG162" s="258"/>
      <c r="CH162" s="258"/>
      <c r="CI162" s="258"/>
      <c r="CJ162" s="258"/>
      <c r="CK162" s="258"/>
      <c r="CL162" s="258"/>
      <c r="CM162" s="258"/>
      <c r="CN162" s="258"/>
      <c r="CO162" s="258"/>
      <c r="CP162" s="257"/>
      <c r="CQ162" s="257"/>
    </row>
    <row r="163" spans="1:95" ht="12" customHeight="1" x14ac:dyDescent="0.15">
      <c r="A163" s="267"/>
      <c r="B163" s="285"/>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7"/>
      <c r="AY163" s="287"/>
      <c r="AZ163" s="287"/>
      <c r="BA163" s="287"/>
      <c r="BB163" s="287"/>
      <c r="BC163" s="287"/>
      <c r="BD163" s="287"/>
      <c r="BE163" s="287"/>
      <c r="BF163" s="287"/>
      <c r="BG163" s="287"/>
      <c r="BH163" s="287"/>
      <c r="BI163" s="287"/>
      <c r="BJ163" s="287"/>
      <c r="BK163" s="287"/>
      <c r="BL163" s="287"/>
      <c r="BM163" s="287"/>
      <c r="BN163" s="287"/>
      <c r="BO163" s="288"/>
      <c r="BP163" s="251"/>
      <c r="BQ163" s="263"/>
      <c r="BR163" s="264"/>
      <c r="BS163" s="264"/>
      <c r="BT163" s="264"/>
      <c r="BU163" s="264"/>
      <c r="BV163" s="264"/>
      <c r="BW163" s="264"/>
      <c r="BX163" s="264"/>
      <c r="BY163" s="264"/>
      <c r="BZ163" s="264"/>
      <c r="CA163" s="264"/>
      <c r="CB163" s="264"/>
      <c r="CC163" s="264"/>
      <c r="CD163" s="264"/>
      <c r="CE163" s="264"/>
      <c r="CF163" s="258"/>
      <c r="CG163" s="258"/>
      <c r="CH163" s="258"/>
      <c r="CI163" s="258"/>
      <c r="CJ163" s="258"/>
      <c r="CK163" s="258"/>
      <c r="CL163" s="258"/>
      <c r="CM163" s="258"/>
      <c r="CN163" s="258"/>
      <c r="CO163" s="258"/>
      <c r="CP163" s="257"/>
      <c r="CQ163" s="257"/>
    </row>
    <row r="164" spans="1:95" ht="12" customHeight="1" x14ac:dyDescent="0.15">
      <c r="A164" s="294"/>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7"/>
      <c r="AJ164" s="287"/>
      <c r="AK164" s="287"/>
      <c r="AL164" s="287"/>
      <c r="AM164" s="287"/>
      <c r="AN164" s="287"/>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7"/>
      <c r="BJ164" s="287"/>
      <c r="BK164" s="287"/>
      <c r="BL164" s="287"/>
      <c r="BM164" s="287"/>
      <c r="BN164" s="287"/>
      <c r="BO164" s="287"/>
      <c r="BP164" s="292"/>
      <c r="BQ164" s="289"/>
      <c r="BR164" s="290"/>
      <c r="BS164" s="290"/>
      <c r="BT164" s="290"/>
      <c r="BU164" s="290"/>
      <c r="BV164" s="290"/>
      <c r="BW164" s="290"/>
      <c r="BX164" s="290"/>
      <c r="BY164" s="290"/>
      <c r="BZ164" s="290"/>
      <c r="CA164" s="290"/>
      <c r="CB164" s="290"/>
      <c r="CC164" s="290"/>
      <c r="CD164" s="290"/>
      <c r="CE164" s="290"/>
      <c r="CF164" s="291"/>
      <c r="CG164" s="291"/>
      <c r="CH164" s="291"/>
      <c r="CI164" s="291"/>
      <c r="CJ164" s="291"/>
      <c r="CK164" s="291"/>
      <c r="CL164" s="291"/>
      <c r="CM164" s="291"/>
      <c r="CN164" s="292"/>
      <c r="CO164" s="291"/>
      <c r="CP164" s="293"/>
      <c r="CQ164" s="257"/>
    </row>
    <row r="165" spans="1:95" ht="12" customHeight="1" x14ac:dyDescent="0.15">
      <c r="BQ165" s="292"/>
      <c r="BR165" s="292"/>
      <c r="BS165" s="292"/>
      <c r="BT165" s="292"/>
      <c r="BU165" s="292"/>
      <c r="BV165" s="292"/>
      <c r="BW165" s="292"/>
      <c r="BX165" s="292"/>
      <c r="BY165" s="292"/>
      <c r="BZ165" s="292"/>
      <c r="CA165" s="292"/>
      <c r="CB165" s="292"/>
      <c r="CC165" s="292"/>
      <c r="CD165" s="292"/>
      <c r="CE165" s="292"/>
      <c r="CF165" s="292"/>
      <c r="CG165" s="292"/>
      <c r="CH165" s="292"/>
      <c r="CI165" s="292"/>
      <c r="CJ165" s="292"/>
      <c r="CK165" s="292"/>
      <c r="CL165" s="292"/>
      <c r="CM165" s="292"/>
      <c r="CN165" s="292"/>
      <c r="CO165" s="292"/>
      <c r="CP165" s="292"/>
      <c r="CQ165" s="293"/>
    </row>
  </sheetData>
  <mergeCells count="480">
    <mergeCell ref="AL147:AR147"/>
    <mergeCell ref="AS147:AY147"/>
    <mergeCell ref="AZ147:BF147"/>
    <mergeCell ref="BG147:BM147"/>
    <mergeCell ref="AL148:AR148"/>
    <mergeCell ref="AS148:AY148"/>
    <mergeCell ref="AZ148:BF148"/>
    <mergeCell ref="BG148:BM148"/>
    <mergeCell ref="AL145:AR145"/>
    <mergeCell ref="AS145:AY145"/>
    <mergeCell ref="AZ145:BF145"/>
    <mergeCell ref="BG145:BM145"/>
    <mergeCell ref="AL146:AR146"/>
    <mergeCell ref="AS146:AY146"/>
    <mergeCell ref="AZ146:BF146"/>
    <mergeCell ref="BG146:BM146"/>
    <mergeCell ref="AL141:AR141"/>
    <mergeCell ref="AS141:AY141"/>
    <mergeCell ref="AZ141:BF141"/>
    <mergeCell ref="BG141:BM141"/>
    <mergeCell ref="AL144:AR144"/>
    <mergeCell ref="AS144:AY144"/>
    <mergeCell ref="AZ144:BF144"/>
    <mergeCell ref="BG144:BM144"/>
    <mergeCell ref="AL139:AR139"/>
    <mergeCell ref="AS139:AY139"/>
    <mergeCell ref="AZ139:BF139"/>
    <mergeCell ref="BG139:BM139"/>
    <mergeCell ref="AL140:AR140"/>
    <mergeCell ref="AS140:AY140"/>
    <mergeCell ref="AZ140:BF140"/>
    <mergeCell ref="BG140:BM140"/>
    <mergeCell ref="AL138:AR138"/>
    <mergeCell ref="AS138:AY138"/>
    <mergeCell ref="AZ138:BF138"/>
    <mergeCell ref="BG138:BM138"/>
    <mergeCell ref="AL133:AR133"/>
    <mergeCell ref="AS133:AY133"/>
    <mergeCell ref="AZ133:BF133"/>
    <mergeCell ref="BG133:BM133"/>
    <mergeCell ref="AL134:AR134"/>
    <mergeCell ref="AS134:AY134"/>
    <mergeCell ref="AZ134:BF134"/>
    <mergeCell ref="BG134:BM134"/>
    <mergeCell ref="AL132:AR132"/>
    <mergeCell ref="AS132:AY132"/>
    <mergeCell ref="AZ132:BF132"/>
    <mergeCell ref="BG132:BM132"/>
    <mergeCell ref="BI126:BM127"/>
    <mergeCell ref="AL137:AR137"/>
    <mergeCell ref="AS137:AY137"/>
    <mergeCell ref="AZ137:BF137"/>
    <mergeCell ref="BG137:BM137"/>
    <mergeCell ref="AL130:AR130"/>
    <mergeCell ref="AS130:AY130"/>
    <mergeCell ref="AZ130:BF130"/>
    <mergeCell ref="BG130:BM130"/>
    <mergeCell ref="BI124:BM125"/>
    <mergeCell ref="F125:P125"/>
    <mergeCell ref="Q125:AA125"/>
    <mergeCell ref="AB125:AU125"/>
    <mergeCell ref="AL131:AR131"/>
    <mergeCell ref="AS131:AY131"/>
    <mergeCell ref="AZ131:BF131"/>
    <mergeCell ref="BG131:BM131"/>
    <mergeCell ref="BI122:BM123"/>
    <mergeCell ref="F123:P123"/>
    <mergeCell ref="Q123:AA123"/>
    <mergeCell ref="AB123:AU123"/>
    <mergeCell ref="D124:E125"/>
    <mergeCell ref="F124:P124"/>
    <mergeCell ref="Q124:AA124"/>
    <mergeCell ref="AB124:AU124"/>
    <mergeCell ref="AV124:BC125"/>
    <mergeCell ref="BD124:BH125"/>
    <mergeCell ref="D122:E123"/>
    <mergeCell ref="F122:P122"/>
    <mergeCell ref="Q122:AA122"/>
    <mergeCell ref="AB122:AU122"/>
    <mergeCell ref="AV122:BC123"/>
    <mergeCell ref="BD122:BH123"/>
    <mergeCell ref="D126:E127"/>
    <mergeCell ref="F126:P126"/>
    <mergeCell ref="Q126:AA126"/>
    <mergeCell ref="AB126:AU126"/>
    <mergeCell ref="AV126:BC127"/>
    <mergeCell ref="BD126:BH127"/>
    <mergeCell ref="F127:P127"/>
    <mergeCell ref="Q127:AA127"/>
    <mergeCell ref="AB127:AU127"/>
    <mergeCell ref="D120:E121"/>
    <mergeCell ref="F120:P120"/>
    <mergeCell ref="Q120:AA120"/>
    <mergeCell ref="AB120:AU120"/>
    <mergeCell ref="AV120:BC121"/>
    <mergeCell ref="BD120:BH121"/>
    <mergeCell ref="BI120:BM121"/>
    <mergeCell ref="F121:P121"/>
    <mergeCell ref="Q121:AA121"/>
    <mergeCell ref="AB121:AU121"/>
    <mergeCell ref="D102:E103"/>
    <mergeCell ref="F102:P102"/>
    <mergeCell ref="Q102:AA102"/>
    <mergeCell ref="AB102:AU102"/>
    <mergeCell ref="AV102:BC103"/>
    <mergeCell ref="BD102:BH103"/>
    <mergeCell ref="BI102:BM103"/>
    <mergeCell ref="F103:P103"/>
    <mergeCell ref="Q103:AA103"/>
    <mergeCell ref="AB103:AU103"/>
    <mergeCell ref="D100:E101"/>
    <mergeCell ref="F100:P100"/>
    <mergeCell ref="Q100:AA100"/>
    <mergeCell ref="AB100:AU100"/>
    <mergeCell ref="AV100:BC101"/>
    <mergeCell ref="BD100:BH101"/>
    <mergeCell ref="BI100:BM101"/>
    <mergeCell ref="F101:P101"/>
    <mergeCell ref="Q101:AA101"/>
    <mergeCell ref="AB101:AU101"/>
    <mergeCell ref="D98:E99"/>
    <mergeCell ref="F98:P98"/>
    <mergeCell ref="Q98:AA98"/>
    <mergeCell ref="AB98:AU98"/>
    <mergeCell ref="AV98:BC99"/>
    <mergeCell ref="BD98:BH99"/>
    <mergeCell ref="BI98:BM99"/>
    <mergeCell ref="F99:P99"/>
    <mergeCell ref="Q99:AA99"/>
    <mergeCell ref="AB99:AU99"/>
    <mergeCell ref="D96:E97"/>
    <mergeCell ref="F96:P96"/>
    <mergeCell ref="Q96:AA96"/>
    <mergeCell ref="AB96:AU96"/>
    <mergeCell ref="AV96:BC97"/>
    <mergeCell ref="BD96:BH97"/>
    <mergeCell ref="BI96:BM97"/>
    <mergeCell ref="F97:P97"/>
    <mergeCell ref="Q97:AA97"/>
    <mergeCell ref="AB97:AU97"/>
    <mergeCell ref="D94:E95"/>
    <mergeCell ref="F94:P94"/>
    <mergeCell ref="Q94:AA94"/>
    <mergeCell ref="AB94:AU94"/>
    <mergeCell ref="AV94:BC95"/>
    <mergeCell ref="BD94:BH95"/>
    <mergeCell ref="BI94:BM95"/>
    <mergeCell ref="F95:P95"/>
    <mergeCell ref="Q95:AA95"/>
    <mergeCell ref="AB95:AU95"/>
    <mergeCell ref="D92:E93"/>
    <mergeCell ref="F92:P92"/>
    <mergeCell ref="Q92:AA92"/>
    <mergeCell ref="AB92:AU92"/>
    <mergeCell ref="AV92:BC93"/>
    <mergeCell ref="BD92:BH93"/>
    <mergeCell ref="BI92:BM93"/>
    <mergeCell ref="F93:P93"/>
    <mergeCell ref="Q93:AA93"/>
    <mergeCell ref="AB93:AU93"/>
    <mergeCell ref="D90:E91"/>
    <mergeCell ref="F90:P90"/>
    <mergeCell ref="Q90:AA90"/>
    <mergeCell ref="AB90:AU90"/>
    <mergeCell ref="AV90:BC91"/>
    <mergeCell ref="BD90:BH91"/>
    <mergeCell ref="BI90:BM91"/>
    <mergeCell ref="F91:P91"/>
    <mergeCell ref="Q91:AA91"/>
    <mergeCell ref="AB91:AU91"/>
    <mergeCell ref="D88:E89"/>
    <mergeCell ref="F88:P88"/>
    <mergeCell ref="Q88:AA88"/>
    <mergeCell ref="AB88:AU88"/>
    <mergeCell ref="AV88:BC89"/>
    <mergeCell ref="BD88:BH89"/>
    <mergeCell ref="BI88:BM89"/>
    <mergeCell ref="F89:P89"/>
    <mergeCell ref="Q89:AA89"/>
    <mergeCell ref="AB89:AU89"/>
    <mergeCell ref="D86:E87"/>
    <mergeCell ref="F86:P86"/>
    <mergeCell ref="Q86:AA86"/>
    <mergeCell ref="AB86:AU86"/>
    <mergeCell ref="AV86:BC87"/>
    <mergeCell ref="BD86:BH87"/>
    <mergeCell ref="BI86:BM87"/>
    <mergeCell ref="F87:P87"/>
    <mergeCell ref="Q87:AA87"/>
    <mergeCell ref="AB87:AU87"/>
    <mergeCell ref="D84:E85"/>
    <mergeCell ref="F84:P84"/>
    <mergeCell ref="Q84:AA84"/>
    <mergeCell ref="AB84:AU84"/>
    <mergeCell ref="AV84:BC85"/>
    <mergeCell ref="BD84:BH85"/>
    <mergeCell ref="BI84:BM85"/>
    <mergeCell ref="F85:P85"/>
    <mergeCell ref="Q85:AA85"/>
    <mergeCell ref="AB85:AU85"/>
    <mergeCell ref="D82:E83"/>
    <mergeCell ref="F82:P82"/>
    <mergeCell ref="Q82:AA82"/>
    <mergeCell ref="AB82:AU82"/>
    <mergeCell ref="AV82:BC83"/>
    <mergeCell ref="BD82:BH83"/>
    <mergeCell ref="BI82:BM83"/>
    <mergeCell ref="F83:P83"/>
    <mergeCell ref="Q83:AA83"/>
    <mergeCell ref="AB83:AU83"/>
    <mergeCell ref="D80:E81"/>
    <mergeCell ref="F80:P80"/>
    <mergeCell ref="Q80:AA80"/>
    <mergeCell ref="AB80:AU80"/>
    <mergeCell ref="AV80:BC81"/>
    <mergeCell ref="BD80:BH81"/>
    <mergeCell ref="BI80:BM81"/>
    <mergeCell ref="F81:P81"/>
    <mergeCell ref="Q81:AA81"/>
    <mergeCell ref="AB81:AU81"/>
    <mergeCell ref="D78:E79"/>
    <mergeCell ref="F78:P78"/>
    <mergeCell ref="Q78:AA78"/>
    <mergeCell ref="AB78:AU78"/>
    <mergeCell ref="AV78:BC79"/>
    <mergeCell ref="BD78:BH79"/>
    <mergeCell ref="BI78:BM79"/>
    <mergeCell ref="F79:P79"/>
    <mergeCell ref="Q79:AA79"/>
    <mergeCell ref="AB79:AU79"/>
    <mergeCell ref="D76:E77"/>
    <mergeCell ref="F76:P76"/>
    <mergeCell ref="Q76:AA76"/>
    <mergeCell ref="AB76:AU76"/>
    <mergeCell ref="AV76:BC77"/>
    <mergeCell ref="BD76:BH77"/>
    <mergeCell ref="BI76:BM77"/>
    <mergeCell ref="F77:P77"/>
    <mergeCell ref="Q77:AA77"/>
    <mergeCell ref="AB77:AU77"/>
    <mergeCell ref="D71:E72"/>
    <mergeCell ref="F71:P71"/>
    <mergeCell ref="Q71:AA71"/>
    <mergeCell ref="AB71:AU71"/>
    <mergeCell ref="AV71:BC72"/>
    <mergeCell ref="BD71:BH72"/>
    <mergeCell ref="BI71:BM72"/>
    <mergeCell ref="F72:P72"/>
    <mergeCell ref="Q72:AA72"/>
    <mergeCell ref="AB72:AU72"/>
    <mergeCell ref="D69:E70"/>
    <mergeCell ref="F69:P69"/>
    <mergeCell ref="Q69:AA69"/>
    <mergeCell ref="AB69:AU69"/>
    <mergeCell ref="AV69:BC70"/>
    <mergeCell ref="BD69:BH70"/>
    <mergeCell ref="BI69:BM70"/>
    <mergeCell ref="F70:P70"/>
    <mergeCell ref="Q70:AA70"/>
    <mergeCell ref="AB70:AU70"/>
    <mergeCell ref="D67:E68"/>
    <mergeCell ref="F67:P67"/>
    <mergeCell ref="Q67:AA67"/>
    <mergeCell ref="AB67:AU67"/>
    <mergeCell ref="AV67:BC68"/>
    <mergeCell ref="BD67:BH68"/>
    <mergeCell ref="BI67:BM68"/>
    <mergeCell ref="F68:P68"/>
    <mergeCell ref="Q68:AA68"/>
    <mergeCell ref="AB68:AU68"/>
    <mergeCell ref="D65:E66"/>
    <mergeCell ref="F65:P65"/>
    <mergeCell ref="Q65:AA65"/>
    <mergeCell ref="AB65:AU65"/>
    <mergeCell ref="AV65:BC66"/>
    <mergeCell ref="BD65:BH66"/>
    <mergeCell ref="BI65:BM66"/>
    <mergeCell ref="F66:P66"/>
    <mergeCell ref="Q66:AA66"/>
    <mergeCell ref="AB66:AU66"/>
    <mergeCell ref="D50:E51"/>
    <mergeCell ref="F50:P50"/>
    <mergeCell ref="Q50:AA50"/>
    <mergeCell ref="AB50:AU50"/>
    <mergeCell ref="AV50:BC51"/>
    <mergeCell ref="BD50:BH51"/>
    <mergeCell ref="BI50:BM51"/>
    <mergeCell ref="F51:P51"/>
    <mergeCell ref="Q51:AA51"/>
    <mergeCell ref="AB51:AU51"/>
    <mergeCell ref="D48:E49"/>
    <mergeCell ref="F48:P48"/>
    <mergeCell ref="Q48:AA48"/>
    <mergeCell ref="AB48:AU48"/>
    <mergeCell ref="AV48:BC49"/>
    <mergeCell ref="BD48:BH49"/>
    <mergeCell ref="BI48:BM49"/>
    <mergeCell ref="F49:P49"/>
    <mergeCell ref="Q49:AA49"/>
    <mergeCell ref="AB49:AU49"/>
    <mergeCell ref="D46:E47"/>
    <mergeCell ref="F46:P46"/>
    <mergeCell ref="Q46:AA46"/>
    <mergeCell ref="AB46:AU46"/>
    <mergeCell ref="AV46:BC47"/>
    <mergeCell ref="BD46:BH47"/>
    <mergeCell ref="BI46:BM47"/>
    <mergeCell ref="F47:P47"/>
    <mergeCell ref="Q47:AA47"/>
    <mergeCell ref="AB47:AU47"/>
    <mergeCell ref="D44:E45"/>
    <mergeCell ref="F44:P44"/>
    <mergeCell ref="Q44:AA44"/>
    <mergeCell ref="AB44:AU44"/>
    <mergeCell ref="AV44:BC45"/>
    <mergeCell ref="BD44:BH45"/>
    <mergeCell ref="BI44:BM45"/>
    <mergeCell ref="F45:P45"/>
    <mergeCell ref="Q45:AA45"/>
    <mergeCell ref="AB45:AU45"/>
    <mergeCell ref="D42:E43"/>
    <mergeCell ref="F42:P42"/>
    <mergeCell ref="Q42:AA42"/>
    <mergeCell ref="AB42:AU42"/>
    <mergeCell ref="AV42:BC43"/>
    <mergeCell ref="BD42:BH43"/>
    <mergeCell ref="BI42:BM43"/>
    <mergeCell ref="F43:P43"/>
    <mergeCell ref="Q43:AA43"/>
    <mergeCell ref="AB43:AU43"/>
    <mergeCell ref="D40:E41"/>
    <mergeCell ref="F40:P40"/>
    <mergeCell ref="Q40:AA40"/>
    <mergeCell ref="AB40:AU40"/>
    <mergeCell ref="AV40:BC41"/>
    <mergeCell ref="BD40:BH41"/>
    <mergeCell ref="BI40:BM41"/>
    <mergeCell ref="F41:P41"/>
    <mergeCell ref="Q41:AA41"/>
    <mergeCell ref="AB41:AU41"/>
    <mergeCell ref="D38:E39"/>
    <mergeCell ref="F38:P38"/>
    <mergeCell ref="Q38:AA38"/>
    <mergeCell ref="AB38:AU38"/>
    <mergeCell ref="AV38:BC39"/>
    <mergeCell ref="BD38:BH39"/>
    <mergeCell ref="BI38:BM39"/>
    <mergeCell ref="F39:P39"/>
    <mergeCell ref="Q39:AA39"/>
    <mergeCell ref="AB39:AU39"/>
    <mergeCell ref="D36:E37"/>
    <mergeCell ref="F36:P36"/>
    <mergeCell ref="Q36:AA36"/>
    <mergeCell ref="AB36:AU36"/>
    <mergeCell ref="AV36:BC37"/>
    <mergeCell ref="BD36:BH37"/>
    <mergeCell ref="BI36:BM37"/>
    <mergeCell ref="F37:P37"/>
    <mergeCell ref="Q37:AA37"/>
    <mergeCell ref="AB37:AU37"/>
    <mergeCell ref="D34:E35"/>
    <mergeCell ref="F34:P34"/>
    <mergeCell ref="Q34:AA34"/>
    <mergeCell ref="AB34:AU34"/>
    <mergeCell ref="AV34:BC35"/>
    <mergeCell ref="BD34:BH35"/>
    <mergeCell ref="BI34:BM35"/>
    <mergeCell ref="F35:P35"/>
    <mergeCell ref="Q35:AA35"/>
    <mergeCell ref="AB35:AU35"/>
    <mergeCell ref="D32:E33"/>
    <mergeCell ref="F32:P32"/>
    <mergeCell ref="Q32:AA32"/>
    <mergeCell ref="AB32:AU32"/>
    <mergeCell ref="AV32:BC33"/>
    <mergeCell ref="BD32:BH33"/>
    <mergeCell ref="BI32:BM33"/>
    <mergeCell ref="F33:P33"/>
    <mergeCell ref="Q33:AA33"/>
    <mergeCell ref="AB33:AU33"/>
    <mergeCell ref="D30:E31"/>
    <mergeCell ref="F30:P30"/>
    <mergeCell ref="Q30:AA30"/>
    <mergeCell ref="AB30:AU30"/>
    <mergeCell ref="AV30:BC31"/>
    <mergeCell ref="BD30:BH31"/>
    <mergeCell ref="BI30:BM31"/>
    <mergeCell ref="F31:P31"/>
    <mergeCell ref="Q31:AA31"/>
    <mergeCell ref="AB31:AU31"/>
    <mergeCell ref="D28:E29"/>
    <mergeCell ref="F28:P28"/>
    <mergeCell ref="Q28:AA28"/>
    <mergeCell ref="AB28:AU28"/>
    <mergeCell ref="AV28:BC29"/>
    <mergeCell ref="BD28:BH29"/>
    <mergeCell ref="BI28:BM29"/>
    <mergeCell ref="F29:P29"/>
    <mergeCell ref="Q29:AA29"/>
    <mergeCell ref="AB29:AU29"/>
    <mergeCell ref="D26:E27"/>
    <mergeCell ref="F26:P26"/>
    <mergeCell ref="Q26:AA26"/>
    <mergeCell ref="AB26:AU26"/>
    <mergeCell ref="AV26:BC27"/>
    <mergeCell ref="BD26:BH27"/>
    <mergeCell ref="BI26:BM27"/>
    <mergeCell ref="F27:P27"/>
    <mergeCell ref="Q27:AA27"/>
    <mergeCell ref="AB27:AU27"/>
    <mergeCell ref="D24:E25"/>
    <mergeCell ref="F24:P24"/>
    <mergeCell ref="Q24:AA24"/>
    <mergeCell ref="AB24:AU24"/>
    <mergeCell ref="AV24:BC25"/>
    <mergeCell ref="BD24:BH25"/>
    <mergeCell ref="BI24:BM25"/>
    <mergeCell ref="F25:P25"/>
    <mergeCell ref="Q25:AA25"/>
    <mergeCell ref="AB25:AU25"/>
    <mergeCell ref="D22:E23"/>
    <mergeCell ref="F22:P22"/>
    <mergeCell ref="Q22:AA22"/>
    <mergeCell ref="AB22:AU22"/>
    <mergeCell ref="AV22:BC23"/>
    <mergeCell ref="BD22:BH23"/>
    <mergeCell ref="BI22:BM23"/>
    <mergeCell ref="F23:P23"/>
    <mergeCell ref="Q23:AA23"/>
    <mergeCell ref="AB23:AU23"/>
    <mergeCell ref="D20:E21"/>
    <mergeCell ref="F20:P20"/>
    <mergeCell ref="Q20:AA20"/>
    <mergeCell ref="AB20:AU20"/>
    <mergeCell ref="AV20:BC21"/>
    <mergeCell ref="BD20:BH21"/>
    <mergeCell ref="BI20:BM21"/>
    <mergeCell ref="F21:P21"/>
    <mergeCell ref="Q21:AA21"/>
    <mergeCell ref="AB21:AU21"/>
    <mergeCell ref="D18:E19"/>
    <mergeCell ref="F18:P18"/>
    <mergeCell ref="Q18:AA18"/>
    <mergeCell ref="AB18:AU18"/>
    <mergeCell ref="AV18:BC19"/>
    <mergeCell ref="BD18:BH19"/>
    <mergeCell ref="BI18:BM19"/>
    <mergeCell ref="F19:P19"/>
    <mergeCell ref="Q19:AA19"/>
    <mergeCell ref="AB19:AU19"/>
    <mergeCell ref="D16:E17"/>
    <mergeCell ref="F16:P16"/>
    <mergeCell ref="Q16:AA16"/>
    <mergeCell ref="AB16:AU16"/>
    <mergeCell ref="AV16:BC17"/>
    <mergeCell ref="BD16:BH17"/>
    <mergeCell ref="BI16:BM17"/>
    <mergeCell ref="F17:P17"/>
    <mergeCell ref="Q17:AA17"/>
    <mergeCell ref="AB17:AU17"/>
    <mergeCell ref="BI12:BM13"/>
    <mergeCell ref="F13:P13"/>
    <mergeCell ref="Q13:AA13"/>
    <mergeCell ref="AB13:AU13"/>
    <mergeCell ref="D14:E15"/>
    <mergeCell ref="F14:P14"/>
    <mergeCell ref="Q14:AA14"/>
    <mergeCell ref="AB14:AU14"/>
    <mergeCell ref="AV14:BC15"/>
    <mergeCell ref="BD14:BH15"/>
    <mergeCell ref="D12:E13"/>
    <mergeCell ref="F12:P12"/>
    <mergeCell ref="Q12:AA12"/>
    <mergeCell ref="AB12:AU12"/>
    <mergeCell ref="AV12:BC13"/>
    <mergeCell ref="BD12:BH13"/>
    <mergeCell ref="BI14:BM15"/>
    <mergeCell ref="F15:P15"/>
    <mergeCell ref="Q15:AA15"/>
    <mergeCell ref="AB15:AU15"/>
  </mergeCells>
  <phoneticPr fontId="3"/>
  <printOptions horizontalCentered="1"/>
  <pageMargins left="0.19685039370078741" right="0.19685039370078741" top="0.59055118110236227" bottom="0.39370078740157483" header="0.39370078740157483" footer="0.19685039370078741"/>
  <pageSetup paperSize="9" scale="74" orientation="landscape" r:id="rId1"/>
  <headerFooter alignWithMargins="0">
    <oddHeader>&amp;R&amp;9帳票レイアウト〔&amp;A〕</oddHeader>
    <oddFooter>&amp;C&amp;P&amp;L&amp;"ＭＳ Ｐゴシック"&amp;12&amp;KFF0000&amp;R&amp;"ＭＳ Ｐゴシック"&amp;12&amp;KFF0000</oddFooter>
  </headerFooter>
  <rowBreaks count="2" manualBreakCount="2">
    <brk id="55" max="94" man="1"/>
    <brk id="109" max="9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B8725-B319-423B-880A-4CA117F6AABA}">
  <sheetPr>
    <pageSetUpPr fitToPage="1"/>
  </sheetPr>
  <dimension ref="A1:EP107"/>
  <sheetViews>
    <sheetView showGridLines="0" view="pageBreakPreview" zoomScaleNormal="75" zoomScaleSheetLayoutView="100" workbookViewId="0">
      <pane ySplit="3" topLeftCell="A4" activePane="bottomLeft" state="frozen"/>
      <selection activeCell="AC17" sqref="AC17"/>
      <selection pane="bottomLeft"/>
    </sheetView>
  </sheetViews>
  <sheetFormatPr defaultColWidth="9" defaultRowHeight="12" x14ac:dyDescent="0.15"/>
  <cols>
    <col min="1" max="59" width="1.625" style="246" customWidth="1"/>
    <col min="60" max="60" width="1.125" style="246" customWidth="1"/>
    <col min="61" max="111" width="1.625" style="246" customWidth="1"/>
    <col min="112" max="113" width="9" style="246"/>
    <col min="114" max="202" width="5.625" style="246" customWidth="1"/>
    <col min="203" max="16384" width="9" style="246"/>
  </cols>
  <sheetData>
    <row r="1" spans="1:146" customFormat="1" ht="10.5" customHeight="1" x14ac:dyDescent="0.15">
      <c r="C1" s="246"/>
      <c r="D1" s="246"/>
      <c r="E1" s="246"/>
      <c r="F1" s="246"/>
      <c r="G1" s="246"/>
      <c r="H1" s="246"/>
      <c r="I1" s="246"/>
      <c r="J1" s="246"/>
      <c r="K1" s="246"/>
      <c r="L1" s="246"/>
      <c r="M1" s="246"/>
      <c r="N1" s="246"/>
      <c r="O1" s="246"/>
      <c r="P1" s="246"/>
      <c r="Q1" s="246"/>
      <c r="R1" s="246"/>
      <c r="S1" s="246"/>
      <c r="AA1" s="246"/>
      <c r="AB1" s="246"/>
      <c r="AC1" s="246"/>
      <c r="AD1" s="246"/>
      <c r="AE1" s="246"/>
      <c r="AF1" s="246"/>
      <c r="AG1" s="246"/>
      <c r="AH1" s="246"/>
      <c r="AI1" s="246"/>
      <c r="AJ1" s="246"/>
      <c r="AK1" s="246"/>
      <c r="AL1" s="246"/>
      <c r="AM1" s="246"/>
      <c r="AN1" s="246"/>
      <c r="AO1" s="246"/>
      <c r="AP1" s="246"/>
      <c r="AQ1" s="246"/>
      <c r="AR1" s="246"/>
      <c r="AU1" s="246"/>
      <c r="BI1" s="246"/>
      <c r="BJ1" s="246"/>
      <c r="BK1" s="246"/>
      <c r="BL1" s="246"/>
      <c r="BM1" s="246"/>
      <c r="CF1" s="246"/>
      <c r="CG1" s="246"/>
      <c r="CH1" s="246"/>
      <c r="CI1" s="246"/>
      <c r="CJ1" s="246"/>
      <c r="CK1" s="299"/>
      <c r="CL1" s="299"/>
      <c r="CM1" s="299"/>
      <c r="CN1" s="299"/>
      <c r="CO1" s="299"/>
      <c r="CP1" s="299"/>
      <c r="CQ1" s="299"/>
      <c r="CR1" s="299"/>
      <c r="CS1" s="299"/>
      <c r="CT1" s="299"/>
      <c r="CU1" s="299"/>
      <c r="CV1" s="299"/>
      <c r="CW1" s="299"/>
      <c r="CX1" s="299"/>
      <c r="CY1" s="299"/>
      <c r="CZ1" s="342"/>
      <c r="DA1" s="342"/>
      <c r="DB1" s="342"/>
      <c r="DC1" s="342"/>
      <c r="DD1" s="342"/>
      <c r="DE1" s="342"/>
      <c r="DF1" s="342"/>
      <c r="DG1" s="342"/>
    </row>
    <row r="2" spans="1:146" customFormat="1" ht="10.5" customHeight="1" x14ac:dyDescent="0.15">
      <c r="A2" s="573" t="s">
        <v>178</v>
      </c>
      <c r="B2" s="583"/>
      <c r="C2" s="573" t="s">
        <v>179</v>
      </c>
      <c r="D2" s="582"/>
      <c r="E2" s="582"/>
      <c r="F2" s="582"/>
      <c r="G2" s="582"/>
      <c r="H2" s="586"/>
      <c r="I2" s="582" t="s">
        <v>180</v>
      </c>
      <c r="J2" s="582"/>
      <c r="K2" s="582"/>
      <c r="L2" s="582"/>
      <c r="M2" s="582"/>
      <c r="N2" s="582"/>
      <c r="O2" s="582"/>
      <c r="P2" s="582"/>
      <c r="Q2" s="582"/>
      <c r="R2" s="582"/>
      <c r="S2" s="582"/>
      <c r="T2" s="582"/>
      <c r="U2" s="582"/>
      <c r="V2" s="582"/>
      <c r="W2" s="582"/>
      <c r="X2" s="582"/>
      <c r="Y2" s="573" t="s">
        <v>183</v>
      </c>
      <c r="Z2" s="583"/>
      <c r="AA2" s="583"/>
      <c r="AB2" s="590"/>
      <c r="AC2" s="568" t="s">
        <v>184</v>
      </c>
      <c r="AD2" s="572"/>
      <c r="AE2" s="572"/>
      <c r="AF2" s="572"/>
      <c r="AG2" s="569"/>
      <c r="AH2" s="571"/>
      <c r="AI2" s="573" t="s">
        <v>185</v>
      </c>
      <c r="AJ2" s="574"/>
      <c r="AK2" s="574"/>
      <c r="AL2" s="574"/>
      <c r="AM2" s="574"/>
      <c r="AN2" s="574"/>
      <c r="AO2" s="574"/>
      <c r="AP2" s="576" t="s">
        <v>186</v>
      </c>
      <c r="AQ2" s="577"/>
      <c r="AR2" s="578"/>
      <c r="AS2" s="582" t="s">
        <v>187</v>
      </c>
      <c r="AT2" s="582"/>
      <c r="AU2" s="574"/>
      <c r="AV2" s="574"/>
      <c r="AW2" s="574"/>
      <c r="AX2" s="574"/>
      <c r="AY2" s="555" t="s">
        <v>190</v>
      </c>
      <c r="AZ2" s="556"/>
      <c r="BA2" s="556"/>
      <c r="BB2" s="556"/>
      <c r="BC2" s="556"/>
      <c r="BD2" s="556"/>
      <c r="BE2" s="556"/>
      <c r="BF2" s="556"/>
      <c r="BG2" s="556"/>
      <c r="BH2" s="556"/>
      <c r="BI2" s="556"/>
      <c r="BJ2" s="556"/>
      <c r="BK2" s="556"/>
      <c r="BL2" s="556"/>
      <c r="BM2" s="556"/>
      <c r="BN2" s="556"/>
      <c r="BO2" s="556"/>
      <c r="BP2" s="556"/>
      <c r="BQ2" s="556"/>
      <c r="BR2" s="557" t="s">
        <v>191</v>
      </c>
      <c r="BS2" s="558"/>
      <c r="BT2" s="558"/>
      <c r="BU2" s="558"/>
      <c r="BV2" s="558"/>
      <c r="BW2" s="558"/>
      <c r="BX2" s="558"/>
      <c r="BY2" s="558"/>
      <c r="BZ2" s="558"/>
      <c r="CA2" s="558"/>
      <c r="CB2" s="558"/>
      <c r="CC2" s="558"/>
      <c r="CD2" s="558"/>
      <c r="CE2" s="558"/>
      <c r="CF2" s="558"/>
      <c r="CG2" s="558"/>
      <c r="CH2" s="558"/>
      <c r="CI2" s="558"/>
      <c r="CJ2" s="558"/>
      <c r="CK2" s="558"/>
      <c r="CL2" s="558"/>
      <c r="CM2" s="558"/>
      <c r="CN2" s="558"/>
      <c r="CO2" s="558"/>
      <c r="CP2" s="558"/>
      <c r="CQ2" s="558"/>
      <c r="CR2" s="558"/>
      <c r="CS2" s="558"/>
      <c r="CT2" s="558"/>
      <c r="CU2" s="558"/>
      <c r="CV2" s="558"/>
      <c r="CW2" s="559"/>
      <c r="CX2" s="558" t="s">
        <v>192</v>
      </c>
      <c r="CY2" s="558"/>
      <c r="CZ2" s="558"/>
      <c r="DA2" s="558"/>
      <c r="DB2" s="558"/>
      <c r="DC2" s="558"/>
      <c r="DD2" s="558"/>
      <c r="DE2" s="558"/>
      <c r="DF2" s="558"/>
      <c r="DG2" s="559"/>
    </row>
    <row r="3" spans="1:146" customFormat="1" ht="10.15" customHeight="1" x14ac:dyDescent="0.15">
      <c r="A3" s="584"/>
      <c r="B3" s="585"/>
      <c r="C3" s="587"/>
      <c r="D3" s="588"/>
      <c r="E3" s="588"/>
      <c r="F3" s="588"/>
      <c r="G3" s="588"/>
      <c r="H3" s="589"/>
      <c r="I3" s="588"/>
      <c r="J3" s="588"/>
      <c r="K3" s="588"/>
      <c r="L3" s="588"/>
      <c r="M3" s="588"/>
      <c r="N3" s="588"/>
      <c r="O3" s="588"/>
      <c r="P3" s="588"/>
      <c r="Q3" s="588"/>
      <c r="R3" s="588"/>
      <c r="S3" s="588"/>
      <c r="T3" s="588"/>
      <c r="U3" s="588"/>
      <c r="V3" s="588"/>
      <c r="W3" s="588"/>
      <c r="X3" s="588"/>
      <c r="Y3" s="584"/>
      <c r="Z3" s="585"/>
      <c r="AA3" s="585"/>
      <c r="AB3" s="591"/>
      <c r="AC3" s="565" t="s">
        <v>193</v>
      </c>
      <c r="AD3" s="566"/>
      <c r="AE3" s="567"/>
      <c r="AF3" s="565" t="s">
        <v>194</v>
      </c>
      <c r="AG3" s="566"/>
      <c r="AH3" s="567"/>
      <c r="AI3" s="575"/>
      <c r="AJ3" s="575"/>
      <c r="AK3" s="575"/>
      <c r="AL3" s="575"/>
      <c r="AM3" s="575"/>
      <c r="AN3" s="575"/>
      <c r="AO3" s="575"/>
      <c r="AP3" s="579"/>
      <c r="AQ3" s="580"/>
      <c r="AR3" s="581"/>
      <c r="AS3" s="568" t="s">
        <v>195</v>
      </c>
      <c r="AT3" s="569"/>
      <c r="AU3" s="570" t="s">
        <v>196</v>
      </c>
      <c r="AV3" s="571"/>
      <c r="AW3" s="568" t="s">
        <v>197</v>
      </c>
      <c r="AX3" s="569"/>
      <c r="AY3" s="555" t="s">
        <v>198</v>
      </c>
      <c r="AZ3" s="556"/>
      <c r="BA3" s="556"/>
      <c r="BB3" s="556"/>
      <c r="BC3" s="556"/>
      <c r="BD3" s="556"/>
      <c r="BE3" s="556"/>
      <c r="BF3" s="556"/>
      <c r="BG3" s="556"/>
      <c r="BH3" s="555" t="s">
        <v>199</v>
      </c>
      <c r="BI3" s="556"/>
      <c r="BJ3" s="556"/>
      <c r="BK3" s="556"/>
      <c r="BL3" s="556"/>
      <c r="BM3" s="556"/>
      <c r="BN3" s="556"/>
      <c r="BO3" s="556"/>
      <c r="BP3" s="556"/>
      <c r="BQ3" s="556"/>
      <c r="BR3" s="560"/>
      <c r="BS3" s="561"/>
      <c r="BT3" s="561"/>
      <c r="BU3" s="561"/>
      <c r="BV3" s="561"/>
      <c r="BW3" s="561"/>
      <c r="BX3" s="561"/>
      <c r="BY3" s="561"/>
      <c r="BZ3" s="561"/>
      <c r="CA3" s="561"/>
      <c r="CB3" s="561"/>
      <c r="CC3" s="561"/>
      <c r="CD3" s="561"/>
      <c r="CE3" s="561"/>
      <c r="CF3" s="561"/>
      <c r="CG3" s="561"/>
      <c r="CH3" s="561"/>
      <c r="CI3" s="561"/>
      <c r="CJ3" s="561"/>
      <c r="CK3" s="561"/>
      <c r="CL3" s="561"/>
      <c r="CM3" s="561"/>
      <c r="CN3" s="561"/>
      <c r="CO3" s="561"/>
      <c r="CP3" s="561"/>
      <c r="CQ3" s="561"/>
      <c r="CR3" s="561"/>
      <c r="CS3" s="561"/>
      <c r="CT3" s="561"/>
      <c r="CU3" s="561"/>
      <c r="CV3" s="561"/>
      <c r="CW3" s="562"/>
      <c r="CX3" s="563"/>
      <c r="CY3" s="563"/>
      <c r="CZ3" s="563"/>
      <c r="DA3" s="563"/>
      <c r="DB3" s="563"/>
      <c r="DC3" s="563"/>
      <c r="DD3" s="563"/>
      <c r="DE3" s="563"/>
      <c r="DF3" s="563"/>
      <c r="DG3" s="564"/>
    </row>
    <row r="4" spans="1:146" s="258" customFormat="1" ht="12.75" customHeight="1" x14ac:dyDescent="0.15">
      <c r="A4" s="548" t="s">
        <v>200</v>
      </c>
      <c r="B4" s="549"/>
      <c r="C4" s="735" t="s">
        <v>284</v>
      </c>
      <c r="D4" s="736"/>
      <c r="E4" s="736"/>
      <c r="F4" s="736"/>
      <c r="G4" s="736"/>
      <c r="H4" s="737"/>
      <c r="I4" s="346"/>
      <c r="J4" s="347"/>
      <c r="K4" s="347"/>
      <c r="L4" s="347"/>
      <c r="M4" s="347"/>
      <c r="N4" s="347"/>
      <c r="O4" s="347"/>
      <c r="P4" s="347"/>
      <c r="Q4" s="347"/>
      <c r="R4" s="347"/>
      <c r="S4" s="347"/>
      <c r="T4" s="347"/>
      <c r="U4" s="347"/>
      <c r="V4" s="347"/>
      <c r="W4" s="347"/>
      <c r="X4" s="348"/>
      <c r="Y4" s="316"/>
      <c r="Z4" s="327"/>
      <c r="AA4" s="327"/>
      <c r="AB4" s="317"/>
      <c r="AC4" s="316"/>
      <c r="AD4" s="327"/>
      <c r="AE4" s="317"/>
      <c r="AF4" s="316"/>
      <c r="AG4" s="327"/>
      <c r="AH4" s="317"/>
      <c r="AI4" s="316"/>
      <c r="AJ4" s="327"/>
      <c r="AK4" s="327"/>
      <c r="AL4" s="327"/>
      <c r="AM4" s="327"/>
      <c r="AN4" s="327"/>
      <c r="AO4" s="317"/>
      <c r="AP4" s="316"/>
      <c r="AQ4" s="327"/>
      <c r="AR4" s="317"/>
      <c r="AS4" s="316"/>
      <c r="AT4" s="317"/>
      <c r="AU4" s="316"/>
      <c r="AV4" s="317"/>
      <c r="AW4" s="316"/>
      <c r="AX4" s="317"/>
      <c r="AY4" s="343"/>
      <c r="AZ4" s="327"/>
      <c r="BA4" s="327"/>
      <c r="BB4" s="327"/>
      <c r="BC4" s="327"/>
      <c r="BD4" s="327"/>
      <c r="BE4" s="327"/>
      <c r="BF4" s="327"/>
      <c r="BG4" s="317"/>
      <c r="BH4" s="344"/>
      <c r="BI4" s="344"/>
      <c r="BJ4" s="344"/>
      <c r="BK4" s="344"/>
      <c r="BL4" s="344"/>
      <c r="BM4" s="344"/>
      <c r="BN4" s="344"/>
      <c r="BO4" s="344"/>
      <c r="BP4" s="344"/>
      <c r="BQ4" s="344"/>
      <c r="BR4" s="343"/>
      <c r="BS4" s="344"/>
      <c r="BT4" s="344"/>
      <c r="BU4" s="344"/>
      <c r="BV4" s="344"/>
      <c r="BW4" s="349"/>
      <c r="BX4" s="349"/>
      <c r="BY4" s="349"/>
      <c r="BZ4" s="349"/>
      <c r="CA4" s="349"/>
      <c r="CB4" s="349"/>
      <c r="CC4" s="349"/>
      <c r="CD4" s="349"/>
      <c r="CE4" s="349"/>
      <c r="CF4" s="349"/>
      <c r="CG4" s="349"/>
      <c r="CH4" s="349"/>
      <c r="CI4" s="349"/>
      <c r="CJ4" s="349"/>
      <c r="CK4" s="349"/>
      <c r="CL4" s="349"/>
      <c r="CM4" s="349"/>
      <c r="CN4" s="349"/>
      <c r="CO4" s="349"/>
      <c r="CP4" s="349"/>
      <c r="CQ4" s="349"/>
      <c r="CR4" s="349"/>
      <c r="CS4" s="349"/>
      <c r="CT4" s="349"/>
      <c r="CU4" s="349"/>
      <c r="CV4" s="349"/>
      <c r="CW4" s="350"/>
      <c r="CX4" s="351"/>
      <c r="CY4" s="349"/>
      <c r="CZ4" s="349"/>
      <c r="DA4" s="349"/>
      <c r="DB4" s="349"/>
      <c r="DC4" s="344"/>
      <c r="DD4" s="344"/>
      <c r="DE4" s="344"/>
      <c r="DF4" s="344"/>
      <c r="DG4" s="345"/>
      <c r="DH4" s="352"/>
      <c r="DI4" s="352"/>
      <c r="DJ4" s="352"/>
      <c r="DK4" s="352"/>
      <c r="DL4" s="352"/>
      <c r="DM4" s="352"/>
      <c r="DN4" s="352"/>
      <c r="DO4" s="352"/>
      <c r="DP4" s="352"/>
      <c r="DQ4" s="352"/>
    </row>
    <row r="5" spans="1:146" s="258" customFormat="1" ht="11.1" customHeight="1" x14ac:dyDescent="0.15">
      <c r="A5" s="550">
        <f>IF(I5&lt;&gt;"",MAX(A4:B4)+1,"＊")</f>
        <v>1</v>
      </c>
      <c r="B5" s="551"/>
      <c r="C5" s="300"/>
      <c r="D5" s="301"/>
      <c r="E5" s="301"/>
      <c r="F5" s="301"/>
      <c r="G5" s="302"/>
      <c r="H5" s="303"/>
      <c r="I5" s="552" t="s">
        <v>203</v>
      </c>
      <c r="J5" s="553"/>
      <c r="K5" s="553"/>
      <c r="L5" s="553"/>
      <c r="M5" s="553"/>
      <c r="N5" s="553"/>
      <c r="O5" s="553"/>
      <c r="P5" s="553"/>
      <c r="Q5" s="553"/>
      <c r="R5" s="553"/>
      <c r="S5" s="553"/>
      <c r="T5" s="553"/>
      <c r="U5" s="553"/>
      <c r="V5" s="553"/>
      <c r="W5" s="553"/>
      <c r="X5" s="554"/>
      <c r="Y5" s="304" t="s">
        <v>204</v>
      </c>
      <c r="Z5" s="305"/>
      <c r="AA5" s="305"/>
      <c r="AB5" s="306"/>
      <c r="AC5" s="305">
        <f>LEN(BH5)-2</f>
        <v>7</v>
      </c>
      <c r="AD5" s="305"/>
      <c r="AE5" s="305"/>
      <c r="AF5" s="304" t="s">
        <v>205</v>
      </c>
      <c r="AG5" s="305"/>
      <c r="AH5" s="306"/>
      <c r="AI5" s="592" t="s">
        <v>206</v>
      </c>
      <c r="AJ5" s="593"/>
      <c r="AK5" s="593"/>
      <c r="AL5" s="593"/>
      <c r="AM5" s="593"/>
      <c r="AN5" s="593"/>
      <c r="AO5" s="594"/>
      <c r="AP5" s="311">
        <v>12</v>
      </c>
      <c r="AQ5" s="307"/>
      <c r="AR5" s="306"/>
      <c r="AS5" s="308"/>
      <c r="AT5" s="308"/>
      <c r="AU5" s="314" t="s">
        <v>207</v>
      </c>
      <c r="AV5" s="315"/>
      <c r="AW5" s="308"/>
      <c r="AX5" s="308"/>
      <c r="AY5" s="550" t="s">
        <v>202</v>
      </c>
      <c r="AZ5" s="597"/>
      <c r="BA5" s="597"/>
      <c r="BB5" s="597"/>
      <c r="BC5" s="597"/>
      <c r="BD5" s="597"/>
      <c r="BE5" s="597"/>
      <c r="BF5" s="597"/>
      <c r="BG5" s="598"/>
      <c r="BH5" s="550" t="s">
        <v>714</v>
      </c>
      <c r="BI5" s="597"/>
      <c r="BJ5" s="597"/>
      <c r="BK5" s="597"/>
      <c r="BL5" s="597"/>
      <c r="BM5" s="597"/>
      <c r="BN5" s="597"/>
      <c r="BO5" s="597"/>
      <c r="BP5" s="597"/>
      <c r="BQ5" s="598"/>
      <c r="BR5" s="600"/>
      <c r="BS5" s="601"/>
      <c r="BT5" s="601"/>
      <c r="BU5" s="601"/>
      <c r="BV5" s="601"/>
      <c r="BW5" s="601"/>
      <c r="BX5" s="601"/>
      <c r="BY5" s="601"/>
      <c r="BZ5" s="601"/>
      <c r="CA5" s="601"/>
      <c r="CB5" s="601"/>
      <c r="CC5" s="601"/>
      <c r="CD5" s="601"/>
      <c r="CE5" s="601"/>
      <c r="CF5" s="601"/>
      <c r="CG5" s="601"/>
      <c r="CH5" s="601"/>
      <c r="CI5" s="601"/>
      <c r="CJ5" s="601"/>
      <c r="CK5" s="601"/>
      <c r="CL5" s="601"/>
      <c r="CM5" s="601"/>
      <c r="CN5" s="601"/>
      <c r="CO5" s="601"/>
      <c r="CP5" s="601"/>
      <c r="CQ5" s="601"/>
      <c r="CR5" s="601"/>
      <c r="CS5" s="601"/>
      <c r="CT5" s="601"/>
      <c r="CU5" s="601"/>
      <c r="CV5" s="601"/>
      <c r="CW5" s="602"/>
      <c r="CX5" s="309" t="s">
        <v>209</v>
      </c>
      <c r="CY5" s="302"/>
      <c r="CZ5" s="302"/>
      <c r="DA5" s="302"/>
      <c r="DB5" s="302"/>
      <c r="DC5" s="302"/>
      <c r="DD5" s="302"/>
      <c r="DE5" s="302"/>
      <c r="DF5" s="302"/>
      <c r="DG5" s="303"/>
      <c r="DH5" s="296"/>
      <c r="DI5" s="296"/>
      <c r="DJ5" s="296"/>
      <c r="DK5" s="296"/>
      <c r="DL5" s="296"/>
      <c r="DQ5" s="296"/>
      <c r="DR5" s="296"/>
      <c r="DS5" s="296"/>
      <c r="DT5" s="296"/>
      <c r="DU5" s="310"/>
      <c r="DV5" s="310"/>
      <c r="DW5" s="310"/>
      <c r="DX5" s="310"/>
      <c r="DY5" s="310"/>
      <c r="DZ5" s="310"/>
      <c r="EA5" s="310"/>
      <c r="EB5" s="296"/>
      <c r="EC5" s="296"/>
      <c r="ED5" s="310"/>
      <c r="EE5" s="310"/>
      <c r="EF5" s="296"/>
    </row>
    <row r="6" spans="1:146" s="258" customFormat="1" ht="22.5" customHeight="1" x14ac:dyDescent="0.15">
      <c r="A6" s="550">
        <f t="shared" ref="A6:A9" si="0">IF(I6&lt;&gt;"",MAX(A5:B5)+1,"＊")</f>
        <v>2</v>
      </c>
      <c r="B6" s="551"/>
      <c r="C6" s="300"/>
      <c r="D6" s="301"/>
      <c r="E6" s="301"/>
      <c r="F6" s="301"/>
      <c r="G6" s="302"/>
      <c r="H6" s="303"/>
      <c r="I6" s="552" t="s">
        <v>715</v>
      </c>
      <c r="J6" s="553"/>
      <c r="K6" s="553"/>
      <c r="L6" s="553"/>
      <c r="M6" s="553"/>
      <c r="N6" s="553"/>
      <c r="O6" s="553"/>
      <c r="P6" s="553"/>
      <c r="Q6" s="553"/>
      <c r="R6" s="553"/>
      <c r="S6" s="553"/>
      <c r="T6" s="553"/>
      <c r="U6" s="553"/>
      <c r="V6" s="553"/>
      <c r="W6" s="553"/>
      <c r="X6" s="554"/>
      <c r="Y6" s="304" t="s">
        <v>204</v>
      </c>
      <c r="Z6" s="305"/>
      <c r="AA6" s="305"/>
      <c r="AB6" s="306"/>
      <c r="AC6" s="305">
        <f>LEN(BH6)-2</f>
        <v>17</v>
      </c>
      <c r="AD6" s="305"/>
      <c r="AE6" s="305"/>
      <c r="AF6" s="304" t="s">
        <v>202</v>
      </c>
      <c r="AG6" s="305"/>
      <c r="AH6" s="306"/>
      <c r="AI6" s="592" t="s">
        <v>206</v>
      </c>
      <c r="AJ6" s="593"/>
      <c r="AK6" s="593"/>
      <c r="AL6" s="593"/>
      <c r="AM6" s="593"/>
      <c r="AN6" s="593"/>
      <c r="AO6" s="594"/>
      <c r="AP6" s="311">
        <v>8</v>
      </c>
      <c r="AQ6" s="307"/>
      <c r="AR6" s="306"/>
      <c r="AS6" s="595" t="s">
        <v>207</v>
      </c>
      <c r="AT6" s="596"/>
      <c r="AU6" s="314"/>
      <c r="AV6" s="315"/>
      <c r="AW6" s="308"/>
      <c r="AX6" s="308"/>
      <c r="AY6" s="550" t="s">
        <v>202</v>
      </c>
      <c r="AZ6" s="597"/>
      <c r="BA6" s="597"/>
      <c r="BB6" s="597"/>
      <c r="BC6" s="597"/>
      <c r="BD6" s="597"/>
      <c r="BE6" s="597"/>
      <c r="BF6" s="597"/>
      <c r="BG6" s="598"/>
      <c r="BH6" s="606" t="s">
        <v>667</v>
      </c>
      <c r="BI6" s="607"/>
      <c r="BJ6" s="607"/>
      <c r="BK6" s="607"/>
      <c r="BL6" s="607"/>
      <c r="BM6" s="607"/>
      <c r="BN6" s="607"/>
      <c r="BO6" s="607"/>
      <c r="BP6" s="607"/>
      <c r="BQ6" s="608"/>
      <c r="BR6" s="600"/>
      <c r="BS6" s="601"/>
      <c r="BT6" s="601"/>
      <c r="BU6" s="601"/>
      <c r="BV6" s="601"/>
      <c r="BW6" s="601"/>
      <c r="BX6" s="601"/>
      <c r="BY6" s="601"/>
      <c r="BZ6" s="601"/>
      <c r="CA6" s="601"/>
      <c r="CB6" s="601"/>
      <c r="CC6" s="601"/>
      <c r="CD6" s="601"/>
      <c r="CE6" s="601"/>
      <c r="CF6" s="601"/>
      <c r="CG6" s="601"/>
      <c r="CH6" s="601"/>
      <c r="CI6" s="601"/>
      <c r="CJ6" s="601"/>
      <c r="CK6" s="601"/>
      <c r="CL6" s="601"/>
      <c r="CM6" s="601"/>
      <c r="CN6" s="601"/>
      <c r="CO6" s="601"/>
      <c r="CP6" s="601"/>
      <c r="CQ6" s="601"/>
      <c r="CR6" s="601"/>
      <c r="CS6" s="601"/>
      <c r="CT6" s="601"/>
      <c r="CU6" s="601"/>
      <c r="CV6" s="601"/>
      <c r="CW6" s="602"/>
      <c r="CX6" s="309" t="s">
        <v>212</v>
      </c>
      <c r="CY6" s="302"/>
      <c r="CZ6" s="302"/>
      <c r="DA6" s="302"/>
      <c r="DB6" s="302"/>
      <c r="DC6" s="302"/>
      <c r="DD6" s="302"/>
      <c r="DE6" s="302"/>
      <c r="DF6" s="302"/>
      <c r="DG6" s="303"/>
      <c r="DH6" s="296"/>
      <c r="DI6" s="296"/>
      <c r="DJ6" s="296"/>
      <c r="DK6" s="296"/>
      <c r="DL6" s="296"/>
      <c r="DM6" s="296"/>
      <c r="DN6" s="296"/>
      <c r="DO6" s="296"/>
      <c r="DP6" s="296"/>
      <c r="DQ6" s="296"/>
      <c r="DR6" s="296"/>
      <c r="DS6" s="296"/>
      <c r="DT6" s="296"/>
      <c r="DU6" s="310"/>
      <c r="DV6" s="310"/>
      <c r="DW6" s="310"/>
      <c r="DX6" s="310"/>
      <c r="DY6" s="310"/>
      <c r="DZ6" s="310"/>
      <c r="EA6" s="310"/>
      <c r="EB6" s="296"/>
      <c r="EC6" s="296"/>
      <c r="ED6" s="296"/>
      <c r="EE6" s="296"/>
      <c r="EF6" s="296"/>
      <c r="EG6" s="296"/>
      <c r="EH6" s="296"/>
      <c r="EI6" s="296"/>
      <c r="EJ6" s="296"/>
      <c r="EK6" s="310"/>
      <c r="EL6" s="296"/>
      <c r="EM6" s="296"/>
      <c r="EN6" s="296"/>
      <c r="EO6" s="296"/>
      <c r="EP6" s="310"/>
    </row>
    <row r="7" spans="1:146" s="258" customFormat="1" ht="11.1" customHeight="1" x14ac:dyDescent="0.15">
      <c r="A7" s="550">
        <f t="shared" si="0"/>
        <v>3</v>
      </c>
      <c r="B7" s="551"/>
      <c r="C7" s="300"/>
      <c r="D7" s="301"/>
      <c r="E7" s="301"/>
      <c r="F7" s="301"/>
      <c r="G7" s="302"/>
      <c r="H7" s="303"/>
      <c r="I7" s="552" t="s">
        <v>716</v>
      </c>
      <c r="J7" s="553"/>
      <c r="K7" s="553"/>
      <c r="L7" s="553"/>
      <c r="M7" s="553"/>
      <c r="N7" s="553"/>
      <c r="O7" s="553"/>
      <c r="P7" s="553"/>
      <c r="Q7" s="553"/>
      <c r="R7" s="553"/>
      <c r="S7" s="553"/>
      <c r="T7" s="553"/>
      <c r="U7" s="553"/>
      <c r="V7" s="553"/>
      <c r="W7" s="553"/>
      <c r="X7" s="554"/>
      <c r="Y7" s="304" t="s">
        <v>287</v>
      </c>
      <c r="Z7" s="305"/>
      <c r="AA7" s="305"/>
      <c r="AB7" s="306"/>
      <c r="AC7" s="305">
        <v>18</v>
      </c>
      <c r="AD7" s="305"/>
      <c r="AE7" s="305"/>
      <c r="AF7" s="304" t="s">
        <v>202</v>
      </c>
      <c r="AG7" s="305"/>
      <c r="AH7" s="306"/>
      <c r="AI7" s="305" t="s">
        <v>202</v>
      </c>
      <c r="AJ7" s="305"/>
      <c r="AK7" s="305"/>
      <c r="AL7" s="305"/>
      <c r="AM7" s="305"/>
      <c r="AN7" s="305"/>
      <c r="AO7" s="305"/>
      <c r="AP7" s="304">
        <v>8</v>
      </c>
      <c r="AQ7" s="305"/>
      <c r="AR7" s="306"/>
      <c r="AS7" s="595" t="s">
        <v>207</v>
      </c>
      <c r="AT7" s="596"/>
      <c r="AU7" s="314"/>
      <c r="AV7" s="315"/>
      <c r="AW7" s="308"/>
      <c r="AX7" s="308"/>
      <c r="AY7" s="603" t="s">
        <v>215</v>
      </c>
      <c r="AZ7" s="604"/>
      <c r="BA7" s="604"/>
      <c r="BB7" s="604"/>
      <c r="BC7" s="604"/>
      <c r="BD7" s="604"/>
      <c r="BE7" s="604"/>
      <c r="BF7" s="604"/>
      <c r="BG7" s="605"/>
      <c r="BH7" s="550" t="s">
        <v>202</v>
      </c>
      <c r="BI7" s="597"/>
      <c r="BJ7" s="597"/>
      <c r="BK7" s="597"/>
      <c r="BL7" s="597"/>
      <c r="BM7" s="597"/>
      <c r="BN7" s="597"/>
      <c r="BO7" s="597"/>
      <c r="BP7" s="597"/>
      <c r="BQ7" s="598"/>
      <c r="BR7" s="600" t="s">
        <v>670</v>
      </c>
      <c r="BS7" s="601"/>
      <c r="BT7" s="601"/>
      <c r="BU7" s="601"/>
      <c r="BV7" s="601"/>
      <c r="BW7" s="601"/>
      <c r="BX7" s="601"/>
      <c r="BY7" s="601"/>
      <c r="BZ7" s="601"/>
      <c r="CA7" s="601"/>
      <c r="CB7" s="601"/>
      <c r="CC7" s="601"/>
      <c r="CD7" s="601"/>
      <c r="CE7" s="601"/>
      <c r="CF7" s="601"/>
      <c r="CG7" s="601"/>
      <c r="CH7" s="601"/>
      <c r="CI7" s="601"/>
      <c r="CJ7" s="601"/>
      <c r="CK7" s="601"/>
      <c r="CL7" s="601"/>
      <c r="CM7" s="601"/>
      <c r="CN7" s="601"/>
      <c r="CO7" s="601"/>
      <c r="CP7" s="601"/>
      <c r="CQ7" s="601"/>
      <c r="CR7" s="601"/>
      <c r="CS7" s="601"/>
      <c r="CT7" s="601"/>
      <c r="CU7" s="601"/>
      <c r="CV7" s="601"/>
      <c r="CW7" s="602"/>
      <c r="CX7" s="309" t="s">
        <v>212</v>
      </c>
      <c r="CY7" s="302"/>
      <c r="CZ7" s="302"/>
      <c r="DA7" s="302"/>
      <c r="DB7" s="302"/>
      <c r="DC7" s="302"/>
      <c r="DD7" s="302"/>
      <c r="DE7" s="302"/>
      <c r="DF7" s="302"/>
      <c r="DG7" s="303"/>
      <c r="DH7" s="313"/>
      <c r="DI7" s="313"/>
      <c r="DJ7" s="313"/>
      <c r="DK7" s="313"/>
      <c r="DL7" s="313"/>
      <c r="DM7" s="296"/>
      <c r="DN7" s="296"/>
      <c r="DO7" s="296"/>
      <c r="DP7" s="296"/>
      <c r="DQ7" s="296"/>
      <c r="DR7" s="296"/>
      <c r="DS7" s="296"/>
      <c r="DT7" s="296"/>
      <c r="DU7" s="310"/>
      <c r="DV7" s="310"/>
      <c r="DW7" s="310"/>
      <c r="DX7" s="310"/>
      <c r="DY7" s="310"/>
      <c r="DZ7" s="310"/>
      <c r="EA7" s="310"/>
      <c r="EB7" s="296"/>
      <c r="EC7" s="296"/>
      <c r="ED7" s="296"/>
      <c r="EE7" s="296"/>
      <c r="EF7" s="296"/>
      <c r="EG7" s="296"/>
      <c r="EH7" s="296"/>
      <c r="EI7" s="296"/>
      <c r="EJ7" s="296"/>
      <c r="EK7" s="310"/>
      <c r="EL7" s="296"/>
      <c r="EM7" s="296"/>
      <c r="EN7" s="296"/>
      <c r="EO7" s="296"/>
      <c r="EP7" s="310"/>
    </row>
    <row r="8" spans="1:146" s="258" customFormat="1" ht="24.75" customHeight="1" x14ac:dyDescent="0.15">
      <c r="A8" s="550">
        <f t="shared" si="0"/>
        <v>4</v>
      </c>
      <c r="B8" s="551"/>
      <c r="C8" s="300"/>
      <c r="D8" s="301"/>
      <c r="E8" s="301"/>
      <c r="F8" s="301"/>
      <c r="G8" s="302"/>
      <c r="H8" s="303"/>
      <c r="I8" s="552" t="s">
        <v>717</v>
      </c>
      <c r="J8" s="553"/>
      <c r="K8" s="553"/>
      <c r="L8" s="553"/>
      <c r="M8" s="553"/>
      <c r="N8" s="553"/>
      <c r="O8" s="553"/>
      <c r="P8" s="553"/>
      <c r="Q8" s="553"/>
      <c r="R8" s="553"/>
      <c r="S8" s="553"/>
      <c r="T8" s="553"/>
      <c r="U8" s="553"/>
      <c r="V8" s="553"/>
      <c r="W8" s="553"/>
      <c r="X8" s="554"/>
      <c r="Y8" s="304" t="s">
        <v>218</v>
      </c>
      <c r="Z8" s="305"/>
      <c r="AA8" s="305"/>
      <c r="AB8" s="306"/>
      <c r="AC8" s="305">
        <f t="shared" ref="AC8" si="1">LEN(BH8)-2</f>
        <v>17</v>
      </c>
      <c r="AD8" s="305"/>
      <c r="AE8" s="305"/>
      <c r="AF8" s="304" t="s">
        <v>202</v>
      </c>
      <c r="AG8" s="305"/>
      <c r="AH8" s="306"/>
      <c r="AI8" s="592" t="s">
        <v>206</v>
      </c>
      <c r="AJ8" s="593"/>
      <c r="AK8" s="593"/>
      <c r="AL8" s="593"/>
      <c r="AM8" s="593"/>
      <c r="AN8" s="593"/>
      <c r="AO8" s="594"/>
      <c r="AP8" s="304">
        <v>8</v>
      </c>
      <c r="AQ8" s="305"/>
      <c r="AR8" s="306"/>
      <c r="AS8" s="595" t="s">
        <v>207</v>
      </c>
      <c r="AT8" s="596"/>
      <c r="AU8" s="314"/>
      <c r="AV8" s="315"/>
      <c r="AW8" s="308"/>
      <c r="AX8" s="308"/>
      <c r="AY8" s="550" t="s">
        <v>202</v>
      </c>
      <c r="AZ8" s="597"/>
      <c r="BA8" s="597"/>
      <c r="BB8" s="597"/>
      <c r="BC8" s="597"/>
      <c r="BD8" s="597"/>
      <c r="BE8" s="597"/>
      <c r="BF8" s="597"/>
      <c r="BG8" s="598"/>
      <c r="BH8" s="606" t="s">
        <v>672</v>
      </c>
      <c r="BI8" s="607"/>
      <c r="BJ8" s="607"/>
      <c r="BK8" s="607"/>
      <c r="BL8" s="607"/>
      <c r="BM8" s="607"/>
      <c r="BN8" s="607"/>
      <c r="BO8" s="607"/>
      <c r="BP8" s="607"/>
      <c r="BQ8" s="608"/>
      <c r="BR8" s="600"/>
      <c r="BS8" s="601"/>
      <c r="BT8" s="601"/>
      <c r="BU8" s="601"/>
      <c r="BV8" s="601"/>
      <c r="BW8" s="601"/>
      <c r="BX8" s="601"/>
      <c r="BY8" s="601"/>
      <c r="BZ8" s="601"/>
      <c r="CA8" s="601"/>
      <c r="CB8" s="601"/>
      <c r="CC8" s="601"/>
      <c r="CD8" s="601"/>
      <c r="CE8" s="601"/>
      <c r="CF8" s="601"/>
      <c r="CG8" s="601"/>
      <c r="CH8" s="601"/>
      <c r="CI8" s="601"/>
      <c r="CJ8" s="601"/>
      <c r="CK8" s="601"/>
      <c r="CL8" s="601"/>
      <c r="CM8" s="601"/>
      <c r="CN8" s="601"/>
      <c r="CO8" s="601"/>
      <c r="CP8" s="601"/>
      <c r="CQ8" s="601"/>
      <c r="CR8" s="601"/>
      <c r="CS8" s="601"/>
      <c r="CT8" s="601"/>
      <c r="CU8" s="601"/>
      <c r="CV8" s="601"/>
      <c r="CW8" s="602"/>
      <c r="CX8" s="309" t="s">
        <v>212</v>
      </c>
      <c r="CY8" s="302"/>
      <c r="CZ8" s="302"/>
      <c r="DA8" s="302"/>
      <c r="DB8" s="302"/>
      <c r="DC8" s="302"/>
      <c r="DD8" s="302"/>
      <c r="DE8" s="302"/>
      <c r="DF8" s="302"/>
      <c r="DG8" s="303"/>
      <c r="DH8" s="296"/>
      <c r="DI8" s="296"/>
      <c r="DJ8" s="296"/>
      <c r="DK8" s="296"/>
      <c r="DL8" s="296"/>
      <c r="DM8" s="296"/>
      <c r="DN8" s="296"/>
      <c r="DO8" s="296"/>
      <c r="DP8" s="296"/>
      <c r="DQ8" s="296"/>
      <c r="DR8" s="296"/>
      <c r="DS8" s="296"/>
      <c r="DT8" s="296"/>
      <c r="DU8" s="310"/>
      <c r="DV8" s="310"/>
      <c r="DW8" s="310"/>
      <c r="DX8" s="310"/>
      <c r="DY8" s="310"/>
      <c r="DZ8" s="310"/>
      <c r="EA8" s="310"/>
      <c r="EB8" s="296"/>
      <c r="EC8" s="296"/>
      <c r="ED8" s="296"/>
      <c r="EE8" s="296"/>
      <c r="EF8" s="296"/>
      <c r="EG8" s="296"/>
      <c r="EH8" s="296"/>
      <c r="EI8" s="296"/>
      <c r="EJ8" s="296"/>
      <c r="EK8" s="310"/>
      <c r="EL8" s="296"/>
      <c r="EM8" s="296"/>
      <c r="EN8" s="296"/>
      <c r="EO8" s="296"/>
      <c r="EP8" s="310"/>
    </row>
    <row r="9" spans="1:146" s="258" customFormat="1" ht="23.1" customHeight="1" x14ac:dyDescent="0.15">
      <c r="A9" s="550">
        <f t="shared" si="0"/>
        <v>5</v>
      </c>
      <c r="B9" s="551"/>
      <c r="C9" s="300"/>
      <c r="D9" s="301"/>
      <c r="E9" s="301"/>
      <c r="F9" s="301"/>
      <c r="G9" s="302"/>
      <c r="H9" s="303"/>
      <c r="I9" s="552" t="s">
        <v>718</v>
      </c>
      <c r="J9" s="553"/>
      <c r="K9" s="553"/>
      <c r="L9" s="553"/>
      <c r="M9" s="553"/>
      <c r="N9" s="553"/>
      <c r="O9" s="553"/>
      <c r="P9" s="553"/>
      <c r="Q9" s="553"/>
      <c r="R9" s="553"/>
      <c r="S9" s="553"/>
      <c r="T9" s="553"/>
      <c r="U9" s="553"/>
      <c r="V9" s="553"/>
      <c r="W9" s="553"/>
      <c r="X9" s="554"/>
      <c r="Y9" s="304" t="s">
        <v>287</v>
      </c>
      <c r="Z9" s="305"/>
      <c r="AA9" s="305"/>
      <c r="AB9" s="306"/>
      <c r="AC9" s="305">
        <v>11</v>
      </c>
      <c r="AD9" s="305"/>
      <c r="AE9" s="305"/>
      <c r="AF9" s="304" t="s">
        <v>202</v>
      </c>
      <c r="AG9" s="305"/>
      <c r="AH9" s="306"/>
      <c r="AI9" s="592" t="s">
        <v>206</v>
      </c>
      <c r="AJ9" s="593"/>
      <c r="AK9" s="593"/>
      <c r="AL9" s="593"/>
      <c r="AM9" s="593"/>
      <c r="AN9" s="593"/>
      <c r="AO9" s="594"/>
      <c r="AP9" s="304">
        <v>8</v>
      </c>
      <c r="AQ9" s="305"/>
      <c r="AR9" s="306"/>
      <c r="AS9" s="595" t="s">
        <v>207</v>
      </c>
      <c r="AT9" s="596"/>
      <c r="AU9" s="314"/>
      <c r="AV9" s="315"/>
      <c r="AW9" s="308"/>
      <c r="AX9" s="308"/>
      <c r="AY9" s="550" t="s">
        <v>202</v>
      </c>
      <c r="AZ9" s="597"/>
      <c r="BA9" s="597"/>
      <c r="BB9" s="597"/>
      <c r="BC9" s="597"/>
      <c r="BD9" s="597"/>
      <c r="BE9" s="597"/>
      <c r="BF9" s="597"/>
      <c r="BG9" s="598"/>
      <c r="BH9" s="550" t="s">
        <v>205</v>
      </c>
      <c r="BI9" s="597"/>
      <c r="BJ9" s="597"/>
      <c r="BK9" s="597"/>
      <c r="BL9" s="597"/>
      <c r="BM9" s="597"/>
      <c r="BN9" s="597"/>
      <c r="BO9" s="597"/>
      <c r="BP9" s="597"/>
      <c r="BQ9" s="598"/>
      <c r="BR9" s="600" t="s">
        <v>719</v>
      </c>
      <c r="BS9" s="601"/>
      <c r="BT9" s="601"/>
      <c r="BU9" s="601"/>
      <c r="BV9" s="601"/>
      <c r="BW9" s="601"/>
      <c r="BX9" s="601"/>
      <c r="BY9" s="601"/>
      <c r="BZ9" s="601"/>
      <c r="CA9" s="601"/>
      <c r="CB9" s="601"/>
      <c r="CC9" s="601"/>
      <c r="CD9" s="601"/>
      <c r="CE9" s="601"/>
      <c r="CF9" s="601"/>
      <c r="CG9" s="601"/>
      <c r="CH9" s="601"/>
      <c r="CI9" s="601"/>
      <c r="CJ9" s="601"/>
      <c r="CK9" s="601"/>
      <c r="CL9" s="601"/>
      <c r="CM9" s="601"/>
      <c r="CN9" s="601"/>
      <c r="CO9" s="601"/>
      <c r="CP9" s="601"/>
      <c r="CQ9" s="601"/>
      <c r="CR9" s="601"/>
      <c r="CS9" s="601"/>
      <c r="CT9" s="601"/>
      <c r="CU9" s="601"/>
      <c r="CV9" s="601"/>
      <c r="CW9" s="602"/>
      <c r="CX9" s="309" t="s">
        <v>212</v>
      </c>
      <c r="CY9" s="302"/>
      <c r="CZ9" s="302"/>
      <c r="DA9" s="302"/>
      <c r="DB9" s="302"/>
      <c r="DC9" s="302"/>
      <c r="DD9" s="302"/>
      <c r="DE9" s="302"/>
      <c r="DF9" s="302"/>
      <c r="DG9" s="303"/>
      <c r="DH9" s="296"/>
      <c r="DI9" s="296"/>
      <c r="DJ9" s="296"/>
      <c r="DK9" s="296"/>
      <c r="DL9" s="296"/>
      <c r="DM9" s="296"/>
      <c r="DN9" s="296"/>
      <c r="DO9" s="296"/>
      <c r="DP9" s="296"/>
      <c r="DQ9" s="296"/>
      <c r="DR9" s="296"/>
      <c r="DS9" s="296"/>
      <c r="DT9" s="296"/>
      <c r="DU9" s="310"/>
      <c r="DV9" s="310"/>
      <c r="DW9" s="310"/>
      <c r="DX9" s="310"/>
      <c r="DY9" s="310"/>
      <c r="DZ9" s="310"/>
      <c r="EA9" s="310"/>
      <c r="EB9" s="296"/>
      <c r="EC9" s="296"/>
      <c r="ED9" s="296"/>
      <c r="EE9" s="296"/>
      <c r="EF9" s="296"/>
      <c r="EG9" s="296"/>
      <c r="EH9" s="296"/>
      <c r="EI9" s="296"/>
      <c r="EJ9" s="296"/>
      <c r="EK9" s="310"/>
      <c r="EL9" s="296"/>
      <c r="EM9" s="296"/>
      <c r="EN9" s="296"/>
      <c r="EO9" s="296"/>
      <c r="EP9" s="310"/>
    </row>
    <row r="10" spans="1:146" s="258" customFormat="1" ht="12.75" customHeight="1" x14ac:dyDescent="0.15">
      <c r="A10" s="548" t="str">
        <f>IF(I10&lt;&gt;"",MAX(A7:B7)+1,"*")</f>
        <v>*</v>
      </c>
      <c r="B10" s="549"/>
      <c r="C10" s="738" t="s">
        <v>290</v>
      </c>
      <c r="D10" s="739"/>
      <c r="E10" s="739"/>
      <c r="F10" s="739"/>
      <c r="G10" s="739"/>
      <c r="H10" s="740"/>
      <c r="I10" s="346"/>
      <c r="J10" s="347"/>
      <c r="K10" s="347"/>
      <c r="L10" s="347"/>
      <c r="M10" s="347"/>
      <c r="N10" s="347"/>
      <c r="O10" s="347"/>
      <c r="P10" s="347"/>
      <c r="Q10" s="347"/>
      <c r="R10" s="347"/>
      <c r="S10" s="347"/>
      <c r="T10" s="347"/>
      <c r="U10" s="347"/>
      <c r="V10" s="347"/>
      <c r="W10" s="347"/>
      <c r="X10" s="348"/>
      <c r="Y10" s="316"/>
      <c r="Z10" s="327"/>
      <c r="AA10" s="327"/>
      <c r="AB10" s="317"/>
      <c r="AC10" s="316"/>
      <c r="AD10" s="327"/>
      <c r="AE10" s="317"/>
      <c r="AF10" s="316"/>
      <c r="AG10" s="327"/>
      <c r="AH10" s="317"/>
      <c r="AI10" s="316"/>
      <c r="AJ10" s="327"/>
      <c r="AK10" s="327"/>
      <c r="AL10" s="327"/>
      <c r="AM10" s="327"/>
      <c r="AN10" s="327"/>
      <c r="AO10" s="317"/>
      <c r="AP10" s="316"/>
      <c r="AQ10" s="327"/>
      <c r="AR10" s="317"/>
      <c r="AS10" s="316"/>
      <c r="AT10" s="317"/>
      <c r="AU10" s="316"/>
      <c r="AV10" s="317"/>
      <c r="AW10" s="316"/>
      <c r="AX10" s="317"/>
      <c r="AY10" s="343"/>
      <c r="AZ10" s="327"/>
      <c r="BA10" s="327"/>
      <c r="BB10" s="327"/>
      <c r="BC10" s="327"/>
      <c r="BD10" s="327"/>
      <c r="BE10" s="327"/>
      <c r="BF10" s="327"/>
      <c r="BG10" s="317"/>
      <c r="BH10" s="327"/>
      <c r="BI10" s="327"/>
      <c r="BJ10" s="327"/>
      <c r="BK10" s="327"/>
      <c r="BL10" s="327"/>
      <c r="BM10" s="327"/>
      <c r="BN10" s="327"/>
      <c r="BO10" s="327"/>
      <c r="BP10" s="327"/>
      <c r="BQ10" s="327"/>
      <c r="BR10" s="343"/>
      <c r="BS10" s="344"/>
      <c r="BT10" s="344"/>
      <c r="BU10" s="344"/>
      <c r="BV10" s="344"/>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50"/>
      <c r="CX10" s="351"/>
      <c r="CY10" s="349"/>
      <c r="CZ10" s="349"/>
      <c r="DA10" s="349"/>
      <c r="DB10" s="349"/>
      <c r="DC10" s="344"/>
      <c r="DD10" s="344"/>
      <c r="DE10" s="344"/>
      <c r="DF10" s="344"/>
      <c r="DG10" s="345"/>
      <c r="DH10" s="352"/>
      <c r="DI10" s="352"/>
      <c r="DJ10" s="352"/>
      <c r="DK10" s="352"/>
      <c r="DL10" s="352"/>
      <c r="DM10" s="352"/>
      <c r="DN10" s="352"/>
      <c r="DO10" s="352"/>
      <c r="DP10" s="352"/>
      <c r="DQ10" s="352"/>
    </row>
    <row r="11" spans="1:146" s="258" customFormat="1" ht="12.75" customHeight="1" x14ac:dyDescent="0.15">
      <c r="A11" s="550">
        <f t="shared" ref="A11" si="2">IF(I11&lt;&gt;"",MAX(A9:B9)+1,"＊")</f>
        <v>6</v>
      </c>
      <c r="B11" s="551"/>
      <c r="C11" s="300"/>
      <c r="D11" s="301"/>
      <c r="E11" s="301"/>
      <c r="F11" s="301"/>
      <c r="G11" s="302"/>
      <c r="H11" s="303"/>
      <c r="I11" s="552" t="s">
        <v>331</v>
      </c>
      <c r="J11" s="553"/>
      <c r="K11" s="553"/>
      <c r="L11" s="553"/>
      <c r="M11" s="553"/>
      <c r="N11" s="553"/>
      <c r="O11" s="553"/>
      <c r="P11" s="553"/>
      <c r="Q11" s="553"/>
      <c r="R11" s="553"/>
      <c r="S11" s="553"/>
      <c r="T11" s="553"/>
      <c r="U11" s="553"/>
      <c r="V11" s="553"/>
      <c r="W11" s="553"/>
      <c r="X11" s="554"/>
      <c r="Y11" s="304" t="s">
        <v>287</v>
      </c>
      <c r="Z11" s="305"/>
      <c r="AA11" s="305"/>
      <c r="AB11" s="306"/>
      <c r="AC11" s="305">
        <f t="shared" ref="AC11" si="3">LEN(BH11)-2</f>
        <v>4</v>
      </c>
      <c r="AD11" s="305"/>
      <c r="AE11" s="305"/>
      <c r="AF11" s="304" t="s">
        <v>202</v>
      </c>
      <c r="AG11" s="305"/>
      <c r="AH11" s="306"/>
      <c r="AI11" s="592" t="s">
        <v>206</v>
      </c>
      <c r="AJ11" s="593"/>
      <c r="AK11" s="593"/>
      <c r="AL11" s="593"/>
      <c r="AM11" s="593"/>
      <c r="AN11" s="593"/>
      <c r="AO11" s="594"/>
      <c r="AP11" s="304">
        <v>8</v>
      </c>
      <c r="AQ11" s="305"/>
      <c r="AR11" s="306"/>
      <c r="AS11" s="595" t="s">
        <v>207</v>
      </c>
      <c r="AT11" s="596"/>
      <c r="AU11" s="314"/>
      <c r="AV11" s="315"/>
      <c r="AW11" s="308"/>
      <c r="AX11" s="308"/>
      <c r="AY11" s="550" t="s">
        <v>202</v>
      </c>
      <c r="AZ11" s="597"/>
      <c r="BA11" s="597"/>
      <c r="BB11" s="597"/>
      <c r="BC11" s="597"/>
      <c r="BD11" s="597"/>
      <c r="BE11" s="597"/>
      <c r="BF11" s="597"/>
      <c r="BG11" s="598"/>
      <c r="BH11" s="550" t="s">
        <v>364</v>
      </c>
      <c r="BI11" s="597"/>
      <c r="BJ11" s="597"/>
      <c r="BK11" s="597"/>
      <c r="BL11" s="597"/>
      <c r="BM11" s="597"/>
      <c r="BN11" s="597"/>
      <c r="BO11" s="597"/>
      <c r="BP11" s="597"/>
      <c r="BQ11" s="598"/>
      <c r="BR11" s="609"/>
      <c r="BS11" s="601"/>
      <c r="BT11" s="601"/>
      <c r="BU11" s="601"/>
      <c r="BV11" s="601"/>
      <c r="BW11" s="601"/>
      <c r="BX11" s="601"/>
      <c r="BY11" s="601"/>
      <c r="BZ11" s="601"/>
      <c r="CA11" s="601"/>
      <c r="CB11" s="601"/>
      <c r="CC11" s="601"/>
      <c r="CD11" s="601"/>
      <c r="CE11" s="601"/>
      <c r="CF11" s="601"/>
      <c r="CG11" s="601"/>
      <c r="CH11" s="601"/>
      <c r="CI11" s="601"/>
      <c r="CJ11" s="601"/>
      <c r="CK11" s="601"/>
      <c r="CL11" s="601"/>
      <c r="CM11" s="601"/>
      <c r="CN11" s="601"/>
      <c r="CO11" s="601"/>
      <c r="CP11" s="601"/>
      <c r="CQ11" s="601"/>
      <c r="CR11" s="601"/>
      <c r="CS11" s="601"/>
      <c r="CT11" s="601"/>
      <c r="CU11" s="601"/>
      <c r="CV11" s="601"/>
      <c r="CW11" s="602"/>
      <c r="CX11" s="309" t="s">
        <v>212</v>
      </c>
      <c r="CY11" s="302"/>
      <c r="CZ11" s="302"/>
      <c r="DA11" s="302"/>
      <c r="DB11" s="302"/>
      <c r="DC11" s="302"/>
      <c r="DD11" s="302"/>
      <c r="DE11" s="302"/>
      <c r="DF11" s="302"/>
      <c r="DG11" s="303"/>
      <c r="DH11" s="296"/>
      <c r="DI11" s="296"/>
      <c r="DJ11" s="296"/>
      <c r="DK11" s="296"/>
      <c r="DL11" s="296"/>
      <c r="DM11" s="296"/>
      <c r="DN11" s="296"/>
      <c r="DO11" s="296"/>
      <c r="DP11" s="296"/>
      <c r="DQ11" s="296"/>
      <c r="DR11" s="296"/>
      <c r="DS11" s="296"/>
      <c r="DT11" s="296"/>
      <c r="DU11" s="310"/>
      <c r="DV11" s="310"/>
      <c r="DW11" s="310"/>
      <c r="DX11" s="310"/>
      <c r="DY11" s="310"/>
      <c r="DZ11" s="310"/>
      <c r="EA11" s="310"/>
      <c r="EB11" s="296"/>
      <c r="EC11" s="296"/>
      <c r="ED11" s="296"/>
      <c r="EE11" s="296"/>
      <c r="EF11" s="296"/>
      <c r="EG11" s="296"/>
      <c r="EH11" s="296"/>
      <c r="EI11" s="296"/>
      <c r="EJ11" s="296"/>
      <c r="EK11" s="310"/>
      <c r="EL11" s="296"/>
      <c r="EM11" s="296"/>
      <c r="EN11" s="296"/>
      <c r="EO11" s="296"/>
      <c r="EP11" s="310"/>
    </row>
    <row r="12" spans="1:146" s="258" customFormat="1" ht="12.75" customHeight="1" x14ac:dyDescent="0.15">
      <c r="A12" s="548" t="str">
        <f>IF(I12&lt;&gt;"",MAX(A9:B9)+1,"*")</f>
        <v>*</v>
      </c>
      <c r="B12" s="549"/>
      <c r="C12" s="738" t="s">
        <v>293</v>
      </c>
      <c r="D12" s="739"/>
      <c r="E12" s="739"/>
      <c r="F12" s="739"/>
      <c r="G12" s="739"/>
      <c r="H12" s="740"/>
      <c r="I12" s="346"/>
      <c r="J12" s="347"/>
      <c r="K12" s="347"/>
      <c r="L12" s="347"/>
      <c r="M12" s="347"/>
      <c r="N12" s="347"/>
      <c r="O12" s="347"/>
      <c r="P12" s="347"/>
      <c r="Q12" s="347"/>
      <c r="R12" s="347"/>
      <c r="S12" s="347"/>
      <c r="T12" s="347"/>
      <c r="U12" s="347"/>
      <c r="V12" s="347"/>
      <c r="W12" s="347"/>
      <c r="X12" s="348"/>
      <c r="Y12" s="316"/>
      <c r="Z12" s="327"/>
      <c r="AA12" s="327"/>
      <c r="AB12" s="317"/>
      <c r="AC12" s="316"/>
      <c r="AD12" s="327"/>
      <c r="AE12" s="317"/>
      <c r="AF12" s="316"/>
      <c r="AG12" s="327"/>
      <c r="AH12" s="317"/>
      <c r="AI12" s="316"/>
      <c r="AJ12" s="327"/>
      <c r="AK12" s="327"/>
      <c r="AL12" s="327"/>
      <c r="AM12" s="327"/>
      <c r="AN12" s="327"/>
      <c r="AO12" s="317"/>
      <c r="AP12" s="316"/>
      <c r="AQ12" s="327"/>
      <c r="AR12" s="317"/>
      <c r="AS12" s="316"/>
      <c r="AT12" s="317"/>
      <c r="AU12" s="316"/>
      <c r="AV12" s="317"/>
      <c r="AW12" s="316"/>
      <c r="AX12" s="317"/>
      <c r="AY12" s="343"/>
      <c r="AZ12" s="327"/>
      <c r="BA12" s="327"/>
      <c r="BB12" s="327"/>
      <c r="BC12" s="327"/>
      <c r="BD12" s="327"/>
      <c r="BE12" s="327"/>
      <c r="BF12" s="327"/>
      <c r="BG12" s="317"/>
      <c r="BH12" s="327"/>
      <c r="BI12" s="327"/>
      <c r="BJ12" s="327"/>
      <c r="BK12" s="327"/>
      <c r="BL12" s="327"/>
      <c r="BM12" s="327"/>
      <c r="BN12" s="327"/>
      <c r="BO12" s="327"/>
      <c r="BP12" s="327"/>
      <c r="BQ12" s="327"/>
      <c r="BR12" s="343"/>
      <c r="BS12" s="344"/>
      <c r="BT12" s="344"/>
      <c r="BU12" s="344"/>
      <c r="BV12" s="344"/>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50"/>
      <c r="CX12" s="351"/>
      <c r="CY12" s="349"/>
      <c r="CZ12" s="349"/>
      <c r="DA12" s="349"/>
      <c r="DB12" s="349"/>
      <c r="DC12" s="344"/>
      <c r="DD12" s="344"/>
      <c r="DE12" s="344"/>
      <c r="DF12" s="344"/>
      <c r="DG12" s="345"/>
      <c r="DH12" s="352"/>
      <c r="DI12" s="352"/>
      <c r="DJ12" s="352"/>
      <c r="DK12" s="352"/>
      <c r="DL12" s="352"/>
      <c r="DM12" s="352"/>
      <c r="DN12" s="352"/>
      <c r="DO12" s="352"/>
      <c r="DP12" s="352"/>
      <c r="DQ12" s="352"/>
    </row>
    <row r="13" spans="1:146" s="258" customFormat="1" ht="13.5" customHeight="1" x14ac:dyDescent="0.15">
      <c r="A13" s="550">
        <f>IF(I13&lt;&gt;"",MAX(A$4:B12)+1,"*")</f>
        <v>7</v>
      </c>
      <c r="B13" s="551"/>
      <c r="C13" s="300"/>
      <c r="D13" s="301"/>
      <c r="E13" s="301"/>
      <c r="F13" s="301"/>
      <c r="G13" s="302"/>
      <c r="H13" s="303"/>
      <c r="I13" s="552" t="s">
        <v>294</v>
      </c>
      <c r="J13" s="553"/>
      <c r="K13" s="553"/>
      <c r="L13" s="553"/>
      <c r="M13" s="553"/>
      <c r="N13" s="553"/>
      <c r="O13" s="553"/>
      <c r="P13" s="553"/>
      <c r="Q13" s="553"/>
      <c r="R13" s="553"/>
      <c r="S13" s="553"/>
      <c r="T13" s="553"/>
      <c r="U13" s="553"/>
      <c r="V13" s="553"/>
      <c r="W13" s="553"/>
      <c r="X13" s="554"/>
      <c r="Y13" s="592" t="s">
        <v>218</v>
      </c>
      <c r="Z13" s="593"/>
      <c r="AA13" s="593"/>
      <c r="AB13" s="594"/>
      <c r="AC13" s="592">
        <v>3</v>
      </c>
      <c r="AD13" s="593"/>
      <c r="AE13" s="594"/>
      <c r="AF13" s="304" t="s">
        <v>202</v>
      </c>
      <c r="AG13" s="305"/>
      <c r="AH13" s="306"/>
      <c r="AI13" s="592" t="s">
        <v>206</v>
      </c>
      <c r="AJ13" s="593"/>
      <c r="AK13" s="593"/>
      <c r="AL13" s="593"/>
      <c r="AM13" s="593"/>
      <c r="AN13" s="593"/>
      <c r="AO13" s="594"/>
      <c r="AP13" s="304">
        <v>8</v>
      </c>
      <c r="AQ13" s="305"/>
      <c r="AR13" s="306"/>
      <c r="AS13" s="308"/>
      <c r="AT13" s="308"/>
      <c r="AU13" s="314" t="s">
        <v>207</v>
      </c>
      <c r="AV13" s="315"/>
      <c r="AW13" s="308"/>
      <c r="AX13" s="308"/>
      <c r="AY13" s="550" t="s">
        <v>202</v>
      </c>
      <c r="AZ13" s="597"/>
      <c r="BA13" s="597"/>
      <c r="BB13" s="597"/>
      <c r="BC13" s="597"/>
      <c r="BD13" s="597"/>
      <c r="BE13" s="597"/>
      <c r="BF13" s="597"/>
      <c r="BG13" s="598"/>
      <c r="BH13" s="550" t="str">
        <f>TEXT("""",1)&amp;MID(I13,1,LEN(I13)-5)&amp;TEXT("""",1)</f>
        <v>"No."</v>
      </c>
      <c r="BI13" s="597"/>
      <c r="BJ13" s="597"/>
      <c r="BK13" s="597"/>
      <c r="BL13" s="597"/>
      <c r="BM13" s="597"/>
      <c r="BN13" s="597"/>
      <c r="BO13" s="597"/>
      <c r="BP13" s="597"/>
      <c r="BQ13" s="598"/>
      <c r="BR13" s="609"/>
      <c r="BS13" s="601"/>
      <c r="BT13" s="601"/>
      <c r="BU13" s="601"/>
      <c r="BV13" s="601"/>
      <c r="BW13" s="601"/>
      <c r="BX13" s="601"/>
      <c r="BY13" s="601"/>
      <c r="BZ13" s="601"/>
      <c r="CA13" s="601"/>
      <c r="CB13" s="601"/>
      <c r="CC13" s="601"/>
      <c r="CD13" s="601"/>
      <c r="CE13" s="601"/>
      <c r="CF13" s="601"/>
      <c r="CG13" s="601"/>
      <c r="CH13" s="601"/>
      <c r="CI13" s="601"/>
      <c r="CJ13" s="601"/>
      <c r="CK13" s="601"/>
      <c r="CL13" s="601"/>
      <c r="CM13" s="601"/>
      <c r="CN13" s="601"/>
      <c r="CO13" s="601"/>
      <c r="CP13" s="601"/>
      <c r="CQ13" s="601"/>
      <c r="CR13" s="601"/>
      <c r="CS13" s="601"/>
      <c r="CT13" s="601"/>
      <c r="CU13" s="601"/>
      <c r="CV13" s="601"/>
      <c r="CW13" s="602"/>
      <c r="CX13" s="309" t="s">
        <v>212</v>
      </c>
      <c r="CY13" s="302"/>
      <c r="CZ13" s="302"/>
      <c r="DA13" s="302"/>
      <c r="DB13" s="302"/>
      <c r="DC13" s="302"/>
      <c r="DD13" s="302"/>
      <c r="DE13" s="302"/>
      <c r="DF13" s="302"/>
      <c r="DG13" s="303"/>
      <c r="DH13" s="296"/>
      <c r="DI13" s="296"/>
      <c r="DJ13" s="296"/>
      <c r="DK13" s="296"/>
      <c r="DL13" s="296"/>
      <c r="DM13" s="313"/>
      <c r="DN13" s="313"/>
      <c r="DO13" s="313"/>
      <c r="DP13" s="313"/>
      <c r="DQ13" s="313"/>
      <c r="DR13" s="313"/>
      <c r="DS13" s="296"/>
      <c r="DT13" s="296"/>
      <c r="DU13" s="310"/>
      <c r="DV13" s="310"/>
      <c r="DW13" s="310"/>
      <c r="DX13" s="310"/>
      <c r="DY13" s="310"/>
      <c r="DZ13" s="310"/>
      <c r="EA13" s="310"/>
      <c r="EB13" s="296"/>
      <c r="EC13" s="296"/>
      <c r="ED13" s="296"/>
      <c r="EE13" s="296"/>
      <c r="EF13" s="296"/>
      <c r="EG13" s="296"/>
      <c r="EH13" s="296"/>
      <c r="EI13" s="296"/>
      <c r="EJ13" s="296"/>
      <c r="EK13" s="310"/>
      <c r="EL13" s="296"/>
      <c r="EM13" s="296"/>
      <c r="EN13" s="296"/>
      <c r="EO13" s="296"/>
      <c r="EP13" s="310"/>
    </row>
    <row r="14" spans="1:146" s="258" customFormat="1" ht="12.75" customHeight="1" x14ac:dyDescent="0.15">
      <c r="A14" s="550">
        <f>IF(I14&lt;&gt;"",MAX(A6:B13)+1,"*")</f>
        <v>8</v>
      </c>
      <c r="B14" s="551"/>
      <c r="C14" s="300"/>
      <c r="D14" s="301"/>
      <c r="E14" s="301"/>
      <c r="F14" s="301"/>
      <c r="G14" s="302"/>
      <c r="H14" s="303"/>
      <c r="I14" s="552" t="s">
        <v>295</v>
      </c>
      <c r="J14" s="553"/>
      <c r="K14" s="553"/>
      <c r="L14" s="553"/>
      <c r="M14" s="553"/>
      <c r="N14" s="553"/>
      <c r="O14" s="553"/>
      <c r="P14" s="553"/>
      <c r="Q14" s="553"/>
      <c r="R14" s="553"/>
      <c r="S14" s="553"/>
      <c r="T14" s="553"/>
      <c r="U14" s="553"/>
      <c r="V14" s="553"/>
      <c r="W14" s="553"/>
      <c r="X14" s="554"/>
      <c r="Y14" s="592" t="s">
        <v>218</v>
      </c>
      <c r="Z14" s="593"/>
      <c r="AA14" s="593"/>
      <c r="AB14" s="594"/>
      <c r="AC14" s="592">
        <f>LEN(I14) - 5</f>
        <v>9</v>
      </c>
      <c r="AD14" s="593"/>
      <c r="AE14" s="594"/>
      <c r="AF14" s="304" t="s">
        <v>202</v>
      </c>
      <c r="AG14" s="305"/>
      <c r="AH14" s="306"/>
      <c r="AI14" s="592" t="s">
        <v>206</v>
      </c>
      <c r="AJ14" s="593"/>
      <c r="AK14" s="593"/>
      <c r="AL14" s="593"/>
      <c r="AM14" s="593"/>
      <c r="AN14" s="593"/>
      <c r="AO14" s="594"/>
      <c r="AP14" s="304">
        <v>8</v>
      </c>
      <c r="AQ14" s="305"/>
      <c r="AR14" s="306"/>
      <c r="AS14" s="308"/>
      <c r="AT14" s="308"/>
      <c r="AU14" s="314" t="s">
        <v>207</v>
      </c>
      <c r="AV14" s="315"/>
      <c r="AW14" s="308"/>
      <c r="AX14" s="308"/>
      <c r="AY14" s="550" t="s">
        <v>202</v>
      </c>
      <c r="AZ14" s="597"/>
      <c r="BA14" s="597"/>
      <c r="BB14" s="597"/>
      <c r="BC14" s="597"/>
      <c r="BD14" s="597"/>
      <c r="BE14" s="597"/>
      <c r="BF14" s="597"/>
      <c r="BG14" s="598"/>
      <c r="BH14" s="550" t="str">
        <f t="shared" ref="BH14:BH22" si="4">TEXT("""",1)&amp;MID(I14,1,LEN(I14)-5)&amp;TEXT("""",1)</f>
        <v>"実需給年度・対象月"</v>
      </c>
      <c r="BI14" s="597"/>
      <c r="BJ14" s="597"/>
      <c r="BK14" s="597"/>
      <c r="BL14" s="597"/>
      <c r="BM14" s="597"/>
      <c r="BN14" s="597"/>
      <c r="BO14" s="597"/>
      <c r="BP14" s="597"/>
      <c r="BQ14" s="598"/>
      <c r="BR14" s="609"/>
      <c r="BS14" s="601"/>
      <c r="BT14" s="601"/>
      <c r="BU14" s="601"/>
      <c r="BV14" s="601"/>
      <c r="BW14" s="601"/>
      <c r="BX14" s="601"/>
      <c r="BY14" s="601"/>
      <c r="BZ14" s="601"/>
      <c r="CA14" s="601"/>
      <c r="CB14" s="601"/>
      <c r="CC14" s="601"/>
      <c r="CD14" s="601"/>
      <c r="CE14" s="601"/>
      <c r="CF14" s="601"/>
      <c r="CG14" s="601"/>
      <c r="CH14" s="601"/>
      <c r="CI14" s="601"/>
      <c r="CJ14" s="601"/>
      <c r="CK14" s="601"/>
      <c r="CL14" s="601"/>
      <c r="CM14" s="601"/>
      <c r="CN14" s="601"/>
      <c r="CO14" s="601"/>
      <c r="CP14" s="601"/>
      <c r="CQ14" s="601"/>
      <c r="CR14" s="601"/>
      <c r="CS14" s="601"/>
      <c r="CT14" s="601"/>
      <c r="CU14" s="601"/>
      <c r="CV14" s="601"/>
      <c r="CW14" s="602"/>
      <c r="CX14" s="309" t="s">
        <v>212</v>
      </c>
      <c r="CY14" s="302"/>
      <c r="CZ14" s="302"/>
      <c r="DA14" s="302"/>
      <c r="DB14" s="302"/>
      <c r="DC14" s="302"/>
      <c r="DD14" s="302"/>
      <c r="DE14" s="302"/>
      <c r="DF14" s="302"/>
      <c r="DG14" s="303"/>
      <c r="DH14" s="296"/>
      <c r="DI14" s="296"/>
      <c r="DJ14" s="296"/>
      <c r="DK14" s="296"/>
      <c r="DL14" s="296"/>
      <c r="DM14" s="296"/>
      <c r="DN14" s="296"/>
      <c r="DO14" s="296"/>
      <c r="DP14" s="296"/>
      <c r="DQ14" s="296"/>
      <c r="DR14" s="296"/>
      <c r="DS14" s="296"/>
      <c r="DT14" s="296"/>
      <c r="DU14" s="310"/>
      <c r="DV14" s="310"/>
      <c r="DW14" s="310"/>
      <c r="DX14" s="310"/>
      <c r="DY14" s="310"/>
      <c r="DZ14" s="310"/>
      <c r="EA14" s="310"/>
      <c r="EB14" s="296"/>
      <c r="EC14" s="296"/>
      <c r="ED14" s="296"/>
      <c r="EE14" s="296"/>
      <c r="EF14" s="296"/>
      <c r="EG14" s="296"/>
      <c r="EH14" s="296"/>
      <c r="EI14" s="296"/>
      <c r="EJ14" s="296"/>
      <c r="EK14" s="310"/>
      <c r="EL14" s="296"/>
      <c r="EM14" s="296"/>
      <c r="EN14" s="296"/>
      <c r="EO14" s="296"/>
      <c r="EP14" s="310"/>
    </row>
    <row r="15" spans="1:146" s="258" customFormat="1" ht="12.75" customHeight="1" x14ac:dyDescent="0.15">
      <c r="A15" s="550">
        <f>IF(I15&lt;&gt;"",MAX(A7:B14)+1,"*")</f>
        <v>9</v>
      </c>
      <c r="B15" s="551"/>
      <c r="C15" s="300"/>
      <c r="D15" s="301"/>
      <c r="E15" s="301"/>
      <c r="F15" s="301"/>
      <c r="G15" s="302"/>
      <c r="H15" s="303"/>
      <c r="I15" s="552" t="s">
        <v>296</v>
      </c>
      <c r="J15" s="553"/>
      <c r="K15" s="553"/>
      <c r="L15" s="553"/>
      <c r="M15" s="553"/>
      <c r="N15" s="553"/>
      <c r="O15" s="553"/>
      <c r="P15" s="553"/>
      <c r="Q15" s="553"/>
      <c r="R15" s="553"/>
      <c r="S15" s="553"/>
      <c r="T15" s="553"/>
      <c r="U15" s="553"/>
      <c r="V15" s="553"/>
      <c r="W15" s="553"/>
      <c r="X15" s="554"/>
      <c r="Y15" s="592" t="s">
        <v>218</v>
      </c>
      <c r="Z15" s="593"/>
      <c r="AA15" s="593"/>
      <c r="AB15" s="594"/>
      <c r="AC15" s="592">
        <f t="shared" ref="AC15:AC22" si="5">LEN(I15) - 5</f>
        <v>7</v>
      </c>
      <c r="AD15" s="593"/>
      <c r="AE15" s="594"/>
      <c r="AF15" s="304" t="s">
        <v>202</v>
      </c>
      <c r="AG15" s="305"/>
      <c r="AH15" s="306"/>
      <c r="AI15" s="592" t="s">
        <v>206</v>
      </c>
      <c r="AJ15" s="593"/>
      <c r="AK15" s="593"/>
      <c r="AL15" s="593"/>
      <c r="AM15" s="593"/>
      <c r="AN15" s="593"/>
      <c r="AO15" s="594"/>
      <c r="AP15" s="304">
        <v>8</v>
      </c>
      <c r="AQ15" s="305"/>
      <c r="AR15" s="306"/>
      <c r="AS15" s="308"/>
      <c r="AT15" s="308"/>
      <c r="AU15" s="314" t="s">
        <v>207</v>
      </c>
      <c r="AV15" s="315"/>
      <c r="AW15" s="308"/>
      <c r="AX15" s="308"/>
      <c r="AY15" s="550" t="s">
        <v>202</v>
      </c>
      <c r="AZ15" s="597"/>
      <c r="BA15" s="597"/>
      <c r="BB15" s="597"/>
      <c r="BC15" s="597"/>
      <c r="BD15" s="597"/>
      <c r="BE15" s="597"/>
      <c r="BF15" s="597"/>
      <c r="BG15" s="598"/>
      <c r="BH15" s="550" t="str">
        <f t="shared" si="4"/>
        <v>"電源等識別番号"</v>
      </c>
      <c r="BI15" s="597"/>
      <c r="BJ15" s="597"/>
      <c r="BK15" s="597"/>
      <c r="BL15" s="597"/>
      <c r="BM15" s="597"/>
      <c r="BN15" s="597"/>
      <c r="BO15" s="597"/>
      <c r="BP15" s="597"/>
      <c r="BQ15" s="598"/>
      <c r="BR15" s="609"/>
      <c r="BS15" s="601"/>
      <c r="BT15" s="601"/>
      <c r="BU15" s="601"/>
      <c r="BV15" s="601"/>
      <c r="BW15" s="601"/>
      <c r="BX15" s="601"/>
      <c r="BY15" s="601"/>
      <c r="BZ15" s="601"/>
      <c r="CA15" s="601"/>
      <c r="CB15" s="601"/>
      <c r="CC15" s="601"/>
      <c r="CD15" s="601"/>
      <c r="CE15" s="601"/>
      <c r="CF15" s="601"/>
      <c r="CG15" s="601"/>
      <c r="CH15" s="601"/>
      <c r="CI15" s="601"/>
      <c r="CJ15" s="601"/>
      <c r="CK15" s="601"/>
      <c r="CL15" s="601"/>
      <c r="CM15" s="601"/>
      <c r="CN15" s="601"/>
      <c r="CO15" s="601"/>
      <c r="CP15" s="601"/>
      <c r="CQ15" s="601"/>
      <c r="CR15" s="601"/>
      <c r="CS15" s="601"/>
      <c r="CT15" s="601"/>
      <c r="CU15" s="601"/>
      <c r="CV15" s="601"/>
      <c r="CW15" s="602"/>
      <c r="CX15" s="309" t="s">
        <v>212</v>
      </c>
      <c r="CY15" s="302"/>
      <c r="CZ15" s="302"/>
      <c r="DA15" s="302"/>
      <c r="DB15" s="302"/>
      <c r="DC15" s="302"/>
      <c r="DD15" s="302"/>
      <c r="DE15" s="302"/>
      <c r="DF15" s="302"/>
      <c r="DG15" s="303"/>
      <c r="DH15" s="313"/>
      <c r="DI15" s="313"/>
      <c r="DJ15" s="313"/>
      <c r="DK15" s="313"/>
      <c r="DL15" s="313"/>
      <c r="DM15" s="296"/>
      <c r="DN15" s="296"/>
      <c r="DO15" s="296"/>
      <c r="DP15" s="296"/>
      <c r="DQ15" s="296"/>
      <c r="DR15" s="296"/>
      <c r="DS15" s="296"/>
      <c r="DT15" s="296"/>
      <c r="DU15" s="310"/>
      <c r="DV15" s="310"/>
      <c r="DW15" s="310"/>
      <c r="DX15" s="310"/>
      <c r="DY15" s="310"/>
      <c r="DZ15" s="310"/>
      <c r="EA15" s="310"/>
      <c r="EB15" s="296"/>
      <c r="EC15" s="296"/>
      <c r="ED15" s="296"/>
      <c r="EE15" s="296"/>
      <c r="EF15" s="296"/>
      <c r="EG15" s="296"/>
      <c r="EH15" s="296"/>
      <c r="EI15" s="296"/>
      <c r="EJ15" s="296"/>
      <c r="EK15" s="310"/>
      <c r="EL15" s="296"/>
      <c r="EM15" s="296"/>
      <c r="EN15" s="296"/>
      <c r="EO15" s="296"/>
      <c r="EP15" s="310"/>
    </row>
    <row r="16" spans="1:146" s="258" customFormat="1" ht="12.75" customHeight="1" x14ac:dyDescent="0.15">
      <c r="A16" s="550">
        <f>IF(I16&lt;&gt;"",MAX(A8:B15)+1,"*")</f>
        <v>10</v>
      </c>
      <c r="B16" s="551"/>
      <c r="C16" s="300"/>
      <c r="D16" s="301"/>
      <c r="E16" s="301"/>
      <c r="F16" s="301"/>
      <c r="G16" s="302"/>
      <c r="H16" s="303"/>
      <c r="I16" s="552" t="s">
        <v>297</v>
      </c>
      <c r="J16" s="553"/>
      <c r="K16" s="553"/>
      <c r="L16" s="553"/>
      <c r="M16" s="553"/>
      <c r="N16" s="553"/>
      <c r="O16" s="553"/>
      <c r="P16" s="553"/>
      <c r="Q16" s="553"/>
      <c r="R16" s="553"/>
      <c r="S16" s="553"/>
      <c r="T16" s="553"/>
      <c r="U16" s="553"/>
      <c r="V16" s="553"/>
      <c r="W16" s="553"/>
      <c r="X16" s="554"/>
      <c r="Y16" s="592" t="s">
        <v>218</v>
      </c>
      <c r="Z16" s="593"/>
      <c r="AA16" s="593"/>
      <c r="AB16" s="594"/>
      <c r="AC16" s="592">
        <v>8</v>
      </c>
      <c r="AD16" s="593"/>
      <c r="AE16" s="594"/>
      <c r="AF16" s="304" t="s">
        <v>202</v>
      </c>
      <c r="AG16" s="305"/>
      <c r="AH16" s="306"/>
      <c r="AI16" s="592" t="s">
        <v>206</v>
      </c>
      <c r="AJ16" s="593"/>
      <c r="AK16" s="593"/>
      <c r="AL16" s="593"/>
      <c r="AM16" s="593"/>
      <c r="AN16" s="593"/>
      <c r="AO16" s="594"/>
      <c r="AP16" s="304">
        <v>8</v>
      </c>
      <c r="AQ16" s="305"/>
      <c r="AR16" s="306"/>
      <c r="AS16" s="308"/>
      <c r="AT16" s="308"/>
      <c r="AU16" s="314" t="s">
        <v>207</v>
      </c>
      <c r="AV16" s="315"/>
      <c r="AW16" s="308"/>
      <c r="AX16" s="308"/>
      <c r="AY16" s="550" t="s">
        <v>202</v>
      </c>
      <c r="AZ16" s="597"/>
      <c r="BA16" s="597"/>
      <c r="BB16" s="597"/>
      <c r="BC16" s="597"/>
      <c r="BD16" s="597"/>
      <c r="BE16" s="597"/>
      <c r="BF16" s="597"/>
      <c r="BG16" s="598"/>
      <c r="BH16" s="550" t="s">
        <v>298</v>
      </c>
      <c r="BI16" s="597"/>
      <c r="BJ16" s="597"/>
      <c r="BK16" s="597"/>
      <c r="BL16" s="597"/>
      <c r="BM16" s="597"/>
      <c r="BN16" s="597"/>
      <c r="BO16" s="597"/>
      <c r="BP16" s="597"/>
      <c r="BQ16" s="598"/>
      <c r="BR16" s="609"/>
      <c r="BS16" s="601"/>
      <c r="BT16" s="601"/>
      <c r="BU16" s="601"/>
      <c r="BV16" s="601"/>
      <c r="BW16" s="601"/>
      <c r="BX16" s="601"/>
      <c r="BY16" s="601"/>
      <c r="BZ16" s="601"/>
      <c r="CA16" s="601"/>
      <c r="CB16" s="601"/>
      <c r="CC16" s="601"/>
      <c r="CD16" s="601"/>
      <c r="CE16" s="601"/>
      <c r="CF16" s="601"/>
      <c r="CG16" s="601"/>
      <c r="CH16" s="601"/>
      <c r="CI16" s="601"/>
      <c r="CJ16" s="601"/>
      <c r="CK16" s="601"/>
      <c r="CL16" s="601"/>
      <c r="CM16" s="601"/>
      <c r="CN16" s="601"/>
      <c r="CO16" s="601"/>
      <c r="CP16" s="601"/>
      <c r="CQ16" s="601"/>
      <c r="CR16" s="601"/>
      <c r="CS16" s="601"/>
      <c r="CT16" s="601"/>
      <c r="CU16" s="601"/>
      <c r="CV16" s="601"/>
      <c r="CW16" s="602"/>
      <c r="CX16" s="309" t="s">
        <v>212</v>
      </c>
      <c r="CY16" s="302"/>
      <c r="CZ16" s="302"/>
      <c r="DA16" s="302"/>
      <c r="DB16" s="302"/>
      <c r="DC16" s="302"/>
      <c r="DD16" s="302"/>
      <c r="DE16" s="302"/>
      <c r="DF16" s="302"/>
      <c r="DG16" s="303"/>
      <c r="DH16" s="296"/>
      <c r="DI16" s="296"/>
      <c r="DJ16" s="296"/>
      <c r="DK16" s="296"/>
      <c r="DL16" s="296"/>
      <c r="DM16" s="296"/>
      <c r="DN16" s="296"/>
      <c r="DO16" s="296"/>
      <c r="DP16" s="296"/>
      <c r="DQ16" s="296"/>
      <c r="DR16" s="296"/>
      <c r="DS16" s="296"/>
      <c r="DT16" s="296"/>
      <c r="DU16" s="310"/>
      <c r="DV16" s="310"/>
      <c r="DW16" s="310"/>
      <c r="DX16" s="310"/>
      <c r="DY16" s="310"/>
      <c r="DZ16" s="310"/>
      <c r="EA16" s="310"/>
      <c r="EB16" s="296"/>
      <c r="EC16" s="296"/>
      <c r="ED16" s="296"/>
      <c r="EE16" s="296"/>
      <c r="EF16" s="296"/>
      <c r="EG16" s="296"/>
      <c r="EH16" s="296"/>
      <c r="EI16" s="296"/>
      <c r="EJ16" s="296"/>
      <c r="EK16" s="310"/>
      <c r="EL16" s="296"/>
      <c r="EM16" s="296"/>
      <c r="EN16" s="296"/>
      <c r="EO16" s="296"/>
      <c r="EP16" s="310"/>
    </row>
    <row r="17" spans="1:146" s="258" customFormat="1" ht="12.75" customHeight="1" x14ac:dyDescent="0.15">
      <c r="A17" s="550">
        <f>IF(I17&lt;&gt;"",MAX(A9:B16)+1,"*")</f>
        <v>11</v>
      </c>
      <c r="B17" s="551"/>
      <c r="C17" s="300"/>
      <c r="D17" s="301"/>
      <c r="E17" s="301"/>
      <c r="F17" s="301"/>
      <c r="G17" s="302"/>
      <c r="H17" s="303"/>
      <c r="I17" s="552" t="s">
        <v>299</v>
      </c>
      <c r="J17" s="553"/>
      <c r="K17" s="553"/>
      <c r="L17" s="553"/>
      <c r="M17" s="553"/>
      <c r="N17" s="553"/>
      <c r="O17" s="553"/>
      <c r="P17" s="553"/>
      <c r="Q17" s="553"/>
      <c r="R17" s="553"/>
      <c r="S17" s="553"/>
      <c r="T17" s="553"/>
      <c r="U17" s="553"/>
      <c r="V17" s="553"/>
      <c r="W17" s="553"/>
      <c r="X17" s="554"/>
      <c r="Y17" s="592" t="s">
        <v>218</v>
      </c>
      <c r="Z17" s="593"/>
      <c r="AA17" s="593"/>
      <c r="AB17" s="594"/>
      <c r="AC17" s="592">
        <f t="shared" si="5"/>
        <v>7</v>
      </c>
      <c r="AD17" s="593"/>
      <c r="AE17" s="594"/>
      <c r="AF17" s="304" t="s">
        <v>202</v>
      </c>
      <c r="AG17" s="305"/>
      <c r="AH17" s="306"/>
      <c r="AI17" s="592" t="s">
        <v>206</v>
      </c>
      <c r="AJ17" s="593"/>
      <c r="AK17" s="593"/>
      <c r="AL17" s="593"/>
      <c r="AM17" s="593"/>
      <c r="AN17" s="593"/>
      <c r="AO17" s="594"/>
      <c r="AP17" s="304">
        <v>8</v>
      </c>
      <c r="AQ17" s="305"/>
      <c r="AR17" s="306"/>
      <c r="AS17" s="308"/>
      <c r="AT17" s="308"/>
      <c r="AU17" s="314" t="s">
        <v>207</v>
      </c>
      <c r="AV17" s="315"/>
      <c r="AW17" s="308"/>
      <c r="AX17" s="308"/>
      <c r="AY17" s="550" t="s">
        <v>202</v>
      </c>
      <c r="AZ17" s="597"/>
      <c r="BA17" s="597"/>
      <c r="BB17" s="597"/>
      <c r="BC17" s="597"/>
      <c r="BD17" s="597"/>
      <c r="BE17" s="597"/>
      <c r="BF17" s="597"/>
      <c r="BG17" s="598"/>
      <c r="BH17" s="550" t="str">
        <f t="shared" si="4"/>
        <v>"税抜金額(円)"</v>
      </c>
      <c r="BI17" s="597"/>
      <c r="BJ17" s="597"/>
      <c r="BK17" s="597"/>
      <c r="BL17" s="597"/>
      <c r="BM17" s="597"/>
      <c r="BN17" s="597"/>
      <c r="BO17" s="597"/>
      <c r="BP17" s="597"/>
      <c r="BQ17" s="598"/>
      <c r="BR17" s="609"/>
      <c r="BS17" s="601"/>
      <c r="BT17" s="601"/>
      <c r="BU17" s="601"/>
      <c r="BV17" s="601"/>
      <c r="BW17" s="601"/>
      <c r="BX17" s="601"/>
      <c r="BY17" s="601"/>
      <c r="BZ17" s="601"/>
      <c r="CA17" s="601"/>
      <c r="CB17" s="601"/>
      <c r="CC17" s="601"/>
      <c r="CD17" s="601"/>
      <c r="CE17" s="601"/>
      <c r="CF17" s="601"/>
      <c r="CG17" s="601"/>
      <c r="CH17" s="601"/>
      <c r="CI17" s="601"/>
      <c r="CJ17" s="601"/>
      <c r="CK17" s="601"/>
      <c r="CL17" s="601"/>
      <c r="CM17" s="601"/>
      <c r="CN17" s="601"/>
      <c r="CO17" s="601"/>
      <c r="CP17" s="601"/>
      <c r="CQ17" s="601"/>
      <c r="CR17" s="601"/>
      <c r="CS17" s="601"/>
      <c r="CT17" s="601"/>
      <c r="CU17" s="601"/>
      <c r="CV17" s="601"/>
      <c r="CW17" s="602"/>
      <c r="CX17" s="309" t="s">
        <v>212</v>
      </c>
      <c r="CY17" s="302"/>
      <c r="CZ17" s="302"/>
      <c r="DA17" s="302"/>
      <c r="DB17" s="302"/>
      <c r="DC17" s="302"/>
      <c r="DD17" s="302"/>
      <c r="DE17" s="302"/>
      <c r="DF17" s="302"/>
      <c r="DG17" s="303"/>
      <c r="DH17" s="296"/>
      <c r="DI17" s="296"/>
      <c r="DJ17" s="296"/>
      <c r="DK17" s="296"/>
      <c r="DL17" s="296"/>
      <c r="DM17" s="296"/>
      <c r="DN17" s="296"/>
      <c r="DO17" s="296"/>
      <c r="DP17" s="296"/>
      <c r="DQ17" s="296"/>
      <c r="DR17" s="296"/>
      <c r="DS17" s="296"/>
      <c r="DT17" s="296"/>
      <c r="DU17" s="310"/>
      <c r="DV17" s="310"/>
      <c r="DW17" s="310"/>
      <c r="DX17" s="310"/>
      <c r="DY17" s="310"/>
      <c r="DZ17" s="310"/>
      <c r="EA17" s="310"/>
      <c r="EB17" s="296"/>
      <c r="EC17" s="296"/>
      <c r="ED17" s="296"/>
      <c r="EE17" s="296"/>
      <c r="EF17" s="296"/>
      <c r="EG17" s="296"/>
      <c r="EH17" s="296"/>
      <c r="EI17" s="296"/>
      <c r="EJ17" s="296"/>
      <c r="EK17" s="310"/>
      <c r="EL17" s="296"/>
      <c r="EM17" s="296"/>
      <c r="EN17" s="296"/>
      <c r="EO17" s="296"/>
      <c r="EP17" s="310"/>
    </row>
    <row r="18" spans="1:146" s="258" customFormat="1" ht="12.75" customHeight="1" x14ac:dyDescent="0.15">
      <c r="A18" s="550">
        <f>IF(I18&lt;&gt;"",MAX(A12:B17)+1,"*")</f>
        <v>12</v>
      </c>
      <c r="B18" s="551"/>
      <c r="C18" s="300"/>
      <c r="D18" s="301"/>
      <c r="E18" s="301"/>
      <c r="F18" s="301"/>
      <c r="G18" s="302"/>
      <c r="H18" s="303"/>
      <c r="I18" s="552" t="s">
        <v>300</v>
      </c>
      <c r="J18" s="553"/>
      <c r="K18" s="553"/>
      <c r="L18" s="553"/>
      <c r="M18" s="553"/>
      <c r="N18" s="553"/>
      <c r="O18" s="553"/>
      <c r="P18" s="553"/>
      <c r="Q18" s="553"/>
      <c r="R18" s="553"/>
      <c r="S18" s="553"/>
      <c r="T18" s="553"/>
      <c r="U18" s="553"/>
      <c r="V18" s="553"/>
      <c r="W18" s="553"/>
      <c r="X18" s="554"/>
      <c r="Y18" s="592" t="s">
        <v>218</v>
      </c>
      <c r="Z18" s="593"/>
      <c r="AA18" s="593"/>
      <c r="AB18" s="594"/>
      <c r="AC18" s="592">
        <f t="shared" si="5"/>
        <v>3</v>
      </c>
      <c r="AD18" s="593"/>
      <c r="AE18" s="594"/>
      <c r="AF18" s="304" t="s">
        <v>202</v>
      </c>
      <c r="AG18" s="305"/>
      <c r="AH18" s="306"/>
      <c r="AI18" s="592" t="s">
        <v>206</v>
      </c>
      <c r="AJ18" s="593"/>
      <c r="AK18" s="593"/>
      <c r="AL18" s="593"/>
      <c r="AM18" s="593"/>
      <c r="AN18" s="593"/>
      <c r="AO18" s="594"/>
      <c r="AP18" s="304">
        <v>8</v>
      </c>
      <c r="AQ18" s="305"/>
      <c r="AR18" s="306"/>
      <c r="AS18" s="308"/>
      <c r="AT18" s="308"/>
      <c r="AU18" s="314" t="s">
        <v>207</v>
      </c>
      <c r="AV18" s="315"/>
      <c r="AW18" s="308"/>
      <c r="AX18" s="308"/>
      <c r="AY18" s="550" t="s">
        <v>202</v>
      </c>
      <c r="AZ18" s="597"/>
      <c r="BA18" s="597"/>
      <c r="BB18" s="597"/>
      <c r="BC18" s="597"/>
      <c r="BD18" s="597"/>
      <c r="BE18" s="597"/>
      <c r="BF18" s="597"/>
      <c r="BG18" s="598"/>
      <c r="BH18" s="550" t="str">
        <f t="shared" si="4"/>
        <v>"税区分"</v>
      </c>
      <c r="BI18" s="597"/>
      <c r="BJ18" s="597"/>
      <c r="BK18" s="597"/>
      <c r="BL18" s="597"/>
      <c r="BM18" s="597"/>
      <c r="BN18" s="597"/>
      <c r="BO18" s="597"/>
      <c r="BP18" s="597"/>
      <c r="BQ18" s="598"/>
      <c r="BR18" s="609"/>
      <c r="BS18" s="601"/>
      <c r="BT18" s="601"/>
      <c r="BU18" s="601"/>
      <c r="BV18" s="601"/>
      <c r="BW18" s="601"/>
      <c r="BX18" s="601"/>
      <c r="BY18" s="601"/>
      <c r="BZ18" s="601"/>
      <c r="CA18" s="601"/>
      <c r="CB18" s="601"/>
      <c r="CC18" s="601"/>
      <c r="CD18" s="601"/>
      <c r="CE18" s="601"/>
      <c r="CF18" s="601"/>
      <c r="CG18" s="601"/>
      <c r="CH18" s="601"/>
      <c r="CI18" s="601"/>
      <c r="CJ18" s="601"/>
      <c r="CK18" s="601"/>
      <c r="CL18" s="601"/>
      <c r="CM18" s="601"/>
      <c r="CN18" s="601"/>
      <c r="CO18" s="601"/>
      <c r="CP18" s="601"/>
      <c r="CQ18" s="601"/>
      <c r="CR18" s="601"/>
      <c r="CS18" s="601"/>
      <c r="CT18" s="601"/>
      <c r="CU18" s="601"/>
      <c r="CV18" s="601"/>
      <c r="CW18" s="602"/>
      <c r="CX18" s="309" t="s">
        <v>212</v>
      </c>
      <c r="CY18" s="302"/>
      <c r="CZ18" s="302"/>
      <c r="DA18" s="302"/>
      <c r="DB18" s="302"/>
      <c r="DC18" s="302"/>
      <c r="DD18" s="302"/>
      <c r="DE18" s="302"/>
      <c r="DF18" s="302"/>
      <c r="DG18" s="303"/>
      <c r="DH18" s="296"/>
      <c r="DI18" s="296"/>
      <c r="DJ18" s="296"/>
      <c r="DK18" s="296"/>
      <c r="DL18" s="296"/>
      <c r="DM18" s="313"/>
      <c r="DN18" s="313"/>
      <c r="DO18" s="313"/>
      <c r="DP18" s="313"/>
      <c r="DQ18" s="313"/>
      <c r="DR18" s="313"/>
      <c r="DS18" s="296"/>
      <c r="DT18" s="296"/>
      <c r="DU18" s="310"/>
      <c r="DV18" s="310"/>
      <c r="DW18" s="310"/>
      <c r="DX18" s="310"/>
      <c r="DY18" s="310"/>
      <c r="DZ18" s="310"/>
      <c r="EA18" s="310"/>
      <c r="EB18" s="296"/>
      <c r="EC18" s="296"/>
      <c r="ED18" s="296"/>
      <c r="EE18" s="296"/>
      <c r="EF18" s="296"/>
      <c r="EG18" s="296"/>
      <c r="EH18" s="296"/>
      <c r="EI18" s="296"/>
      <c r="EJ18" s="296"/>
      <c r="EK18" s="310"/>
      <c r="EL18" s="296"/>
      <c r="EM18" s="296"/>
      <c r="EN18" s="296"/>
      <c r="EO18" s="296"/>
      <c r="EP18" s="310"/>
    </row>
    <row r="19" spans="1:146" s="326" customFormat="1" ht="12.75" customHeight="1" x14ac:dyDescent="0.15">
      <c r="A19" s="550">
        <f t="shared" ref="A19:A22" si="6">IF(I19&lt;&gt;"",MAX(A13:B18)+1,"*")</f>
        <v>13</v>
      </c>
      <c r="B19" s="551"/>
      <c r="C19" s="312"/>
      <c r="D19" s="318"/>
      <c r="E19" s="318"/>
      <c r="F19" s="318"/>
      <c r="G19" s="319"/>
      <c r="H19" s="320"/>
      <c r="I19" s="741" t="s">
        <v>301</v>
      </c>
      <c r="J19" s="742"/>
      <c r="K19" s="742"/>
      <c r="L19" s="742"/>
      <c r="M19" s="742"/>
      <c r="N19" s="742"/>
      <c r="O19" s="742"/>
      <c r="P19" s="742"/>
      <c r="Q19" s="742"/>
      <c r="R19" s="742"/>
      <c r="S19" s="742"/>
      <c r="T19" s="742"/>
      <c r="U19" s="742"/>
      <c r="V19" s="742"/>
      <c r="W19" s="742"/>
      <c r="X19" s="743"/>
      <c r="Y19" s="592" t="s">
        <v>218</v>
      </c>
      <c r="Z19" s="593"/>
      <c r="AA19" s="593"/>
      <c r="AB19" s="594"/>
      <c r="AC19" s="592">
        <f t="shared" si="5"/>
        <v>2</v>
      </c>
      <c r="AD19" s="593"/>
      <c r="AE19" s="594"/>
      <c r="AF19" s="304" t="s">
        <v>202</v>
      </c>
      <c r="AG19" s="305"/>
      <c r="AH19" s="306"/>
      <c r="AI19" s="592" t="s">
        <v>206</v>
      </c>
      <c r="AJ19" s="593"/>
      <c r="AK19" s="593"/>
      <c r="AL19" s="593"/>
      <c r="AM19" s="593"/>
      <c r="AN19" s="593"/>
      <c r="AO19" s="594"/>
      <c r="AP19" s="304">
        <v>8</v>
      </c>
      <c r="AQ19" s="305"/>
      <c r="AR19" s="306"/>
      <c r="AS19" s="308"/>
      <c r="AT19" s="308"/>
      <c r="AU19" s="314" t="s">
        <v>207</v>
      </c>
      <c r="AV19" s="315"/>
      <c r="AW19" s="321"/>
      <c r="AX19" s="321"/>
      <c r="AY19" s="550" t="s">
        <v>202</v>
      </c>
      <c r="AZ19" s="597"/>
      <c r="BA19" s="597"/>
      <c r="BB19" s="597"/>
      <c r="BC19" s="597"/>
      <c r="BD19" s="597"/>
      <c r="BE19" s="597"/>
      <c r="BF19" s="597"/>
      <c r="BG19" s="598"/>
      <c r="BH19" s="550" t="str">
        <f t="shared" si="4"/>
        <v>"備考"</v>
      </c>
      <c r="BI19" s="597"/>
      <c r="BJ19" s="597"/>
      <c r="BK19" s="597"/>
      <c r="BL19" s="597"/>
      <c r="BM19" s="597"/>
      <c r="BN19" s="597"/>
      <c r="BO19" s="597"/>
      <c r="BP19" s="597"/>
      <c r="BQ19" s="598"/>
      <c r="BR19" s="322"/>
      <c r="BS19" s="358"/>
      <c r="BT19" s="358"/>
      <c r="BU19" s="358"/>
      <c r="BV19" s="358"/>
      <c r="BW19" s="358"/>
      <c r="BX19" s="358"/>
      <c r="BY19" s="358"/>
      <c r="BZ19" s="358"/>
      <c r="CA19" s="358"/>
      <c r="CB19" s="358"/>
      <c r="CC19" s="358"/>
      <c r="CD19" s="358"/>
      <c r="CE19" s="358"/>
      <c r="CF19" s="358"/>
      <c r="CG19" s="358"/>
      <c r="CH19" s="358"/>
      <c r="CI19" s="358"/>
      <c r="CJ19" s="358"/>
      <c r="CK19" s="358"/>
      <c r="CL19" s="358"/>
      <c r="CM19" s="358"/>
      <c r="CN19" s="358"/>
      <c r="CO19" s="358"/>
      <c r="CP19" s="358"/>
      <c r="CQ19" s="358"/>
      <c r="CR19" s="358"/>
      <c r="CS19" s="358"/>
      <c r="CT19" s="358"/>
      <c r="CU19" s="358"/>
      <c r="CV19" s="358"/>
      <c r="CW19" s="359"/>
      <c r="CX19" s="309" t="s">
        <v>212</v>
      </c>
      <c r="CY19" s="319"/>
      <c r="CZ19" s="319"/>
      <c r="DA19" s="319"/>
      <c r="DB19" s="319"/>
      <c r="DC19" s="319"/>
      <c r="DD19" s="319"/>
      <c r="DE19" s="319"/>
      <c r="DF19" s="319"/>
      <c r="DG19" s="320"/>
      <c r="DH19" s="323"/>
      <c r="DI19" s="323"/>
      <c r="DJ19" s="323"/>
      <c r="DK19" s="323"/>
      <c r="DL19" s="323"/>
      <c r="DM19" s="324"/>
      <c r="DN19" s="324"/>
      <c r="DO19" s="324"/>
      <c r="DP19" s="324"/>
      <c r="DQ19" s="324"/>
      <c r="DR19" s="324"/>
      <c r="DS19" s="323"/>
      <c r="DT19" s="323"/>
      <c r="DU19" s="325"/>
      <c r="DV19" s="325"/>
      <c r="DW19" s="325"/>
      <c r="DX19" s="325"/>
      <c r="DY19" s="325"/>
      <c r="DZ19" s="325"/>
      <c r="EA19" s="325"/>
      <c r="EB19" s="323"/>
      <c r="EC19" s="323"/>
      <c r="ED19" s="323"/>
      <c r="EE19" s="323"/>
      <c r="EF19" s="323"/>
      <c r="EG19" s="323"/>
      <c r="EH19" s="323"/>
      <c r="EI19" s="323"/>
      <c r="EJ19" s="323"/>
      <c r="EK19" s="325"/>
      <c r="EL19" s="323"/>
      <c r="EM19" s="323"/>
      <c r="EN19" s="323"/>
      <c r="EO19" s="323"/>
      <c r="EP19" s="325"/>
    </row>
    <row r="20" spans="1:146" s="258" customFormat="1" ht="12.75" customHeight="1" x14ac:dyDescent="0.15">
      <c r="A20" s="550">
        <f t="shared" si="6"/>
        <v>14</v>
      </c>
      <c r="B20" s="551"/>
      <c r="C20" s="300"/>
      <c r="D20" s="301"/>
      <c r="E20" s="301"/>
      <c r="F20" s="301"/>
      <c r="G20" s="302"/>
      <c r="H20" s="303"/>
      <c r="I20" s="552" t="s">
        <v>302</v>
      </c>
      <c r="J20" s="553"/>
      <c r="K20" s="553"/>
      <c r="L20" s="553"/>
      <c r="M20" s="553"/>
      <c r="N20" s="553"/>
      <c r="O20" s="553"/>
      <c r="P20" s="553"/>
      <c r="Q20" s="553"/>
      <c r="R20" s="553"/>
      <c r="S20" s="553"/>
      <c r="T20" s="553"/>
      <c r="U20" s="553"/>
      <c r="V20" s="553"/>
      <c r="W20" s="553"/>
      <c r="X20" s="554"/>
      <c r="Y20" s="592" t="s">
        <v>218</v>
      </c>
      <c r="Z20" s="593"/>
      <c r="AA20" s="593"/>
      <c r="AB20" s="594"/>
      <c r="AC20" s="592">
        <f t="shared" si="5"/>
        <v>5</v>
      </c>
      <c r="AD20" s="593"/>
      <c r="AE20" s="594"/>
      <c r="AF20" s="304" t="s">
        <v>202</v>
      </c>
      <c r="AG20" s="305"/>
      <c r="AH20" s="306"/>
      <c r="AI20" s="592" t="s">
        <v>206</v>
      </c>
      <c r="AJ20" s="593"/>
      <c r="AK20" s="593"/>
      <c r="AL20" s="593"/>
      <c r="AM20" s="593"/>
      <c r="AN20" s="593"/>
      <c r="AO20" s="594"/>
      <c r="AP20" s="304">
        <v>8</v>
      </c>
      <c r="AQ20" s="305"/>
      <c r="AR20" s="306"/>
      <c r="AS20" s="308"/>
      <c r="AT20" s="308"/>
      <c r="AU20" s="314" t="s">
        <v>207</v>
      </c>
      <c r="AV20" s="315"/>
      <c r="AW20" s="308"/>
      <c r="AX20" s="308"/>
      <c r="AY20" s="550" t="s">
        <v>202</v>
      </c>
      <c r="AZ20" s="597"/>
      <c r="BA20" s="597"/>
      <c r="BB20" s="597"/>
      <c r="BC20" s="597"/>
      <c r="BD20" s="597"/>
      <c r="BE20" s="597"/>
      <c r="BF20" s="597"/>
      <c r="BG20" s="598"/>
      <c r="BH20" s="550" t="str">
        <f t="shared" si="4"/>
        <v>"取引年月日"</v>
      </c>
      <c r="BI20" s="597"/>
      <c r="BJ20" s="597"/>
      <c r="BK20" s="597"/>
      <c r="BL20" s="597"/>
      <c r="BM20" s="597"/>
      <c r="BN20" s="597"/>
      <c r="BO20" s="597"/>
      <c r="BP20" s="597"/>
      <c r="BQ20" s="598"/>
      <c r="BR20" s="609"/>
      <c r="BS20" s="601"/>
      <c r="BT20" s="601"/>
      <c r="BU20" s="601"/>
      <c r="BV20" s="601"/>
      <c r="BW20" s="601"/>
      <c r="BX20" s="601"/>
      <c r="BY20" s="601"/>
      <c r="BZ20" s="601"/>
      <c r="CA20" s="601"/>
      <c r="CB20" s="601"/>
      <c r="CC20" s="601"/>
      <c r="CD20" s="601"/>
      <c r="CE20" s="601"/>
      <c r="CF20" s="601"/>
      <c r="CG20" s="601"/>
      <c r="CH20" s="601"/>
      <c r="CI20" s="601"/>
      <c r="CJ20" s="601"/>
      <c r="CK20" s="601"/>
      <c r="CL20" s="601"/>
      <c r="CM20" s="601"/>
      <c r="CN20" s="601"/>
      <c r="CO20" s="601"/>
      <c r="CP20" s="601"/>
      <c r="CQ20" s="601"/>
      <c r="CR20" s="601"/>
      <c r="CS20" s="601"/>
      <c r="CT20" s="601"/>
      <c r="CU20" s="601"/>
      <c r="CV20" s="601"/>
      <c r="CW20" s="602"/>
      <c r="CX20" s="302" t="s">
        <v>212</v>
      </c>
      <c r="CY20" s="302"/>
      <c r="CZ20" s="302"/>
      <c r="DA20" s="302"/>
      <c r="DB20" s="302"/>
      <c r="DC20" s="302"/>
      <c r="DD20" s="302"/>
      <c r="DE20" s="302"/>
      <c r="DF20" s="302"/>
      <c r="DG20" s="303"/>
      <c r="DH20" s="296"/>
      <c r="DI20" s="296"/>
      <c r="DJ20" s="296"/>
      <c r="DK20" s="296"/>
      <c r="DL20" s="296"/>
      <c r="DM20" s="313"/>
      <c r="DN20" s="313"/>
      <c r="DO20" s="313"/>
      <c r="DP20" s="313"/>
      <c r="DQ20" s="313"/>
      <c r="DR20" s="313"/>
      <c r="DS20" s="296"/>
      <c r="DT20" s="296"/>
      <c r="DU20" s="310"/>
      <c r="DV20" s="310"/>
      <c r="DW20" s="310"/>
      <c r="DX20" s="310"/>
      <c r="DY20" s="310"/>
      <c r="DZ20" s="310"/>
      <c r="EA20" s="310"/>
      <c r="EB20" s="296"/>
      <c r="EC20" s="296"/>
      <c r="ED20" s="296"/>
      <c r="EE20" s="296"/>
      <c r="EF20" s="296"/>
      <c r="EG20" s="296"/>
      <c r="EH20" s="296"/>
      <c r="EI20" s="296"/>
      <c r="EJ20" s="296"/>
      <c r="EK20" s="310"/>
      <c r="EL20" s="296"/>
      <c r="EM20" s="296"/>
      <c r="EN20" s="296"/>
      <c r="EO20" s="296"/>
      <c r="EP20" s="310"/>
    </row>
    <row r="21" spans="1:146" s="258" customFormat="1" ht="12.75" customHeight="1" x14ac:dyDescent="0.15">
      <c r="A21" s="550">
        <f t="shared" si="6"/>
        <v>15</v>
      </c>
      <c r="B21" s="551"/>
      <c r="C21" s="300"/>
      <c r="D21" s="301"/>
      <c r="E21" s="301"/>
      <c r="F21" s="301"/>
      <c r="G21" s="302"/>
      <c r="H21" s="303"/>
      <c r="I21" s="552" t="s">
        <v>303</v>
      </c>
      <c r="J21" s="553"/>
      <c r="K21" s="553"/>
      <c r="L21" s="553"/>
      <c r="M21" s="553"/>
      <c r="N21" s="553"/>
      <c r="O21" s="553"/>
      <c r="P21" s="553"/>
      <c r="Q21" s="553"/>
      <c r="R21" s="553"/>
      <c r="S21" s="553"/>
      <c r="T21" s="553"/>
      <c r="U21" s="553"/>
      <c r="V21" s="553"/>
      <c r="W21" s="553"/>
      <c r="X21" s="554"/>
      <c r="Y21" s="592" t="s">
        <v>218</v>
      </c>
      <c r="Z21" s="593"/>
      <c r="AA21" s="593"/>
      <c r="AB21" s="594"/>
      <c r="AC21" s="592">
        <f t="shared" si="5"/>
        <v>5</v>
      </c>
      <c r="AD21" s="593"/>
      <c r="AE21" s="594"/>
      <c r="AF21" s="304" t="s">
        <v>202</v>
      </c>
      <c r="AG21" s="305"/>
      <c r="AH21" s="306"/>
      <c r="AI21" s="592" t="s">
        <v>206</v>
      </c>
      <c r="AJ21" s="593"/>
      <c r="AK21" s="593"/>
      <c r="AL21" s="593"/>
      <c r="AM21" s="593"/>
      <c r="AN21" s="593"/>
      <c r="AO21" s="594"/>
      <c r="AP21" s="304">
        <v>8</v>
      </c>
      <c r="AQ21" s="305"/>
      <c r="AR21" s="306"/>
      <c r="AS21" s="308"/>
      <c r="AT21" s="308"/>
      <c r="AU21" s="314" t="s">
        <v>207</v>
      </c>
      <c r="AV21" s="315"/>
      <c r="AW21" s="308"/>
      <c r="AX21" s="308"/>
      <c r="AY21" s="550" t="s">
        <v>202</v>
      </c>
      <c r="AZ21" s="597"/>
      <c r="BA21" s="597"/>
      <c r="BB21" s="597"/>
      <c r="BC21" s="597"/>
      <c r="BD21" s="597"/>
      <c r="BE21" s="597"/>
      <c r="BF21" s="597"/>
      <c r="BG21" s="598"/>
      <c r="BH21" s="550" t="str">
        <f>TEXT("""",1)&amp;MID(I21,1,LEN(I21)-5)&amp;TEXT("""",1)</f>
        <v>"通知書番号"</v>
      </c>
      <c r="BI21" s="599"/>
      <c r="BJ21" s="599"/>
      <c r="BK21" s="599"/>
      <c r="BL21" s="599"/>
      <c r="BM21" s="599"/>
      <c r="BN21" s="599"/>
      <c r="BO21" s="599"/>
      <c r="BP21" s="599"/>
      <c r="BQ21" s="551"/>
      <c r="BR21" s="609"/>
      <c r="BS21" s="747"/>
      <c r="BT21" s="747"/>
      <c r="BU21" s="747"/>
      <c r="BV21" s="747"/>
      <c r="BW21" s="747"/>
      <c r="BX21" s="747"/>
      <c r="BY21" s="747"/>
      <c r="BZ21" s="747"/>
      <c r="CA21" s="747"/>
      <c r="CB21" s="747"/>
      <c r="CC21" s="747"/>
      <c r="CD21" s="747"/>
      <c r="CE21" s="747"/>
      <c r="CF21" s="747"/>
      <c r="CG21" s="747"/>
      <c r="CH21" s="747"/>
      <c r="CI21" s="747"/>
      <c r="CJ21" s="747"/>
      <c r="CK21" s="747"/>
      <c r="CL21" s="747"/>
      <c r="CM21" s="747"/>
      <c r="CN21" s="747"/>
      <c r="CO21" s="747"/>
      <c r="CP21" s="747"/>
      <c r="CQ21" s="747"/>
      <c r="CR21" s="747"/>
      <c r="CS21" s="747"/>
      <c r="CT21" s="747"/>
      <c r="CU21" s="747"/>
      <c r="CV21" s="747"/>
      <c r="CW21" s="748"/>
      <c r="CX21" s="302" t="s">
        <v>212</v>
      </c>
      <c r="CY21" s="302"/>
      <c r="CZ21" s="302"/>
      <c r="DA21" s="302"/>
      <c r="DB21" s="302"/>
      <c r="DC21" s="302"/>
      <c r="DD21" s="302"/>
      <c r="DE21" s="302"/>
      <c r="DF21" s="302"/>
      <c r="DG21" s="303"/>
      <c r="DH21" s="296"/>
      <c r="DI21" s="296"/>
      <c r="DJ21" s="296"/>
      <c r="DK21" s="296"/>
      <c r="DL21" s="296"/>
      <c r="DM21" s="296"/>
      <c r="DN21" s="296"/>
      <c r="DO21" s="296"/>
      <c r="DP21" s="296"/>
      <c r="DQ21" s="296"/>
      <c r="DR21" s="296"/>
      <c r="DS21" s="296"/>
      <c r="DT21" s="296"/>
      <c r="DU21" s="310"/>
      <c r="DV21" s="310"/>
      <c r="DW21" s="310"/>
      <c r="DX21" s="310"/>
      <c r="DY21" s="310"/>
      <c r="DZ21" s="310"/>
      <c r="EA21" s="310"/>
      <c r="EB21" s="296"/>
      <c r="EC21" s="296"/>
      <c r="ED21" s="296"/>
      <c r="EE21" s="296"/>
      <c r="EF21" s="296"/>
      <c r="EG21" s="296"/>
      <c r="EH21" s="296"/>
      <c r="EI21" s="296"/>
      <c r="EJ21" s="296"/>
      <c r="EK21" s="310"/>
      <c r="EL21" s="296"/>
      <c r="EM21" s="296"/>
      <c r="EN21" s="296"/>
      <c r="EO21" s="296"/>
      <c r="EP21" s="310"/>
    </row>
    <row r="22" spans="1:146" s="258" customFormat="1" ht="12.75" customHeight="1" x14ac:dyDescent="0.15">
      <c r="A22" s="550">
        <f t="shared" si="6"/>
        <v>16</v>
      </c>
      <c r="B22" s="551"/>
      <c r="C22" s="300"/>
      <c r="D22" s="301"/>
      <c r="E22" s="301"/>
      <c r="F22" s="301"/>
      <c r="G22" s="302"/>
      <c r="H22" s="303"/>
      <c r="I22" s="552" t="s">
        <v>304</v>
      </c>
      <c r="J22" s="553"/>
      <c r="K22" s="553"/>
      <c r="L22" s="553"/>
      <c r="M22" s="553"/>
      <c r="N22" s="553"/>
      <c r="O22" s="553"/>
      <c r="P22" s="553"/>
      <c r="Q22" s="553"/>
      <c r="R22" s="553"/>
      <c r="S22" s="553"/>
      <c r="T22" s="553"/>
      <c r="U22" s="553"/>
      <c r="V22" s="553"/>
      <c r="W22" s="553"/>
      <c r="X22" s="554"/>
      <c r="Y22" s="592" t="s">
        <v>218</v>
      </c>
      <c r="Z22" s="593"/>
      <c r="AA22" s="593"/>
      <c r="AB22" s="594"/>
      <c r="AC22" s="592">
        <f t="shared" si="5"/>
        <v>4</v>
      </c>
      <c r="AD22" s="593"/>
      <c r="AE22" s="594"/>
      <c r="AF22" s="304" t="s">
        <v>202</v>
      </c>
      <c r="AG22" s="305"/>
      <c r="AH22" s="306"/>
      <c r="AI22" s="592" t="s">
        <v>206</v>
      </c>
      <c r="AJ22" s="593"/>
      <c r="AK22" s="593"/>
      <c r="AL22" s="593"/>
      <c r="AM22" s="593"/>
      <c r="AN22" s="593"/>
      <c r="AO22" s="594"/>
      <c r="AP22" s="304">
        <v>8</v>
      </c>
      <c r="AQ22" s="305"/>
      <c r="AR22" s="306"/>
      <c r="AS22" s="308"/>
      <c r="AT22" s="308"/>
      <c r="AU22" s="314" t="s">
        <v>207</v>
      </c>
      <c r="AV22" s="315"/>
      <c r="AW22" s="308"/>
      <c r="AX22" s="308"/>
      <c r="AY22" s="550" t="s">
        <v>202</v>
      </c>
      <c r="AZ22" s="597"/>
      <c r="BA22" s="597"/>
      <c r="BB22" s="597"/>
      <c r="BC22" s="597"/>
      <c r="BD22" s="597"/>
      <c r="BE22" s="597"/>
      <c r="BF22" s="597"/>
      <c r="BG22" s="598"/>
      <c r="BH22" s="550" t="str">
        <f t="shared" si="4"/>
        <v>"取引対象"</v>
      </c>
      <c r="BI22" s="597"/>
      <c r="BJ22" s="597"/>
      <c r="BK22" s="597"/>
      <c r="BL22" s="597"/>
      <c r="BM22" s="597"/>
      <c r="BN22" s="597"/>
      <c r="BO22" s="597"/>
      <c r="BP22" s="597"/>
      <c r="BQ22" s="598"/>
      <c r="BR22" s="609"/>
      <c r="BS22" s="601"/>
      <c r="BT22" s="601"/>
      <c r="BU22" s="601"/>
      <c r="BV22" s="601"/>
      <c r="BW22" s="601"/>
      <c r="BX22" s="601"/>
      <c r="BY22" s="601"/>
      <c r="BZ22" s="601"/>
      <c r="CA22" s="601"/>
      <c r="CB22" s="601"/>
      <c r="CC22" s="601"/>
      <c r="CD22" s="601"/>
      <c r="CE22" s="601"/>
      <c r="CF22" s="601"/>
      <c r="CG22" s="601"/>
      <c r="CH22" s="601"/>
      <c r="CI22" s="601"/>
      <c r="CJ22" s="601"/>
      <c r="CK22" s="601"/>
      <c r="CL22" s="601"/>
      <c r="CM22" s="601"/>
      <c r="CN22" s="601"/>
      <c r="CO22" s="601"/>
      <c r="CP22" s="601"/>
      <c r="CQ22" s="601"/>
      <c r="CR22" s="601"/>
      <c r="CS22" s="601"/>
      <c r="CT22" s="601"/>
      <c r="CU22" s="601"/>
      <c r="CV22" s="601"/>
      <c r="CW22" s="602"/>
      <c r="CX22" s="302" t="s">
        <v>212</v>
      </c>
      <c r="CY22" s="302"/>
      <c r="CZ22" s="302"/>
      <c r="DA22" s="302"/>
      <c r="DB22" s="302"/>
      <c r="DC22" s="302"/>
      <c r="DD22" s="302"/>
      <c r="DE22" s="302"/>
      <c r="DF22" s="302"/>
      <c r="DG22" s="303"/>
      <c r="DH22" s="296"/>
      <c r="DI22" s="296"/>
      <c r="DJ22" s="296"/>
      <c r="DK22" s="296"/>
      <c r="DL22" s="296"/>
      <c r="DM22" s="313"/>
      <c r="DN22" s="313"/>
      <c r="DO22" s="313"/>
      <c r="DP22" s="313"/>
      <c r="DQ22" s="313"/>
      <c r="DR22" s="313"/>
      <c r="DS22" s="296"/>
      <c r="DT22" s="296"/>
      <c r="DU22" s="310"/>
      <c r="DV22" s="310"/>
      <c r="DW22" s="310"/>
      <c r="DX22" s="310"/>
      <c r="DY22" s="310"/>
      <c r="DZ22" s="310"/>
      <c r="EA22" s="310"/>
      <c r="EB22" s="296"/>
      <c r="EC22" s="296"/>
      <c r="ED22" s="296"/>
      <c r="EE22" s="296"/>
      <c r="EF22" s="296"/>
      <c r="EG22" s="296"/>
      <c r="EH22" s="296"/>
      <c r="EI22" s="296"/>
      <c r="EJ22" s="296"/>
      <c r="EK22" s="310"/>
      <c r="EL22" s="296"/>
      <c r="EM22" s="296"/>
      <c r="EN22" s="296"/>
      <c r="EO22" s="296"/>
      <c r="EP22" s="310"/>
    </row>
    <row r="23" spans="1:146" s="258" customFormat="1" ht="12.75" customHeight="1" x14ac:dyDescent="0.15">
      <c r="A23" s="548" t="str">
        <f>IF(I23&lt;&gt;"",MAX(A20:B20)+1,"*")</f>
        <v>*</v>
      </c>
      <c r="B23" s="549"/>
      <c r="C23" s="738" t="s">
        <v>305</v>
      </c>
      <c r="D23" s="739"/>
      <c r="E23" s="739"/>
      <c r="F23" s="739"/>
      <c r="G23" s="739"/>
      <c r="H23" s="740"/>
      <c r="I23" s="346"/>
      <c r="J23" s="347"/>
      <c r="K23" s="347"/>
      <c r="L23" s="347"/>
      <c r="M23" s="347"/>
      <c r="N23" s="347"/>
      <c r="O23" s="347"/>
      <c r="P23" s="347"/>
      <c r="Q23" s="347"/>
      <c r="R23" s="347"/>
      <c r="S23" s="347"/>
      <c r="T23" s="347"/>
      <c r="U23" s="347"/>
      <c r="V23" s="347"/>
      <c r="W23" s="347"/>
      <c r="X23" s="348"/>
      <c r="Y23" s="316"/>
      <c r="Z23" s="327"/>
      <c r="AA23" s="327"/>
      <c r="AB23" s="317"/>
      <c r="AC23" s="316"/>
      <c r="AD23" s="327"/>
      <c r="AE23" s="317"/>
      <c r="AF23" s="316"/>
      <c r="AG23" s="327"/>
      <c r="AH23" s="317"/>
      <c r="AI23" s="744"/>
      <c r="AJ23" s="745"/>
      <c r="AK23" s="745"/>
      <c r="AL23" s="745"/>
      <c r="AM23" s="745"/>
      <c r="AN23" s="745"/>
      <c r="AO23" s="746"/>
      <c r="AP23" s="316"/>
      <c r="AQ23" s="327"/>
      <c r="AR23" s="317"/>
      <c r="AS23" s="316"/>
      <c r="AT23" s="317"/>
      <c r="AU23" s="316"/>
      <c r="AV23" s="317"/>
      <c r="AW23" s="316"/>
      <c r="AX23" s="317"/>
      <c r="AY23" s="343"/>
      <c r="AZ23" s="327"/>
      <c r="BA23" s="327"/>
      <c r="BB23" s="327"/>
      <c r="BC23" s="327"/>
      <c r="BD23" s="327"/>
      <c r="BE23" s="327"/>
      <c r="BF23" s="327"/>
      <c r="BG23" s="317"/>
      <c r="BH23" s="327"/>
      <c r="BI23" s="327"/>
      <c r="BJ23" s="327"/>
      <c r="BK23" s="327"/>
      <c r="BL23" s="327"/>
      <c r="BM23" s="327"/>
      <c r="BN23" s="327"/>
      <c r="BO23" s="327"/>
      <c r="BP23" s="327"/>
      <c r="BQ23" s="327"/>
      <c r="BR23" s="343"/>
      <c r="BS23" s="344"/>
      <c r="BT23" s="344"/>
      <c r="BU23" s="344"/>
      <c r="BV23" s="344"/>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50"/>
      <c r="CX23" s="351"/>
      <c r="CY23" s="349"/>
      <c r="CZ23" s="349"/>
      <c r="DA23" s="349"/>
      <c r="DB23" s="349"/>
      <c r="DC23" s="344"/>
      <c r="DD23" s="344"/>
      <c r="DE23" s="344"/>
      <c r="DF23" s="344"/>
      <c r="DG23" s="345"/>
      <c r="DH23" s="352"/>
      <c r="DI23" s="352"/>
      <c r="DJ23" s="352"/>
      <c r="DK23" s="352"/>
      <c r="DL23" s="352"/>
      <c r="DM23" s="352"/>
      <c r="DN23" s="352"/>
      <c r="DO23" s="352"/>
      <c r="DP23" s="352"/>
      <c r="DQ23" s="352"/>
    </row>
    <row r="24" spans="1:146" s="258" customFormat="1" ht="12.75" customHeight="1" x14ac:dyDescent="0.15">
      <c r="A24" s="550">
        <f t="shared" ref="A24:A62" si="7">IF(I24&lt;&gt;"",MAX(A18:B23)+1,"*")</f>
        <v>17</v>
      </c>
      <c r="B24" s="551"/>
      <c r="C24" s="300"/>
      <c r="D24" s="301"/>
      <c r="E24" s="301"/>
      <c r="F24" s="301"/>
      <c r="G24" s="302"/>
      <c r="H24" s="303"/>
      <c r="I24" s="552" t="s">
        <v>178</v>
      </c>
      <c r="J24" s="553"/>
      <c r="K24" s="553"/>
      <c r="L24" s="553"/>
      <c r="M24" s="553"/>
      <c r="N24" s="553"/>
      <c r="O24" s="553"/>
      <c r="P24" s="553"/>
      <c r="Q24" s="553"/>
      <c r="R24" s="553"/>
      <c r="S24" s="553"/>
      <c r="T24" s="553"/>
      <c r="U24" s="553"/>
      <c r="V24" s="553"/>
      <c r="W24" s="553"/>
      <c r="X24" s="554"/>
      <c r="Y24" s="592" t="s">
        <v>306</v>
      </c>
      <c r="Z24" s="593"/>
      <c r="AA24" s="593"/>
      <c r="AB24" s="594"/>
      <c r="AC24" s="305">
        <v>3</v>
      </c>
      <c r="AD24" s="305"/>
      <c r="AE24" s="305"/>
      <c r="AF24" s="304" t="s">
        <v>202</v>
      </c>
      <c r="AG24" s="305"/>
      <c r="AH24" s="306"/>
      <c r="AI24" s="592" t="s">
        <v>206</v>
      </c>
      <c r="AJ24" s="593"/>
      <c r="AK24" s="593"/>
      <c r="AL24" s="593"/>
      <c r="AM24" s="593"/>
      <c r="AN24" s="593"/>
      <c r="AO24" s="594"/>
      <c r="AP24" s="304">
        <v>8</v>
      </c>
      <c r="AQ24" s="305"/>
      <c r="AR24" s="306"/>
      <c r="AS24" s="595"/>
      <c r="AT24" s="596"/>
      <c r="AU24" s="314" t="s">
        <v>207</v>
      </c>
      <c r="AV24" s="315"/>
      <c r="AW24" s="308"/>
      <c r="AX24" s="308"/>
      <c r="AY24" s="550" t="s">
        <v>202</v>
      </c>
      <c r="AZ24" s="597"/>
      <c r="BA24" s="597"/>
      <c r="BB24" s="597"/>
      <c r="BC24" s="597"/>
      <c r="BD24" s="597"/>
      <c r="BE24" s="597"/>
      <c r="BF24" s="597"/>
      <c r="BG24" s="598"/>
      <c r="BH24" s="550" t="s">
        <v>308</v>
      </c>
      <c r="BI24" s="597"/>
      <c r="BJ24" s="597"/>
      <c r="BK24" s="597"/>
      <c r="BL24" s="597"/>
      <c r="BM24" s="597"/>
      <c r="BN24" s="597"/>
      <c r="BO24" s="597"/>
      <c r="BP24" s="597"/>
      <c r="BQ24" s="598"/>
      <c r="BR24" s="609"/>
      <c r="BS24" s="601"/>
      <c r="BT24" s="601"/>
      <c r="BU24" s="601"/>
      <c r="BV24" s="601"/>
      <c r="BW24" s="601"/>
      <c r="BX24" s="601"/>
      <c r="BY24" s="601"/>
      <c r="BZ24" s="601"/>
      <c r="CA24" s="601"/>
      <c r="CB24" s="601"/>
      <c r="CC24" s="601"/>
      <c r="CD24" s="601"/>
      <c r="CE24" s="601"/>
      <c r="CF24" s="601"/>
      <c r="CG24" s="601"/>
      <c r="CH24" s="601"/>
      <c r="CI24" s="601"/>
      <c r="CJ24" s="601"/>
      <c r="CK24" s="601"/>
      <c r="CL24" s="601"/>
      <c r="CM24" s="601"/>
      <c r="CN24" s="601"/>
      <c r="CO24" s="601"/>
      <c r="CP24" s="601"/>
      <c r="CQ24" s="601"/>
      <c r="CR24" s="601"/>
      <c r="CS24" s="601"/>
      <c r="CT24" s="601"/>
      <c r="CU24" s="601"/>
      <c r="CV24" s="601"/>
      <c r="CW24" s="602"/>
      <c r="CX24" s="302" t="s">
        <v>212</v>
      </c>
      <c r="CY24" s="302"/>
      <c r="CZ24" s="302"/>
      <c r="DA24" s="302"/>
      <c r="DB24" s="302"/>
      <c r="DC24" s="302"/>
      <c r="DD24" s="302"/>
      <c r="DE24" s="302"/>
      <c r="DF24" s="302"/>
      <c r="DG24" s="303"/>
      <c r="DH24" s="296"/>
      <c r="DI24" s="296"/>
      <c r="DJ24" s="296"/>
      <c r="DK24" s="296"/>
      <c r="DL24" s="296"/>
      <c r="DM24" s="313"/>
      <c r="DN24" s="313"/>
      <c r="DO24" s="313"/>
      <c r="DP24" s="313"/>
      <c r="DQ24" s="313"/>
      <c r="DR24" s="313"/>
      <c r="DS24" s="296"/>
      <c r="DT24" s="296"/>
      <c r="DU24" s="310"/>
      <c r="DV24" s="310"/>
      <c r="DW24" s="310"/>
      <c r="DX24" s="310"/>
      <c r="DY24" s="310"/>
      <c r="DZ24" s="310"/>
      <c r="EA24" s="310"/>
      <c r="EB24" s="296"/>
      <c r="EC24" s="296"/>
      <c r="ED24" s="296"/>
      <c r="EE24" s="296"/>
      <c r="EF24" s="296"/>
      <c r="EG24" s="296"/>
      <c r="EH24" s="296"/>
      <c r="EI24" s="296"/>
      <c r="EJ24" s="296"/>
      <c r="EK24" s="310"/>
      <c r="EL24" s="296"/>
      <c r="EM24" s="296"/>
      <c r="EN24" s="296"/>
      <c r="EO24" s="296"/>
      <c r="EP24" s="310"/>
    </row>
    <row r="25" spans="1:146" s="258" customFormat="1" ht="76.5" customHeight="1" x14ac:dyDescent="0.15">
      <c r="A25" s="550">
        <f t="shared" si="7"/>
        <v>18</v>
      </c>
      <c r="B25" s="551"/>
      <c r="C25" s="300"/>
      <c r="D25" s="301"/>
      <c r="E25" s="301"/>
      <c r="F25" s="301"/>
      <c r="G25" s="302"/>
      <c r="H25" s="303"/>
      <c r="I25" s="552" t="s">
        <v>309</v>
      </c>
      <c r="J25" s="553"/>
      <c r="K25" s="553"/>
      <c r="L25" s="553"/>
      <c r="M25" s="553"/>
      <c r="N25" s="553"/>
      <c r="O25" s="553"/>
      <c r="P25" s="553"/>
      <c r="Q25" s="553"/>
      <c r="R25" s="553"/>
      <c r="S25" s="553"/>
      <c r="T25" s="553"/>
      <c r="U25" s="553"/>
      <c r="V25" s="553"/>
      <c r="W25" s="553"/>
      <c r="X25" s="554"/>
      <c r="Y25" s="592" t="s">
        <v>306</v>
      </c>
      <c r="Z25" s="593"/>
      <c r="AA25" s="593"/>
      <c r="AB25" s="594"/>
      <c r="AC25" s="305">
        <v>10</v>
      </c>
      <c r="AD25" s="305"/>
      <c r="AE25" s="305"/>
      <c r="AF25" s="304" t="s">
        <v>202</v>
      </c>
      <c r="AG25" s="305"/>
      <c r="AH25" s="306"/>
      <c r="AI25" s="592" t="s">
        <v>206</v>
      </c>
      <c r="AJ25" s="593"/>
      <c r="AK25" s="593"/>
      <c r="AL25" s="593"/>
      <c r="AM25" s="593"/>
      <c r="AN25" s="593"/>
      <c r="AO25" s="594"/>
      <c r="AP25" s="304">
        <v>8</v>
      </c>
      <c r="AQ25" s="305"/>
      <c r="AR25" s="306"/>
      <c r="AS25" s="595" t="s">
        <v>207</v>
      </c>
      <c r="AT25" s="596"/>
      <c r="AU25" s="314"/>
      <c r="AV25" s="315"/>
      <c r="AW25" s="308"/>
      <c r="AX25" s="308"/>
      <c r="AY25" s="612" t="s">
        <v>310</v>
      </c>
      <c r="AZ25" s="613"/>
      <c r="BA25" s="613"/>
      <c r="BB25" s="613"/>
      <c r="BC25" s="613"/>
      <c r="BD25" s="613"/>
      <c r="BE25" s="613"/>
      <c r="BF25" s="613"/>
      <c r="BG25" s="614"/>
      <c r="BH25" s="606" t="s">
        <v>311</v>
      </c>
      <c r="BI25" s="607"/>
      <c r="BJ25" s="607"/>
      <c r="BK25" s="607"/>
      <c r="BL25" s="607"/>
      <c r="BM25" s="607"/>
      <c r="BN25" s="607"/>
      <c r="BO25" s="607"/>
      <c r="BP25" s="607"/>
      <c r="BQ25" s="608"/>
      <c r="BR25" s="600" t="s">
        <v>312</v>
      </c>
      <c r="BS25" s="601"/>
      <c r="BT25" s="601"/>
      <c r="BU25" s="601"/>
      <c r="BV25" s="601"/>
      <c r="BW25" s="601"/>
      <c r="BX25" s="601"/>
      <c r="BY25" s="601"/>
      <c r="BZ25" s="601"/>
      <c r="CA25" s="601"/>
      <c r="CB25" s="601"/>
      <c r="CC25" s="601"/>
      <c r="CD25" s="601"/>
      <c r="CE25" s="601"/>
      <c r="CF25" s="601"/>
      <c r="CG25" s="601"/>
      <c r="CH25" s="601"/>
      <c r="CI25" s="601"/>
      <c r="CJ25" s="601"/>
      <c r="CK25" s="601"/>
      <c r="CL25" s="601"/>
      <c r="CM25" s="601"/>
      <c r="CN25" s="601"/>
      <c r="CO25" s="601"/>
      <c r="CP25" s="601"/>
      <c r="CQ25" s="601"/>
      <c r="CR25" s="601"/>
      <c r="CS25" s="601"/>
      <c r="CT25" s="601"/>
      <c r="CU25" s="601"/>
      <c r="CV25" s="601"/>
      <c r="CW25" s="602"/>
      <c r="CX25" s="302" t="s">
        <v>212</v>
      </c>
      <c r="CY25" s="302"/>
      <c r="CZ25" s="302"/>
      <c r="DA25" s="302"/>
      <c r="DB25" s="302"/>
      <c r="DC25" s="302"/>
      <c r="DD25" s="302"/>
      <c r="DE25" s="302"/>
      <c r="DF25" s="302"/>
      <c r="DG25" s="303"/>
      <c r="DH25" s="296"/>
      <c r="DI25" s="296"/>
      <c r="DJ25" s="296"/>
      <c r="DK25" s="296"/>
      <c r="DL25" s="296"/>
      <c r="DM25" s="296"/>
      <c r="DN25" s="296"/>
      <c r="DO25" s="296"/>
      <c r="DP25" s="296"/>
      <c r="DQ25" s="296"/>
      <c r="DR25" s="296"/>
      <c r="DS25" s="296"/>
      <c r="DT25" s="296"/>
      <c r="DU25" s="310"/>
      <c r="DV25" s="310"/>
      <c r="DW25" s="310"/>
      <c r="DX25" s="310"/>
      <c r="DY25" s="310"/>
      <c r="DZ25" s="310"/>
      <c r="EA25" s="310"/>
      <c r="EB25" s="296"/>
      <c r="EC25" s="296"/>
      <c r="ED25" s="296"/>
      <c r="EE25" s="296"/>
      <c r="EF25" s="296"/>
      <c r="EG25" s="296"/>
      <c r="EH25" s="296"/>
      <c r="EI25" s="296"/>
      <c r="EJ25" s="296"/>
      <c r="EK25" s="310"/>
      <c r="EL25" s="296"/>
      <c r="EM25" s="296"/>
      <c r="EN25" s="296"/>
      <c r="EO25" s="296"/>
      <c r="EP25" s="310"/>
    </row>
    <row r="26" spans="1:146" s="258" customFormat="1" ht="25.5" customHeight="1" x14ac:dyDescent="0.15">
      <c r="A26" s="550">
        <f t="shared" si="7"/>
        <v>19</v>
      </c>
      <c r="B26" s="551"/>
      <c r="C26" s="300"/>
      <c r="D26" s="301"/>
      <c r="E26" s="301"/>
      <c r="F26" s="301"/>
      <c r="G26" s="302"/>
      <c r="H26" s="303"/>
      <c r="I26" s="552" t="s">
        <v>313</v>
      </c>
      <c r="J26" s="553"/>
      <c r="K26" s="553"/>
      <c r="L26" s="553"/>
      <c r="M26" s="553"/>
      <c r="N26" s="553"/>
      <c r="O26" s="553"/>
      <c r="P26" s="553"/>
      <c r="Q26" s="553"/>
      <c r="R26" s="553"/>
      <c r="S26" s="553"/>
      <c r="T26" s="553"/>
      <c r="U26" s="553"/>
      <c r="V26" s="553"/>
      <c r="W26" s="553"/>
      <c r="X26" s="554"/>
      <c r="Y26" s="592" t="s">
        <v>306</v>
      </c>
      <c r="Z26" s="593"/>
      <c r="AA26" s="593"/>
      <c r="AB26" s="594"/>
      <c r="AC26" s="305">
        <v>10</v>
      </c>
      <c r="AD26" s="305"/>
      <c r="AE26" s="305"/>
      <c r="AF26" s="304" t="s">
        <v>202</v>
      </c>
      <c r="AG26" s="305"/>
      <c r="AH26" s="306"/>
      <c r="AI26" s="592" t="s">
        <v>206</v>
      </c>
      <c r="AJ26" s="593"/>
      <c r="AK26" s="593"/>
      <c r="AL26" s="593"/>
      <c r="AM26" s="593"/>
      <c r="AN26" s="593"/>
      <c r="AO26" s="594"/>
      <c r="AP26" s="304">
        <v>8</v>
      </c>
      <c r="AQ26" s="305"/>
      <c r="AR26" s="306"/>
      <c r="AS26" s="595" t="s">
        <v>207</v>
      </c>
      <c r="AT26" s="596"/>
      <c r="AU26" s="314"/>
      <c r="AV26" s="315"/>
      <c r="AW26" s="308"/>
      <c r="AX26" s="308"/>
      <c r="AY26" s="612" t="s">
        <v>310</v>
      </c>
      <c r="AZ26" s="613"/>
      <c r="BA26" s="613"/>
      <c r="BB26" s="613"/>
      <c r="BC26" s="613"/>
      <c r="BD26" s="613"/>
      <c r="BE26" s="613"/>
      <c r="BF26" s="613"/>
      <c r="BG26" s="614"/>
      <c r="BH26" s="550" t="s">
        <v>313</v>
      </c>
      <c r="BI26" s="597"/>
      <c r="BJ26" s="597"/>
      <c r="BK26" s="597"/>
      <c r="BL26" s="597"/>
      <c r="BM26" s="597"/>
      <c r="BN26" s="597"/>
      <c r="BO26" s="597"/>
      <c r="BP26" s="597"/>
      <c r="BQ26" s="598"/>
      <c r="BR26" s="609"/>
      <c r="BS26" s="601"/>
      <c r="BT26" s="601"/>
      <c r="BU26" s="601"/>
      <c r="BV26" s="601"/>
      <c r="BW26" s="601"/>
      <c r="BX26" s="601"/>
      <c r="BY26" s="601"/>
      <c r="BZ26" s="601"/>
      <c r="CA26" s="601"/>
      <c r="CB26" s="601"/>
      <c r="CC26" s="601"/>
      <c r="CD26" s="601"/>
      <c r="CE26" s="601"/>
      <c r="CF26" s="601"/>
      <c r="CG26" s="601"/>
      <c r="CH26" s="601"/>
      <c r="CI26" s="601"/>
      <c r="CJ26" s="601"/>
      <c r="CK26" s="601"/>
      <c r="CL26" s="601"/>
      <c r="CM26" s="601"/>
      <c r="CN26" s="601"/>
      <c r="CO26" s="601"/>
      <c r="CP26" s="601"/>
      <c r="CQ26" s="601"/>
      <c r="CR26" s="601"/>
      <c r="CS26" s="601"/>
      <c r="CT26" s="601"/>
      <c r="CU26" s="601"/>
      <c r="CV26" s="601"/>
      <c r="CW26" s="602"/>
      <c r="CX26" s="302" t="s">
        <v>212</v>
      </c>
      <c r="CY26" s="302"/>
      <c r="CZ26" s="302"/>
      <c r="DA26" s="302"/>
      <c r="DB26" s="302"/>
      <c r="DC26" s="302"/>
      <c r="DD26" s="302"/>
      <c r="DE26" s="302"/>
      <c r="DF26" s="302"/>
      <c r="DG26" s="303"/>
      <c r="DH26" s="296"/>
      <c r="DI26" s="296"/>
      <c r="DJ26" s="296"/>
      <c r="DK26" s="296"/>
      <c r="DL26" s="296"/>
      <c r="DM26" s="296"/>
      <c r="DN26" s="296"/>
      <c r="DO26" s="296"/>
      <c r="DP26" s="296"/>
      <c r="DQ26" s="296"/>
      <c r="DR26" s="296"/>
      <c r="DS26" s="296"/>
      <c r="DT26" s="296"/>
      <c r="DU26" s="310"/>
      <c r="DV26" s="310"/>
      <c r="DW26" s="310"/>
      <c r="DX26" s="310"/>
      <c r="DY26" s="310"/>
      <c r="DZ26" s="310"/>
      <c r="EA26" s="310"/>
      <c r="EB26" s="296"/>
      <c r="EC26" s="296"/>
      <c r="ED26" s="296"/>
      <c r="EE26" s="296"/>
      <c r="EF26" s="296"/>
      <c r="EG26" s="296"/>
      <c r="EH26" s="296"/>
      <c r="EI26" s="296"/>
      <c r="EJ26" s="296"/>
      <c r="EK26" s="310"/>
      <c r="EL26" s="296"/>
      <c r="EM26" s="296"/>
      <c r="EN26" s="296"/>
      <c r="EO26" s="296"/>
      <c r="EP26" s="310"/>
    </row>
    <row r="27" spans="1:146" s="258" customFormat="1" ht="12.75" customHeight="1" x14ac:dyDescent="0.15">
      <c r="A27" s="550">
        <f t="shared" si="7"/>
        <v>20</v>
      </c>
      <c r="B27" s="551"/>
      <c r="C27" s="300"/>
      <c r="D27" s="301"/>
      <c r="E27" s="301"/>
      <c r="F27" s="301"/>
      <c r="G27" s="302"/>
      <c r="H27" s="303"/>
      <c r="I27" s="552" t="s">
        <v>314</v>
      </c>
      <c r="J27" s="553"/>
      <c r="K27" s="553"/>
      <c r="L27" s="553"/>
      <c r="M27" s="553"/>
      <c r="N27" s="553"/>
      <c r="O27" s="553"/>
      <c r="P27" s="553"/>
      <c r="Q27" s="553"/>
      <c r="R27" s="553"/>
      <c r="S27" s="553"/>
      <c r="T27" s="553"/>
      <c r="U27" s="553"/>
      <c r="V27" s="553"/>
      <c r="W27" s="553"/>
      <c r="X27" s="554"/>
      <c r="Y27" s="592" t="s">
        <v>214</v>
      </c>
      <c r="Z27" s="593"/>
      <c r="AA27" s="593"/>
      <c r="AB27" s="594"/>
      <c r="AC27" s="305">
        <v>20</v>
      </c>
      <c r="AD27" s="305"/>
      <c r="AE27" s="305"/>
      <c r="AF27" s="304" t="s">
        <v>202</v>
      </c>
      <c r="AG27" s="305"/>
      <c r="AH27" s="306"/>
      <c r="AI27" s="592" t="s">
        <v>206</v>
      </c>
      <c r="AJ27" s="593"/>
      <c r="AK27" s="593"/>
      <c r="AL27" s="593"/>
      <c r="AM27" s="593"/>
      <c r="AN27" s="593"/>
      <c r="AO27" s="594"/>
      <c r="AP27" s="304">
        <v>8</v>
      </c>
      <c r="AQ27" s="305"/>
      <c r="AR27" s="306"/>
      <c r="AS27" s="595" t="s">
        <v>207</v>
      </c>
      <c r="AT27" s="596"/>
      <c r="AU27" s="314"/>
      <c r="AV27" s="315"/>
      <c r="AW27" s="308"/>
      <c r="AX27" s="308"/>
      <c r="AY27" s="550" t="s">
        <v>720</v>
      </c>
      <c r="AZ27" s="597"/>
      <c r="BA27" s="597"/>
      <c r="BB27" s="597"/>
      <c r="BC27" s="597"/>
      <c r="BD27" s="597"/>
      <c r="BE27" s="597"/>
      <c r="BF27" s="597"/>
      <c r="BG27" s="598"/>
      <c r="BH27" s="550" t="s">
        <v>316</v>
      </c>
      <c r="BI27" s="597"/>
      <c r="BJ27" s="597"/>
      <c r="BK27" s="597"/>
      <c r="BL27" s="597"/>
      <c r="BM27" s="597"/>
      <c r="BN27" s="597"/>
      <c r="BO27" s="597"/>
      <c r="BP27" s="597"/>
      <c r="BQ27" s="598"/>
      <c r="BR27" s="609" t="s">
        <v>317</v>
      </c>
      <c r="BS27" s="601"/>
      <c r="BT27" s="601"/>
      <c r="BU27" s="601"/>
      <c r="BV27" s="601"/>
      <c r="BW27" s="601"/>
      <c r="BX27" s="601"/>
      <c r="BY27" s="601"/>
      <c r="BZ27" s="601"/>
      <c r="CA27" s="601"/>
      <c r="CB27" s="601"/>
      <c r="CC27" s="601"/>
      <c r="CD27" s="601"/>
      <c r="CE27" s="601"/>
      <c r="CF27" s="601"/>
      <c r="CG27" s="601"/>
      <c r="CH27" s="601"/>
      <c r="CI27" s="601"/>
      <c r="CJ27" s="601"/>
      <c r="CK27" s="601"/>
      <c r="CL27" s="601"/>
      <c r="CM27" s="601"/>
      <c r="CN27" s="601"/>
      <c r="CO27" s="601"/>
      <c r="CP27" s="601"/>
      <c r="CQ27" s="601"/>
      <c r="CR27" s="601"/>
      <c r="CS27" s="601"/>
      <c r="CT27" s="601"/>
      <c r="CU27" s="601"/>
      <c r="CV27" s="601"/>
      <c r="CW27" s="602"/>
      <c r="CX27" s="302" t="s">
        <v>212</v>
      </c>
      <c r="CY27" s="302"/>
      <c r="CZ27" s="302"/>
      <c r="DA27" s="302"/>
      <c r="DB27" s="302"/>
      <c r="DC27" s="302"/>
      <c r="DD27" s="302"/>
      <c r="DE27" s="302"/>
      <c r="DF27" s="302"/>
      <c r="DG27" s="303"/>
      <c r="DH27" s="296"/>
      <c r="DI27" s="296"/>
      <c r="DJ27" s="296"/>
      <c r="DK27" s="296"/>
      <c r="DL27" s="296"/>
      <c r="DM27" s="296"/>
      <c r="DN27" s="296"/>
      <c r="DO27" s="296"/>
      <c r="DP27" s="296"/>
      <c r="DQ27" s="296"/>
      <c r="DR27" s="296"/>
      <c r="DS27" s="296"/>
      <c r="DT27" s="296"/>
      <c r="DU27" s="310"/>
      <c r="DV27" s="310"/>
      <c r="DW27" s="310"/>
      <c r="DX27" s="310"/>
      <c r="DY27" s="310"/>
      <c r="DZ27" s="310"/>
      <c r="EA27" s="310"/>
      <c r="EB27" s="296"/>
      <c r="EC27" s="296"/>
      <c r="ED27" s="296"/>
      <c r="EE27" s="296"/>
      <c r="EF27" s="296"/>
      <c r="EG27" s="296"/>
      <c r="EH27" s="296"/>
      <c r="EI27" s="296"/>
      <c r="EJ27" s="296"/>
      <c r="EK27" s="310"/>
      <c r="EL27" s="296"/>
      <c r="EM27" s="296"/>
      <c r="EN27" s="296"/>
      <c r="EO27" s="296"/>
      <c r="EP27" s="310"/>
    </row>
    <row r="28" spans="1:146" s="258" customFormat="1" ht="25.5" customHeight="1" x14ac:dyDescent="0.15">
      <c r="A28" s="550">
        <f t="shared" si="7"/>
        <v>21</v>
      </c>
      <c r="B28" s="551"/>
      <c r="C28" s="300"/>
      <c r="D28" s="301"/>
      <c r="E28" s="301"/>
      <c r="F28" s="301"/>
      <c r="G28" s="302"/>
      <c r="H28" s="303"/>
      <c r="I28" s="552" t="s">
        <v>318</v>
      </c>
      <c r="J28" s="553"/>
      <c r="K28" s="553"/>
      <c r="L28" s="553"/>
      <c r="M28" s="553"/>
      <c r="N28" s="553"/>
      <c r="O28" s="553"/>
      <c r="P28" s="553"/>
      <c r="Q28" s="553"/>
      <c r="R28" s="553"/>
      <c r="S28" s="553"/>
      <c r="T28" s="553"/>
      <c r="U28" s="553"/>
      <c r="V28" s="553"/>
      <c r="W28" s="553"/>
      <c r="X28" s="554"/>
      <c r="Y28" s="592" t="s">
        <v>306</v>
      </c>
      <c r="Z28" s="593"/>
      <c r="AA28" s="593"/>
      <c r="AB28" s="594"/>
      <c r="AC28" s="305">
        <v>20</v>
      </c>
      <c r="AD28" s="305"/>
      <c r="AE28" s="305"/>
      <c r="AF28" s="304" t="s">
        <v>202</v>
      </c>
      <c r="AG28" s="305"/>
      <c r="AH28" s="306"/>
      <c r="AI28" s="592" t="s">
        <v>206</v>
      </c>
      <c r="AJ28" s="593"/>
      <c r="AK28" s="593"/>
      <c r="AL28" s="593"/>
      <c r="AM28" s="593"/>
      <c r="AN28" s="593"/>
      <c r="AO28" s="594"/>
      <c r="AP28" s="304">
        <v>8</v>
      </c>
      <c r="AQ28" s="305"/>
      <c r="AR28" s="306"/>
      <c r="AS28" s="308"/>
      <c r="AT28" s="308"/>
      <c r="AU28" s="314"/>
      <c r="AV28" s="315"/>
      <c r="AW28" s="595" t="s">
        <v>207</v>
      </c>
      <c r="AX28" s="596"/>
      <c r="AY28" s="612" t="s">
        <v>310</v>
      </c>
      <c r="AZ28" s="613"/>
      <c r="BA28" s="613"/>
      <c r="BB28" s="613"/>
      <c r="BC28" s="613"/>
      <c r="BD28" s="613"/>
      <c r="BE28" s="613"/>
      <c r="BF28" s="613"/>
      <c r="BG28" s="614"/>
      <c r="BH28" s="550" t="s">
        <v>319</v>
      </c>
      <c r="BI28" s="597"/>
      <c r="BJ28" s="597"/>
      <c r="BK28" s="597"/>
      <c r="BL28" s="597"/>
      <c r="BM28" s="597"/>
      <c r="BN28" s="597"/>
      <c r="BO28" s="597"/>
      <c r="BP28" s="597"/>
      <c r="BQ28" s="598"/>
      <c r="BR28" s="609" t="s">
        <v>721</v>
      </c>
      <c r="BS28" s="601"/>
      <c r="BT28" s="601"/>
      <c r="BU28" s="601"/>
      <c r="BV28" s="601"/>
      <c r="BW28" s="601"/>
      <c r="BX28" s="601"/>
      <c r="BY28" s="601"/>
      <c r="BZ28" s="601"/>
      <c r="CA28" s="601"/>
      <c r="CB28" s="601"/>
      <c r="CC28" s="601"/>
      <c r="CD28" s="601"/>
      <c r="CE28" s="601"/>
      <c r="CF28" s="601"/>
      <c r="CG28" s="601"/>
      <c r="CH28" s="601"/>
      <c r="CI28" s="601"/>
      <c r="CJ28" s="601"/>
      <c r="CK28" s="601"/>
      <c r="CL28" s="601"/>
      <c r="CM28" s="601"/>
      <c r="CN28" s="601"/>
      <c r="CO28" s="601"/>
      <c r="CP28" s="601"/>
      <c r="CQ28" s="601"/>
      <c r="CR28" s="601"/>
      <c r="CS28" s="601"/>
      <c r="CT28" s="601"/>
      <c r="CU28" s="601"/>
      <c r="CV28" s="601"/>
      <c r="CW28" s="602"/>
      <c r="CX28" s="302" t="s">
        <v>212</v>
      </c>
      <c r="CY28" s="302"/>
      <c r="CZ28" s="302"/>
      <c r="DA28" s="302"/>
      <c r="DB28" s="302"/>
      <c r="DC28" s="302"/>
      <c r="DD28" s="302"/>
      <c r="DE28" s="302"/>
      <c r="DF28" s="302"/>
      <c r="DG28" s="303"/>
      <c r="DH28" s="296"/>
      <c r="DI28" s="296"/>
      <c r="DJ28" s="296"/>
      <c r="DK28" s="296"/>
      <c r="DL28" s="296"/>
      <c r="DM28" s="296"/>
      <c r="DN28" s="296"/>
      <c r="DO28" s="296"/>
      <c r="DP28" s="296"/>
      <c r="DQ28" s="296"/>
      <c r="DR28" s="296"/>
      <c r="DS28" s="296"/>
      <c r="DT28" s="296"/>
      <c r="DU28" s="310"/>
      <c r="DV28" s="310"/>
      <c r="DW28" s="310"/>
      <c r="DX28" s="310"/>
      <c r="DY28" s="310"/>
      <c r="DZ28" s="310"/>
      <c r="EA28" s="310"/>
      <c r="EB28" s="296"/>
      <c r="EC28" s="296"/>
      <c r="ED28" s="296"/>
      <c r="EE28" s="296"/>
      <c r="EF28" s="296"/>
      <c r="EG28" s="296"/>
      <c r="EH28" s="296"/>
      <c r="EI28" s="296"/>
      <c r="EJ28" s="296"/>
      <c r="EK28" s="310"/>
      <c r="EL28" s="296"/>
      <c r="EM28" s="296"/>
      <c r="EN28" s="296"/>
      <c r="EO28" s="296"/>
      <c r="EP28" s="310"/>
    </row>
    <row r="29" spans="1:146" s="258" customFormat="1" ht="111" customHeight="1" x14ac:dyDescent="0.15">
      <c r="A29" s="550">
        <f t="shared" si="7"/>
        <v>22</v>
      </c>
      <c r="B29" s="551"/>
      <c r="C29" s="300"/>
      <c r="D29" s="301"/>
      <c r="E29" s="301"/>
      <c r="F29" s="301"/>
      <c r="G29" s="302"/>
      <c r="H29" s="303"/>
      <c r="I29" s="552" t="s">
        <v>321</v>
      </c>
      <c r="J29" s="553"/>
      <c r="K29" s="553"/>
      <c r="L29" s="553"/>
      <c r="M29" s="553"/>
      <c r="N29" s="553"/>
      <c r="O29" s="553"/>
      <c r="P29" s="553"/>
      <c r="Q29" s="553"/>
      <c r="R29" s="553"/>
      <c r="S29" s="553"/>
      <c r="T29" s="553"/>
      <c r="U29" s="553"/>
      <c r="V29" s="553"/>
      <c r="W29" s="553"/>
      <c r="X29" s="554"/>
      <c r="Y29" s="592" t="s">
        <v>214</v>
      </c>
      <c r="Z29" s="593"/>
      <c r="AA29" s="593"/>
      <c r="AB29" s="594"/>
      <c r="AC29" s="305">
        <v>6</v>
      </c>
      <c r="AD29" s="305"/>
      <c r="AE29" s="305"/>
      <c r="AF29" s="304" t="s">
        <v>202</v>
      </c>
      <c r="AG29" s="305"/>
      <c r="AH29" s="306"/>
      <c r="AI29" s="592" t="s">
        <v>206</v>
      </c>
      <c r="AJ29" s="593"/>
      <c r="AK29" s="593"/>
      <c r="AL29" s="593"/>
      <c r="AM29" s="593"/>
      <c r="AN29" s="593"/>
      <c r="AO29" s="594"/>
      <c r="AP29" s="304">
        <v>8</v>
      </c>
      <c r="AQ29" s="305"/>
      <c r="AR29" s="306"/>
      <c r="AS29" s="308"/>
      <c r="AT29" s="308"/>
      <c r="AU29" s="595" t="s">
        <v>207</v>
      </c>
      <c r="AV29" s="596"/>
      <c r="AW29" s="308"/>
      <c r="AX29" s="308"/>
      <c r="AY29" s="612" t="s">
        <v>310</v>
      </c>
      <c r="AZ29" s="613"/>
      <c r="BA29" s="613"/>
      <c r="BB29" s="613"/>
      <c r="BC29" s="613"/>
      <c r="BD29" s="613"/>
      <c r="BE29" s="613"/>
      <c r="BF29" s="613"/>
      <c r="BG29" s="614"/>
      <c r="BH29" s="550" t="s">
        <v>321</v>
      </c>
      <c r="BI29" s="597"/>
      <c r="BJ29" s="597"/>
      <c r="BK29" s="597"/>
      <c r="BL29" s="597"/>
      <c r="BM29" s="597"/>
      <c r="BN29" s="597"/>
      <c r="BO29" s="597"/>
      <c r="BP29" s="597"/>
      <c r="BQ29" s="598"/>
      <c r="BR29" s="600" t="s">
        <v>612</v>
      </c>
      <c r="BS29" s="749"/>
      <c r="BT29" s="749"/>
      <c r="BU29" s="749"/>
      <c r="BV29" s="749"/>
      <c r="BW29" s="749"/>
      <c r="BX29" s="749"/>
      <c r="BY29" s="749"/>
      <c r="BZ29" s="749"/>
      <c r="CA29" s="749"/>
      <c r="CB29" s="749"/>
      <c r="CC29" s="749"/>
      <c r="CD29" s="749"/>
      <c r="CE29" s="749"/>
      <c r="CF29" s="749"/>
      <c r="CG29" s="749"/>
      <c r="CH29" s="749"/>
      <c r="CI29" s="749"/>
      <c r="CJ29" s="749"/>
      <c r="CK29" s="749"/>
      <c r="CL29" s="749"/>
      <c r="CM29" s="749"/>
      <c r="CN29" s="749"/>
      <c r="CO29" s="749"/>
      <c r="CP29" s="749"/>
      <c r="CQ29" s="749"/>
      <c r="CR29" s="749"/>
      <c r="CS29" s="749"/>
      <c r="CT29" s="749"/>
      <c r="CU29" s="749"/>
      <c r="CV29" s="749"/>
      <c r="CW29" s="750"/>
      <c r="CX29" s="302" t="s">
        <v>212</v>
      </c>
      <c r="CY29" s="302"/>
      <c r="CZ29" s="302"/>
      <c r="DA29" s="302"/>
      <c r="DB29" s="302"/>
      <c r="DC29" s="302"/>
      <c r="DD29" s="302"/>
      <c r="DE29" s="302"/>
      <c r="DF29" s="302"/>
      <c r="DG29" s="303"/>
      <c r="DH29" s="296"/>
      <c r="DI29" s="296"/>
      <c r="DJ29" s="296"/>
      <c r="DK29" s="296"/>
      <c r="DL29" s="296"/>
      <c r="DM29" s="296"/>
      <c r="DN29" s="296"/>
      <c r="DO29" s="296"/>
      <c r="DP29" s="296"/>
      <c r="DQ29" s="296"/>
      <c r="DR29" s="296"/>
      <c r="DS29" s="296"/>
      <c r="DT29" s="296"/>
      <c r="DU29" s="310"/>
      <c r="DV29" s="310"/>
      <c r="DW29" s="310"/>
      <c r="DX29" s="310"/>
      <c r="DY29" s="310"/>
      <c r="DZ29" s="310"/>
      <c r="EA29" s="310"/>
      <c r="EB29" s="296"/>
      <c r="EC29" s="296"/>
      <c r="ED29" s="296"/>
      <c r="EE29" s="296"/>
      <c r="EF29" s="296"/>
      <c r="EG29" s="296"/>
      <c r="EH29" s="296"/>
      <c r="EI29" s="296"/>
      <c r="EJ29" s="296"/>
      <c r="EK29" s="310"/>
      <c r="EL29" s="296"/>
      <c r="EM29" s="296"/>
      <c r="EN29" s="296"/>
      <c r="EO29" s="296"/>
      <c r="EP29" s="310"/>
    </row>
    <row r="30" spans="1:146" s="258" customFormat="1" ht="25.5" customHeight="1" x14ac:dyDescent="0.15">
      <c r="A30" s="550">
        <f t="shared" si="7"/>
        <v>23</v>
      </c>
      <c r="B30" s="551"/>
      <c r="C30" s="300"/>
      <c r="D30" s="301"/>
      <c r="E30" s="301"/>
      <c r="F30" s="301"/>
      <c r="G30" s="302"/>
      <c r="H30" s="303"/>
      <c r="I30" s="741" t="s">
        <v>322</v>
      </c>
      <c r="J30" s="742"/>
      <c r="K30" s="742"/>
      <c r="L30" s="742"/>
      <c r="M30" s="742"/>
      <c r="N30" s="742"/>
      <c r="O30" s="742"/>
      <c r="P30" s="742"/>
      <c r="Q30" s="742"/>
      <c r="R30" s="742"/>
      <c r="S30" s="742"/>
      <c r="T30" s="742"/>
      <c r="U30" s="742"/>
      <c r="V30" s="742"/>
      <c r="W30" s="742"/>
      <c r="X30" s="743"/>
      <c r="Y30" s="592" t="s">
        <v>214</v>
      </c>
      <c r="Z30" s="593"/>
      <c r="AA30" s="593"/>
      <c r="AB30" s="594"/>
      <c r="AC30" s="305">
        <v>10</v>
      </c>
      <c r="AD30" s="305"/>
      <c r="AE30" s="305"/>
      <c r="AF30" s="304" t="s">
        <v>202</v>
      </c>
      <c r="AG30" s="305"/>
      <c r="AH30" s="306"/>
      <c r="AI30" s="592" t="s">
        <v>206</v>
      </c>
      <c r="AJ30" s="593"/>
      <c r="AK30" s="593"/>
      <c r="AL30" s="593"/>
      <c r="AM30" s="593"/>
      <c r="AN30" s="593"/>
      <c r="AO30" s="594"/>
      <c r="AP30" s="304">
        <v>8</v>
      </c>
      <c r="AQ30" s="305"/>
      <c r="AR30" s="306"/>
      <c r="AS30" s="595" t="s">
        <v>207</v>
      </c>
      <c r="AT30" s="596"/>
      <c r="AU30" s="595"/>
      <c r="AV30" s="596"/>
      <c r="AW30" s="308"/>
      <c r="AX30" s="308"/>
      <c r="AY30" s="612" t="s">
        <v>310</v>
      </c>
      <c r="AZ30" s="613"/>
      <c r="BA30" s="613"/>
      <c r="BB30" s="613"/>
      <c r="BC30" s="613"/>
      <c r="BD30" s="613"/>
      <c r="BE30" s="613"/>
      <c r="BF30" s="613"/>
      <c r="BG30" s="614"/>
      <c r="BH30" s="550" t="s">
        <v>323</v>
      </c>
      <c r="BI30" s="597"/>
      <c r="BJ30" s="597"/>
      <c r="BK30" s="597"/>
      <c r="BL30" s="597"/>
      <c r="BM30" s="597"/>
      <c r="BN30" s="597"/>
      <c r="BO30" s="597"/>
      <c r="BP30" s="597"/>
      <c r="BQ30" s="598"/>
      <c r="BR30" s="617"/>
      <c r="BS30" s="601"/>
      <c r="BT30" s="601"/>
      <c r="BU30" s="601"/>
      <c r="BV30" s="601"/>
      <c r="BW30" s="601"/>
      <c r="BX30" s="601"/>
      <c r="BY30" s="601"/>
      <c r="BZ30" s="601"/>
      <c r="CA30" s="601"/>
      <c r="CB30" s="601"/>
      <c r="CC30" s="601"/>
      <c r="CD30" s="601"/>
      <c r="CE30" s="601"/>
      <c r="CF30" s="601"/>
      <c r="CG30" s="601"/>
      <c r="CH30" s="601"/>
      <c r="CI30" s="601"/>
      <c r="CJ30" s="601"/>
      <c r="CK30" s="601"/>
      <c r="CL30" s="601"/>
      <c r="CM30" s="601"/>
      <c r="CN30" s="601"/>
      <c r="CO30" s="601"/>
      <c r="CP30" s="601"/>
      <c r="CQ30" s="601"/>
      <c r="CR30" s="601"/>
      <c r="CS30" s="601"/>
      <c r="CT30" s="601"/>
      <c r="CU30" s="601"/>
      <c r="CV30" s="601"/>
      <c r="CW30" s="602"/>
      <c r="CX30" s="302" t="s">
        <v>212</v>
      </c>
      <c r="CY30" s="302"/>
      <c r="CZ30" s="302"/>
      <c r="DA30" s="302"/>
      <c r="DB30" s="302"/>
      <c r="DC30" s="302"/>
      <c r="DD30" s="302"/>
      <c r="DE30" s="302"/>
      <c r="DF30" s="302"/>
      <c r="DG30" s="303"/>
      <c r="DH30" s="296"/>
      <c r="DI30" s="296"/>
      <c r="DJ30" s="296"/>
      <c r="DK30" s="296"/>
      <c r="DL30" s="296"/>
      <c r="DM30" s="296"/>
      <c r="DN30" s="296"/>
      <c r="DO30" s="296"/>
      <c r="DP30" s="296"/>
      <c r="DQ30" s="296"/>
      <c r="DR30" s="296"/>
      <c r="DS30" s="296"/>
      <c r="DT30" s="296"/>
      <c r="DU30" s="310"/>
      <c r="DV30" s="310"/>
      <c r="DW30" s="310"/>
      <c r="DX30" s="310"/>
      <c r="DY30" s="310"/>
      <c r="DZ30" s="310"/>
      <c r="EA30" s="310"/>
      <c r="EB30" s="296"/>
      <c r="EC30" s="296"/>
      <c r="ED30" s="296"/>
      <c r="EE30" s="296"/>
      <c r="EF30" s="296"/>
      <c r="EG30" s="296"/>
      <c r="EH30" s="296"/>
      <c r="EI30" s="296"/>
      <c r="EJ30" s="296"/>
      <c r="EK30" s="310"/>
      <c r="EL30" s="296"/>
      <c r="EM30" s="296"/>
      <c r="EN30" s="296"/>
      <c r="EO30" s="296"/>
      <c r="EP30" s="310"/>
    </row>
    <row r="31" spans="1:146" s="258" customFormat="1" ht="105.75" customHeight="1" x14ac:dyDescent="0.15">
      <c r="A31" s="550">
        <f t="shared" si="7"/>
        <v>24</v>
      </c>
      <c r="B31" s="551"/>
      <c r="C31" s="300"/>
      <c r="D31" s="301"/>
      <c r="E31" s="301"/>
      <c r="F31" s="301"/>
      <c r="G31" s="302"/>
      <c r="H31" s="303"/>
      <c r="I31" s="552" t="s">
        <v>324</v>
      </c>
      <c r="J31" s="553"/>
      <c r="K31" s="553"/>
      <c r="L31" s="553"/>
      <c r="M31" s="553"/>
      <c r="N31" s="553"/>
      <c r="O31" s="553"/>
      <c r="P31" s="553"/>
      <c r="Q31" s="553"/>
      <c r="R31" s="553"/>
      <c r="S31" s="553"/>
      <c r="T31" s="553"/>
      <c r="U31" s="553"/>
      <c r="V31" s="553"/>
      <c r="W31" s="553"/>
      <c r="X31" s="554"/>
      <c r="Y31" s="592" t="s">
        <v>306</v>
      </c>
      <c r="Z31" s="593"/>
      <c r="AA31" s="593"/>
      <c r="AB31" s="594"/>
      <c r="AC31" s="305">
        <v>21</v>
      </c>
      <c r="AD31" s="305"/>
      <c r="AE31" s="305"/>
      <c r="AF31" s="304" t="s">
        <v>202</v>
      </c>
      <c r="AG31" s="305"/>
      <c r="AH31" s="306"/>
      <c r="AI31" s="592" t="s">
        <v>206</v>
      </c>
      <c r="AJ31" s="593"/>
      <c r="AK31" s="593"/>
      <c r="AL31" s="593"/>
      <c r="AM31" s="593"/>
      <c r="AN31" s="593"/>
      <c r="AO31" s="594"/>
      <c r="AP31" s="304">
        <v>8</v>
      </c>
      <c r="AQ31" s="305"/>
      <c r="AR31" s="306"/>
      <c r="AS31" s="595" t="s">
        <v>207</v>
      </c>
      <c r="AT31" s="596"/>
      <c r="AU31" s="314"/>
      <c r="AV31" s="315"/>
      <c r="AW31" s="308"/>
      <c r="AX31" s="308"/>
      <c r="AY31" s="612" t="s">
        <v>310</v>
      </c>
      <c r="AZ31" s="613"/>
      <c r="BA31" s="613"/>
      <c r="BB31" s="613"/>
      <c r="BC31" s="613"/>
      <c r="BD31" s="613"/>
      <c r="BE31" s="613"/>
      <c r="BF31" s="613"/>
      <c r="BG31" s="614"/>
      <c r="BH31" s="606" t="s">
        <v>745</v>
      </c>
      <c r="BI31" s="597"/>
      <c r="BJ31" s="597"/>
      <c r="BK31" s="597"/>
      <c r="BL31" s="597"/>
      <c r="BM31" s="597"/>
      <c r="BN31" s="597"/>
      <c r="BO31" s="597"/>
      <c r="BP31" s="597"/>
      <c r="BQ31" s="598"/>
      <c r="BR31" s="600" t="s">
        <v>746</v>
      </c>
      <c r="BS31" s="601"/>
      <c r="BT31" s="601"/>
      <c r="BU31" s="601"/>
      <c r="BV31" s="601"/>
      <c r="BW31" s="601"/>
      <c r="BX31" s="601"/>
      <c r="BY31" s="601"/>
      <c r="BZ31" s="601"/>
      <c r="CA31" s="601"/>
      <c r="CB31" s="601"/>
      <c r="CC31" s="601"/>
      <c r="CD31" s="601"/>
      <c r="CE31" s="601"/>
      <c r="CF31" s="601"/>
      <c r="CG31" s="601"/>
      <c r="CH31" s="601"/>
      <c r="CI31" s="601"/>
      <c r="CJ31" s="601"/>
      <c r="CK31" s="601"/>
      <c r="CL31" s="601"/>
      <c r="CM31" s="601"/>
      <c r="CN31" s="601"/>
      <c r="CO31" s="601"/>
      <c r="CP31" s="601"/>
      <c r="CQ31" s="601"/>
      <c r="CR31" s="601"/>
      <c r="CS31" s="601"/>
      <c r="CT31" s="601"/>
      <c r="CU31" s="601"/>
      <c r="CV31" s="601"/>
      <c r="CW31" s="602"/>
      <c r="CX31" s="302" t="s">
        <v>212</v>
      </c>
      <c r="CY31" s="302"/>
      <c r="CZ31" s="302"/>
      <c r="DA31" s="302"/>
      <c r="DB31" s="302"/>
      <c r="DC31" s="302"/>
      <c r="DD31" s="302"/>
      <c r="DE31" s="302"/>
      <c r="DF31" s="302"/>
      <c r="DG31" s="303"/>
      <c r="DH31" s="296"/>
      <c r="DI31" s="296"/>
      <c r="DJ31" s="296"/>
      <c r="DK31" s="296"/>
      <c r="DL31" s="296"/>
      <c r="DM31" s="296"/>
      <c r="DN31" s="296"/>
      <c r="DO31" s="296"/>
      <c r="DP31" s="296"/>
      <c r="DQ31" s="296"/>
      <c r="DR31" s="296"/>
      <c r="DS31" s="296"/>
      <c r="DT31" s="296"/>
      <c r="DU31" s="310"/>
      <c r="DV31" s="310"/>
      <c r="DW31" s="310"/>
      <c r="DX31" s="310"/>
      <c r="DY31" s="310"/>
      <c r="DZ31" s="310"/>
      <c r="EA31" s="310"/>
      <c r="EB31" s="296"/>
      <c r="EC31" s="296"/>
      <c r="ED31" s="296"/>
      <c r="EE31" s="296"/>
      <c r="EF31" s="296"/>
      <c r="EG31" s="296"/>
      <c r="EH31" s="296"/>
      <c r="EI31" s="296"/>
      <c r="EJ31" s="296"/>
      <c r="EK31" s="310"/>
      <c r="EL31" s="296"/>
      <c r="EM31" s="296"/>
      <c r="EN31" s="296"/>
      <c r="EO31" s="296"/>
      <c r="EP31" s="310"/>
    </row>
    <row r="32" spans="1:146" s="258" customFormat="1" ht="31.5" customHeight="1" x14ac:dyDescent="0.15">
      <c r="A32" s="550">
        <f t="shared" si="7"/>
        <v>25</v>
      </c>
      <c r="B32" s="551"/>
      <c r="C32" s="300"/>
      <c r="D32" s="301"/>
      <c r="E32" s="301"/>
      <c r="F32" s="301"/>
      <c r="G32" s="302"/>
      <c r="H32" s="303"/>
      <c r="I32" s="552" t="s">
        <v>325</v>
      </c>
      <c r="J32" s="553"/>
      <c r="K32" s="553"/>
      <c r="L32" s="553"/>
      <c r="M32" s="553"/>
      <c r="N32" s="553"/>
      <c r="O32" s="553"/>
      <c r="P32" s="553"/>
      <c r="Q32" s="553"/>
      <c r="R32" s="553"/>
      <c r="S32" s="553"/>
      <c r="T32" s="553"/>
      <c r="U32" s="553"/>
      <c r="V32" s="553"/>
      <c r="W32" s="553"/>
      <c r="X32" s="554"/>
      <c r="Y32" s="592" t="s">
        <v>306</v>
      </c>
      <c r="Z32" s="593"/>
      <c r="AA32" s="593"/>
      <c r="AB32" s="594"/>
      <c r="AC32" s="305">
        <v>18</v>
      </c>
      <c r="AD32" s="305"/>
      <c r="AE32" s="305"/>
      <c r="AF32" s="304" t="s">
        <v>202</v>
      </c>
      <c r="AG32" s="305"/>
      <c r="AH32" s="306"/>
      <c r="AI32" s="592" t="s">
        <v>206</v>
      </c>
      <c r="AJ32" s="593"/>
      <c r="AK32" s="593"/>
      <c r="AL32" s="593"/>
      <c r="AM32" s="593"/>
      <c r="AN32" s="593"/>
      <c r="AO32" s="594"/>
      <c r="AP32" s="304">
        <v>8</v>
      </c>
      <c r="AQ32" s="305"/>
      <c r="AR32" s="306"/>
      <c r="AS32" s="595" t="s">
        <v>207</v>
      </c>
      <c r="AT32" s="596"/>
      <c r="AU32" s="314"/>
      <c r="AV32" s="315"/>
      <c r="AW32" s="595"/>
      <c r="AX32" s="596"/>
      <c r="AY32" s="606" t="s">
        <v>326</v>
      </c>
      <c r="AZ32" s="607"/>
      <c r="BA32" s="607"/>
      <c r="BB32" s="607"/>
      <c r="BC32" s="607"/>
      <c r="BD32" s="607"/>
      <c r="BE32" s="607"/>
      <c r="BF32" s="607"/>
      <c r="BG32" s="608"/>
      <c r="BH32" s="550" t="s">
        <v>327</v>
      </c>
      <c r="BI32" s="597"/>
      <c r="BJ32" s="597"/>
      <c r="BK32" s="597"/>
      <c r="BL32" s="597"/>
      <c r="BM32" s="597"/>
      <c r="BN32" s="597"/>
      <c r="BO32" s="597"/>
      <c r="BP32" s="597"/>
      <c r="BQ32" s="598"/>
      <c r="BR32" s="600"/>
      <c r="BS32" s="601"/>
      <c r="BT32" s="601"/>
      <c r="BU32" s="601"/>
      <c r="BV32" s="601"/>
      <c r="BW32" s="601"/>
      <c r="BX32" s="601"/>
      <c r="BY32" s="601"/>
      <c r="BZ32" s="601"/>
      <c r="CA32" s="601"/>
      <c r="CB32" s="601"/>
      <c r="CC32" s="601"/>
      <c r="CD32" s="601"/>
      <c r="CE32" s="601"/>
      <c r="CF32" s="601"/>
      <c r="CG32" s="601"/>
      <c r="CH32" s="601"/>
      <c r="CI32" s="601"/>
      <c r="CJ32" s="601"/>
      <c r="CK32" s="601"/>
      <c r="CL32" s="601"/>
      <c r="CM32" s="601"/>
      <c r="CN32" s="601"/>
      <c r="CO32" s="601"/>
      <c r="CP32" s="601"/>
      <c r="CQ32" s="601"/>
      <c r="CR32" s="601"/>
      <c r="CS32" s="601"/>
      <c r="CT32" s="601"/>
      <c r="CU32" s="601"/>
      <c r="CV32" s="601"/>
      <c r="CW32" s="602"/>
      <c r="CX32" s="302" t="s">
        <v>212</v>
      </c>
      <c r="CY32" s="302"/>
      <c r="CZ32" s="302"/>
      <c r="DA32" s="302"/>
      <c r="DB32" s="302"/>
      <c r="DC32" s="302"/>
      <c r="DD32" s="302"/>
      <c r="DE32" s="302"/>
      <c r="DF32" s="302"/>
      <c r="DG32" s="303"/>
      <c r="DH32" s="296"/>
      <c r="DI32" s="296"/>
      <c r="DJ32" s="296"/>
      <c r="DK32" s="296"/>
      <c r="DL32" s="296"/>
      <c r="DM32" s="296"/>
      <c r="DN32" s="296"/>
      <c r="DO32" s="296"/>
      <c r="DP32" s="296"/>
      <c r="DQ32" s="296"/>
      <c r="DR32" s="296"/>
      <c r="DS32" s="296"/>
      <c r="DT32" s="296"/>
      <c r="DU32" s="310"/>
      <c r="DV32" s="310"/>
      <c r="DW32" s="310"/>
      <c r="DX32" s="310"/>
      <c r="DY32" s="310"/>
      <c r="DZ32" s="310"/>
      <c r="EA32" s="310"/>
      <c r="EB32" s="296"/>
      <c r="EC32" s="296"/>
      <c r="ED32" s="296"/>
      <c r="EE32" s="296"/>
      <c r="EF32" s="296"/>
      <c r="EG32" s="296"/>
      <c r="EH32" s="296"/>
      <c r="EI32" s="296"/>
      <c r="EJ32" s="296"/>
      <c r="EK32" s="310"/>
      <c r="EL32" s="296"/>
      <c r="EM32" s="296"/>
      <c r="EN32" s="296"/>
      <c r="EO32" s="296"/>
      <c r="EP32" s="310"/>
    </row>
    <row r="33" spans="1:146" s="258" customFormat="1" ht="25.5" customHeight="1" x14ac:dyDescent="0.15">
      <c r="A33" s="550">
        <f t="shared" si="7"/>
        <v>26</v>
      </c>
      <c r="B33" s="551"/>
      <c r="C33" s="300"/>
      <c r="D33" s="301"/>
      <c r="E33" s="301"/>
      <c r="F33" s="301"/>
      <c r="G33" s="302"/>
      <c r="H33" s="303"/>
      <c r="I33" s="552" t="s">
        <v>328</v>
      </c>
      <c r="J33" s="553"/>
      <c r="K33" s="553"/>
      <c r="L33" s="553"/>
      <c r="M33" s="553"/>
      <c r="N33" s="553"/>
      <c r="O33" s="553"/>
      <c r="P33" s="553"/>
      <c r="Q33" s="553"/>
      <c r="R33" s="553"/>
      <c r="S33" s="553"/>
      <c r="T33" s="553"/>
      <c r="U33" s="553"/>
      <c r="V33" s="553"/>
      <c r="W33" s="553"/>
      <c r="X33" s="554"/>
      <c r="Y33" s="592" t="s">
        <v>214</v>
      </c>
      <c r="Z33" s="593"/>
      <c r="AA33" s="593"/>
      <c r="AB33" s="594"/>
      <c r="AC33" s="305">
        <v>19</v>
      </c>
      <c r="AD33" s="305"/>
      <c r="AE33" s="305"/>
      <c r="AF33" s="304" t="s">
        <v>202</v>
      </c>
      <c r="AG33" s="305"/>
      <c r="AH33" s="306"/>
      <c r="AI33" s="592" t="s">
        <v>206</v>
      </c>
      <c r="AJ33" s="593"/>
      <c r="AK33" s="593"/>
      <c r="AL33" s="593"/>
      <c r="AM33" s="593"/>
      <c r="AN33" s="593"/>
      <c r="AO33" s="594"/>
      <c r="AP33" s="304">
        <v>8</v>
      </c>
      <c r="AQ33" s="305"/>
      <c r="AR33" s="306"/>
      <c r="AS33" s="595" t="s">
        <v>207</v>
      </c>
      <c r="AT33" s="596"/>
      <c r="AU33" s="314"/>
      <c r="AV33" s="315"/>
      <c r="AW33" s="308"/>
      <c r="AX33" s="308"/>
      <c r="AY33" s="612" t="s">
        <v>310</v>
      </c>
      <c r="AZ33" s="613"/>
      <c r="BA33" s="613"/>
      <c r="BB33" s="613"/>
      <c r="BC33" s="613"/>
      <c r="BD33" s="613"/>
      <c r="BE33" s="613"/>
      <c r="BF33" s="613"/>
      <c r="BG33" s="614"/>
      <c r="BH33" s="550" t="s">
        <v>329</v>
      </c>
      <c r="BI33" s="597"/>
      <c r="BJ33" s="597"/>
      <c r="BK33" s="597"/>
      <c r="BL33" s="597"/>
      <c r="BM33" s="597"/>
      <c r="BN33" s="597"/>
      <c r="BO33" s="597"/>
      <c r="BP33" s="597"/>
      <c r="BQ33" s="598"/>
      <c r="BR33" s="609" t="s">
        <v>330</v>
      </c>
      <c r="BS33" s="601"/>
      <c r="BT33" s="601"/>
      <c r="BU33" s="601"/>
      <c r="BV33" s="601"/>
      <c r="BW33" s="601"/>
      <c r="BX33" s="601"/>
      <c r="BY33" s="601"/>
      <c r="BZ33" s="601"/>
      <c r="CA33" s="601"/>
      <c r="CB33" s="601"/>
      <c r="CC33" s="601"/>
      <c r="CD33" s="601"/>
      <c r="CE33" s="601"/>
      <c r="CF33" s="601"/>
      <c r="CG33" s="601"/>
      <c r="CH33" s="601"/>
      <c r="CI33" s="601"/>
      <c r="CJ33" s="601"/>
      <c r="CK33" s="601"/>
      <c r="CL33" s="601"/>
      <c r="CM33" s="601"/>
      <c r="CN33" s="601"/>
      <c r="CO33" s="601"/>
      <c r="CP33" s="601"/>
      <c r="CQ33" s="601"/>
      <c r="CR33" s="601"/>
      <c r="CS33" s="601"/>
      <c r="CT33" s="601"/>
      <c r="CU33" s="601"/>
      <c r="CV33" s="601"/>
      <c r="CW33" s="602"/>
      <c r="CX33" s="302" t="s">
        <v>212</v>
      </c>
      <c r="CY33" s="302"/>
      <c r="CZ33" s="302"/>
      <c r="DA33" s="302"/>
      <c r="DB33" s="302"/>
      <c r="DC33" s="302"/>
      <c r="DD33" s="302"/>
      <c r="DE33" s="302"/>
      <c r="DF33" s="302"/>
      <c r="DG33" s="303"/>
      <c r="DH33" s="296"/>
      <c r="DI33" s="296"/>
      <c r="DJ33" s="296"/>
      <c r="DK33" s="296"/>
      <c r="DL33" s="296"/>
      <c r="DM33" s="296"/>
      <c r="DN33" s="296"/>
      <c r="DO33" s="296"/>
      <c r="DP33" s="296"/>
      <c r="DQ33" s="296"/>
      <c r="DR33" s="296"/>
      <c r="DS33" s="296"/>
      <c r="DT33" s="296"/>
      <c r="DU33" s="310"/>
      <c r="DV33" s="310"/>
      <c r="DW33" s="310"/>
      <c r="DX33" s="310"/>
      <c r="DY33" s="310"/>
      <c r="DZ33" s="310"/>
      <c r="EA33" s="310"/>
      <c r="EB33" s="296"/>
      <c r="EC33" s="296"/>
      <c r="ED33" s="296"/>
      <c r="EE33" s="296"/>
      <c r="EF33" s="296"/>
      <c r="EG33" s="296"/>
      <c r="EH33" s="296"/>
      <c r="EI33" s="296"/>
      <c r="EJ33" s="296"/>
      <c r="EK33" s="310"/>
      <c r="EL33" s="296"/>
      <c r="EM33" s="296"/>
      <c r="EN33" s="296"/>
      <c r="EO33" s="296"/>
      <c r="EP33" s="310"/>
    </row>
    <row r="34" spans="1:146" s="258" customFormat="1" ht="12.75" customHeight="1" x14ac:dyDescent="0.15">
      <c r="A34" s="548" t="str">
        <f>IF(I34&lt;&gt;"",MAX(A31:B31)+1,"*")</f>
        <v>*</v>
      </c>
      <c r="B34" s="549"/>
      <c r="C34" s="738" t="s">
        <v>290</v>
      </c>
      <c r="D34" s="739"/>
      <c r="E34" s="739"/>
      <c r="F34" s="739"/>
      <c r="G34" s="739"/>
      <c r="H34" s="740"/>
      <c r="I34" s="346"/>
      <c r="J34" s="347"/>
      <c r="K34" s="347"/>
      <c r="L34" s="347"/>
      <c r="M34" s="347"/>
      <c r="N34" s="347"/>
      <c r="O34" s="347"/>
      <c r="P34" s="347"/>
      <c r="Q34" s="347"/>
      <c r="R34" s="347"/>
      <c r="S34" s="347"/>
      <c r="T34" s="347"/>
      <c r="U34" s="347"/>
      <c r="V34" s="347"/>
      <c r="W34" s="347"/>
      <c r="X34" s="348"/>
      <c r="Y34" s="316"/>
      <c r="Z34" s="327"/>
      <c r="AA34" s="327"/>
      <c r="AB34" s="317"/>
      <c r="AC34" s="316"/>
      <c r="AD34" s="327"/>
      <c r="AE34" s="317"/>
      <c r="AF34" s="316"/>
      <c r="AG34" s="327"/>
      <c r="AH34" s="317"/>
      <c r="AI34" s="744"/>
      <c r="AJ34" s="745"/>
      <c r="AK34" s="745"/>
      <c r="AL34" s="745"/>
      <c r="AM34" s="745"/>
      <c r="AN34" s="745"/>
      <c r="AO34" s="746"/>
      <c r="AP34" s="316"/>
      <c r="AQ34" s="327"/>
      <c r="AR34" s="317"/>
      <c r="AS34" s="316"/>
      <c r="AT34" s="317"/>
      <c r="AU34" s="316"/>
      <c r="AV34" s="317"/>
      <c r="AW34" s="316"/>
      <c r="AX34" s="317"/>
      <c r="AY34" s="343"/>
      <c r="AZ34" s="327"/>
      <c r="BA34" s="327"/>
      <c r="BB34" s="327"/>
      <c r="BC34" s="327"/>
      <c r="BD34" s="327"/>
      <c r="BE34" s="327"/>
      <c r="BF34" s="327"/>
      <c r="BG34" s="317"/>
      <c r="BH34" s="327"/>
      <c r="BI34" s="327"/>
      <c r="BJ34" s="327"/>
      <c r="BK34" s="327"/>
      <c r="BL34" s="327"/>
      <c r="BM34" s="327"/>
      <c r="BN34" s="327"/>
      <c r="BO34" s="327"/>
      <c r="BP34" s="327"/>
      <c r="BQ34" s="327"/>
      <c r="BR34" s="343"/>
      <c r="BS34" s="344"/>
      <c r="BT34" s="344"/>
      <c r="BU34" s="344"/>
      <c r="BV34" s="344"/>
      <c r="BW34" s="349"/>
      <c r="BX34" s="349"/>
      <c r="BY34" s="349"/>
      <c r="BZ34" s="349"/>
      <c r="CA34" s="349"/>
      <c r="CB34" s="349"/>
      <c r="CC34" s="349"/>
      <c r="CD34" s="349"/>
      <c r="CE34" s="349"/>
      <c r="CF34" s="349"/>
      <c r="CG34" s="349"/>
      <c r="CH34" s="349"/>
      <c r="CI34" s="349"/>
      <c r="CJ34" s="349"/>
      <c r="CK34" s="349"/>
      <c r="CL34" s="349"/>
      <c r="CM34" s="349"/>
      <c r="CN34" s="349"/>
      <c r="CO34" s="349"/>
      <c r="CP34" s="349"/>
      <c r="CQ34" s="349"/>
      <c r="CR34" s="349"/>
      <c r="CS34" s="349"/>
      <c r="CT34" s="349"/>
      <c r="CU34" s="349"/>
      <c r="CV34" s="349"/>
      <c r="CW34" s="350"/>
      <c r="CX34" s="351"/>
      <c r="CY34" s="349"/>
      <c r="CZ34" s="349"/>
      <c r="DA34" s="349"/>
      <c r="DB34" s="349"/>
      <c r="DC34" s="344"/>
      <c r="DD34" s="344"/>
      <c r="DE34" s="344"/>
      <c r="DF34" s="344"/>
      <c r="DG34" s="345"/>
      <c r="DH34" s="352"/>
      <c r="DI34" s="352"/>
      <c r="DJ34" s="352"/>
      <c r="DK34" s="352"/>
      <c r="DL34" s="352"/>
      <c r="DM34" s="352"/>
      <c r="DN34" s="352"/>
      <c r="DO34" s="352"/>
      <c r="DP34" s="352"/>
      <c r="DQ34" s="352"/>
    </row>
    <row r="35" spans="1:146" s="258" customFormat="1" ht="12.75" customHeight="1" x14ac:dyDescent="0.15">
      <c r="A35" s="550">
        <f t="shared" ref="A35" si="8">IF(I35&lt;&gt;"",MAX(A33:B33)+1,"＊")</f>
        <v>27</v>
      </c>
      <c r="B35" s="551"/>
      <c r="C35" s="300"/>
      <c r="D35" s="301"/>
      <c r="E35" s="301"/>
      <c r="F35" s="301"/>
      <c r="G35" s="302"/>
      <c r="H35" s="303"/>
      <c r="I35" s="552" t="s">
        <v>722</v>
      </c>
      <c r="J35" s="553"/>
      <c r="K35" s="553"/>
      <c r="L35" s="553"/>
      <c r="M35" s="553"/>
      <c r="N35" s="553"/>
      <c r="O35" s="553"/>
      <c r="P35" s="553"/>
      <c r="Q35" s="553"/>
      <c r="R35" s="553"/>
      <c r="S35" s="553"/>
      <c r="T35" s="553"/>
      <c r="U35" s="553"/>
      <c r="V35" s="553"/>
      <c r="W35" s="553"/>
      <c r="X35" s="554"/>
      <c r="Y35" s="304" t="s">
        <v>287</v>
      </c>
      <c r="Z35" s="305"/>
      <c r="AA35" s="305"/>
      <c r="AB35" s="306"/>
      <c r="AC35" s="305">
        <v>4</v>
      </c>
      <c r="AD35" s="305"/>
      <c r="AE35" s="305"/>
      <c r="AF35" s="304" t="s">
        <v>202</v>
      </c>
      <c r="AG35" s="305"/>
      <c r="AH35" s="306"/>
      <c r="AI35" s="592" t="s">
        <v>206</v>
      </c>
      <c r="AJ35" s="593"/>
      <c r="AK35" s="593"/>
      <c r="AL35" s="593"/>
      <c r="AM35" s="593"/>
      <c r="AN35" s="593"/>
      <c r="AO35" s="594"/>
      <c r="AP35" s="304">
        <v>8</v>
      </c>
      <c r="AQ35" s="305"/>
      <c r="AR35" s="306"/>
      <c r="AS35" s="595" t="s">
        <v>207</v>
      </c>
      <c r="AT35" s="596"/>
      <c r="AU35" s="314"/>
      <c r="AV35" s="315"/>
      <c r="AW35" s="308"/>
      <c r="AX35" s="308"/>
      <c r="AY35" s="550" t="s">
        <v>202</v>
      </c>
      <c r="AZ35" s="597"/>
      <c r="BA35" s="597"/>
      <c r="BB35" s="597"/>
      <c r="BC35" s="597"/>
      <c r="BD35" s="597"/>
      <c r="BE35" s="597"/>
      <c r="BF35" s="597"/>
      <c r="BG35" s="598"/>
      <c r="BH35" s="550" t="s">
        <v>723</v>
      </c>
      <c r="BI35" s="597"/>
      <c r="BJ35" s="597"/>
      <c r="BK35" s="597"/>
      <c r="BL35" s="597"/>
      <c r="BM35" s="597"/>
      <c r="BN35" s="597"/>
      <c r="BO35" s="597"/>
      <c r="BP35" s="597"/>
      <c r="BQ35" s="598"/>
      <c r="BR35" s="609"/>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1"/>
      <c r="CV35" s="601"/>
      <c r="CW35" s="602"/>
      <c r="CX35" s="309" t="s">
        <v>212</v>
      </c>
      <c r="CY35" s="302"/>
      <c r="CZ35" s="302"/>
      <c r="DA35" s="302"/>
      <c r="DB35" s="302"/>
      <c r="DC35" s="302"/>
      <c r="DD35" s="302"/>
      <c r="DE35" s="302"/>
      <c r="DF35" s="302"/>
      <c r="DG35" s="303"/>
      <c r="DH35" s="296"/>
      <c r="DI35" s="296"/>
      <c r="DJ35" s="296"/>
      <c r="DK35" s="296"/>
      <c r="DL35" s="296"/>
      <c r="DM35" s="296"/>
      <c r="DN35" s="296"/>
      <c r="DO35" s="296"/>
      <c r="DP35" s="296"/>
      <c r="DQ35" s="296"/>
      <c r="DR35" s="296"/>
      <c r="DS35" s="296"/>
      <c r="DT35" s="296"/>
      <c r="DU35" s="310"/>
      <c r="DV35" s="310"/>
      <c r="DW35" s="310"/>
      <c r="DX35" s="310"/>
      <c r="DY35" s="310"/>
      <c r="DZ35" s="310"/>
      <c r="EA35" s="310"/>
      <c r="EB35" s="296"/>
      <c r="EC35" s="296"/>
      <c r="ED35" s="296"/>
      <c r="EE35" s="296"/>
      <c r="EF35" s="296"/>
      <c r="EG35" s="296"/>
      <c r="EH35" s="296"/>
      <c r="EI35" s="296"/>
      <c r="EJ35" s="296"/>
      <c r="EK35" s="310"/>
      <c r="EL35" s="296"/>
      <c r="EM35" s="296"/>
      <c r="EN35" s="296"/>
      <c r="EO35" s="296"/>
      <c r="EP35" s="310"/>
    </row>
    <row r="36" spans="1:146" s="258" customFormat="1" ht="12.75" customHeight="1" x14ac:dyDescent="0.15">
      <c r="A36" s="548" t="str">
        <f>IF(I36&lt;&gt;"",MAX(A33:B33)+1,"*")</f>
        <v>*</v>
      </c>
      <c r="B36" s="549"/>
      <c r="C36" s="744" t="s">
        <v>293</v>
      </c>
      <c r="D36" s="745"/>
      <c r="E36" s="745"/>
      <c r="F36" s="745"/>
      <c r="G36" s="745"/>
      <c r="H36" s="746"/>
      <c r="I36" s="346"/>
      <c r="J36" s="347"/>
      <c r="K36" s="347"/>
      <c r="L36" s="347"/>
      <c r="M36" s="347"/>
      <c r="N36" s="347"/>
      <c r="O36" s="347"/>
      <c r="P36" s="347"/>
      <c r="Q36" s="347"/>
      <c r="R36" s="347"/>
      <c r="S36" s="347"/>
      <c r="T36" s="347"/>
      <c r="U36" s="347"/>
      <c r="V36" s="347"/>
      <c r="W36" s="347"/>
      <c r="X36" s="348"/>
      <c r="Y36" s="316"/>
      <c r="Z36" s="327"/>
      <c r="AA36" s="327"/>
      <c r="AB36" s="317"/>
      <c r="AC36" s="316"/>
      <c r="AD36" s="327"/>
      <c r="AE36" s="317"/>
      <c r="AF36" s="316"/>
      <c r="AG36" s="327"/>
      <c r="AH36" s="317"/>
      <c r="AI36" s="744"/>
      <c r="AJ36" s="745"/>
      <c r="AK36" s="745"/>
      <c r="AL36" s="745"/>
      <c r="AM36" s="745"/>
      <c r="AN36" s="745"/>
      <c r="AO36" s="746"/>
      <c r="AP36" s="316"/>
      <c r="AQ36" s="327"/>
      <c r="AR36" s="317"/>
      <c r="AS36" s="316"/>
      <c r="AT36" s="317"/>
      <c r="AU36" s="316"/>
      <c r="AV36" s="317"/>
      <c r="AW36" s="316"/>
      <c r="AX36" s="317"/>
      <c r="AY36" s="343"/>
      <c r="AZ36" s="327"/>
      <c r="BA36" s="327"/>
      <c r="BB36" s="327"/>
      <c r="BC36" s="327"/>
      <c r="BD36" s="327"/>
      <c r="BE36" s="327"/>
      <c r="BF36" s="327"/>
      <c r="BG36" s="317"/>
      <c r="BH36" s="327"/>
      <c r="BI36" s="327"/>
      <c r="BJ36" s="327"/>
      <c r="BK36" s="327"/>
      <c r="BL36" s="327"/>
      <c r="BM36" s="327"/>
      <c r="BN36" s="327"/>
      <c r="BO36" s="327"/>
      <c r="BP36" s="327"/>
      <c r="BQ36" s="327"/>
      <c r="BR36" s="343"/>
      <c r="BS36" s="344"/>
      <c r="BT36" s="344"/>
      <c r="BU36" s="344"/>
      <c r="BV36" s="344"/>
      <c r="BW36" s="349"/>
      <c r="BX36" s="349"/>
      <c r="BY36" s="349"/>
      <c r="BZ36" s="349"/>
      <c r="CA36" s="349"/>
      <c r="CB36" s="349"/>
      <c r="CC36" s="349"/>
      <c r="CD36" s="349"/>
      <c r="CE36" s="349"/>
      <c r="CF36" s="349"/>
      <c r="CG36" s="349"/>
      <c r="CH36" s="349"/>
      <c r="CI36" s="349"/>
      <c r="CJ36" s="349"/>
      <c r="CK36" s="349"/>
      <c r="CL36" s="349"/>
      <c r="CM36" s="349"/>
      <c r="CN36" s="349"/>
      <c r="CO36" s="349"/>
      <c r="CP36" s="349"/>
      <c r="CQ36" s="349"/>
      <c r="CR36" s="349"/>
      <c r="CS36" s="349"/>
      <c r="CT36" s="349"/>
      <c r="CU36" s="349"/>
      <c r="CV36" s="349"/>
      <c r="CW36" s="350"/>
      <c r="CX36" s="351"/>
      <c r="CY36" s="349"/>
      <c r="CZ36" s="349"/>
      <c r="DA36" s="349"/>
      <c r="DB36" s="349"/>
      <c r="DC36" s="344"/>
      <c r="DD36" s="344"/>
      <c r="DE36" s="344"/>
      <c r="DF36" s="344"/>
      <c r="DG36" s="345"/>
      <c r="DH36" s="352"/>
      <c r="DI36" s="352"/>
      <c r="DJ36" s="352"/>
      <c r="DK36" s="352"/>
      <c r="DL36" s="352"/>
      <c r="DM36" s="352"/>
      <c r="DN36" s="352"/>
      <c r="DO36" s="352"/>
      <c r="DP36" s="352"/>
      <c r="DQ36" s="352"/>
    </row>
    <row r="37" spans="1:146" s="258" customFormat="1" ht="13.5" customHeight="1" x14ac:dyDescent="0.15">
      <c r="A37" s="550">
        <f>IF(I37&lt;&gt;"",MAX(A$4:B36)+1,"*")</f>
        <v>28</v>
      </c>
      <c r="B37" s="551"/>
      <c r="C37" s="300"/>
      <c r="D37" s="301"/>
      <c r="E37" s="301"/>
      <c r="F37" s="301"/>
      <c r="G37" s="302"/>
      <c r="H37" s="303"/>
      <c r="I37" s="552" t="s">
        <v>294</v>
      </c>
      <c r="J37" s="553"/>
      <c r="K37" s="553"/>
      <c r="L37" s="553"/>
      <c r="M37" s="553"/>
      <c r="N37" s="553"/>
      <c r="O37" s="553"/>
      <c r="P37" s="553"/>
      <c r="Q37" s="553"/>
      <c r="R37" s="553"/>
      <c r="S37" s="553"/>
      <c r="T37" s="553"/>
      <c r="U37" s="553"/>
      <c r="V37" s="553"/>
      <c r="W37" s="553"/>
      <c r="X37" s="554"/>
      <c r="Y37" s="592" t="s">
        <v>218</v>
      </c>
      <c r="Z37" s="593"/>
      <c r="AA37" s="593"/>
      <c r="AB37" s="594"/>
      <c r="AC37" s="592">
        <f t="shared" ref="AC37:AC46" si="9">LEN(I37) - 5</f>
        <v>3</v>
      </c>
      <c r="AD37" s="593"/>
      <c r="AE37" s="594"/>
      <c r="AF37" s="304" t="s">
        <v>202</v>
      </c>
      <c r="AG37" s="305"/>
      <c r="AH37" s="306"/>
      <c r="AI37" s="592" t="s">
        <v>206</v>
      </c>
      <c r="AJ37" s="593"/>
      <c r="AK37" s="593"/>
      <c r="AL37" s="593"/>
      <c r="AM37" s="593"/>
      <c r="AN37" s="593"/>
      <c r="AO37" s="594"/>
      <c r="AP37" s="304">
        <v>8</v>
      </c>
      <c r="AQ37" s="305"/>
      <c r="AR37" s="306"/>
      <c r="AS37" s="308"/>
      <c r="AT37" s="308"/>
      <c r="AU37" s="314" t="s">
        <v>207</v>
      </c>
      <c r="AV37" s="315"/>
      <c r="AW37" s="308"/>
      <c r="AX37" s="308"/>
      <c r="AY37" s="550" t="s">
        <v>202</v>
      </c>
      <c r="AZ37" s="597"/>
      <c r="BA37" s="597"/>
      <c r="BB37" s="597"/>
      <c r="BC37" s="597"/>
      <c r="BD37" s="597"/>
      <c r="BE37" s="597"/>
      <c r="BF37" s="597"/>
      <c r="BG37" s="598"/>
      <c r="BH37" s="550" t="str">
        <f t="shared" ref="BH37:BH46" si="10">TEXT("""",1)&amp;MID(I37,1,LEN(I37)-5)&amp;TEXT("""",1)</f>
        <v>"No."</v>
      </c>
      <c r="BI37" s="597"/>
      <c r="BJ37" s="597"/>
      <c r="BK37" s="597"/>
      <c r="BL37" s="597"/>
      <c r="BM37" s="597"/>
      <c r="BN37" s="597"/>
      <c r="BO37" s="597"/>
      <c r="BP37" s="597"/>
      <c r="BQ37" s="598"/>
      <c r="BR37" s="609"/>
      <c r="BS37" s="601"/>
      <c r="BT37" s="601"/>
      <c r="BU37" s="601"/>
      <c r="BV37" s="601"/>
      <c r="BW37" s="601"/>
      <c r="BX37" s="601"/>
      <c r="BY37" s="601"/>
      <c r="BZ37" s="601"/>
      <c r="CA37" s="601"/>
      <c r="CB37" s="601"/>
      <c r="CC37" s="601"/>
      <c r="CD37" s="601"/>
      <c r="CE37" s="601"/>
      <c r="CF37" s="601"/>
      <c r="CG37" s="601"/>
      <c r="CH37" s="601"/>
      <c r="CI37" s="601"/>
      <c r="CJ37" s="601"/>
      <c r="CK37" s="601"/>
      <c r="CL37" s="601"/>
      <c r="CM37" s="601"/>
      <c r="CN37" s="601"/>
      <c r="CO37" s="601"/>
      <c r="CP37" s="601"/>
      <c r="CQ37" s="601"/>
      <c r="CR37" s="601"/>
      <c r="CS37" s="601"/>
      <c r="CT37" s="601"/>
      <c r="CU37" s="601"/>
      <c r="CV37" s="601"/>
      <c r="CW37" s="602"/>
      <c r="CX37" s="309" t="s">
        <v>212</v>
      </c>
      <c r="CY37" s="302"/>
      <c r="CZ37" s="302"/>
      <c r="DA37" s="302"/>
      <c r="DB37" s="302"/>
      <c r="DC37" s="302"/>
      <c r="DD37" s="302"/>
      <c r="DE37" s="302"/>
      <c r="DF37" s="302"/>
      <c r="DG37" s="303"/>
      <c r="DH37" s="296"/>
      <c r="DI37" s="296"/>
      <c r="DJ37" s="296"/>
      <c r="DK37" s="296"/>
      <c r="DL37" s="296"/>
      <c r="DM37" s="313"/>
      <c r="DN37" s="313"/>
      <c r="DO37" s="313"/>
      <c r="DP37" s="313"/>
      <c r="DQ37" s="313"/>
      <c r="DR37" s="313"/>
      <c r="DS37" s="296"/>
      <c r="DT37" s="296"/>
      <c r="DU37" s="310"/>
      <c r="DV37" s="310"/>
      <c r="DW37" s="310"/>
      <c r="DX37" s="310"/>
      <c r="DY37" s="310"/>
      <c r="DZ37" s="310"/>
      <c r="EA37" s="310"/>
      <c r="EB37" s="296"/>
      <c r="EC37" s="296"/>
      <c r="ED37" s="296"/>
      <c r="EE37" s="296"/>
      <c r="EF37" s="296"/>
      <c r="EG37" s="296"/>
      <c r="EH37" s="296"/>
      <c r="EI37" s="296"/>
      <c r="EJ37" s="296"/>
      <c r="EK37" s="310"/>
      <c r="EL37" s="296"/>
      <c r="EM37" s="296"/>
      <c r="EN37" s="296"/>
      <c r="EO37" s="296"/>
      <c r="EP37" s="310"/>
    </row>
    <row r="38" spans="1:146" s="258" customFormat="1" ht="12.75" customHeight="1" x14ac:dyDescent="0.15">
      <c r="A38" s="550">
        <f>IF(I38&lt;&gt;"",MAX(A30:B37)+1,"*")</f>
        <v>29</v>
      </c>
      <c r="B38" s="551"/>
      <c r="C38" s="300"/>
      <c r="D38" s="301"/>
      <c r="E38" s="301"/>
      <c r="F38" s="301"/>
      <c r="G38" s="302"/>
      <c r="H38" s="303"/>
      <c r="I38" s="552" t="s">
        <v>295</v>
      </c>
      <c r="J38" s="553"/>
      <c r="K38" s="553"/>
      <c r="L38" s="553"/>
      <c r="M38" s="553"/>
      <c r="N38" s="553"/>
      <c r="O38" s="553"/>
      <c r="P38" s="553"/>
      <c r="Q38" s="553"/>
      <c r="R38" s="553"/>
      <c r="S38" s="553"/>
      <c r="T38" s="553"/>
      <c r="U38" s="553"/>
      <c r="V38" s="553"/>
      <c r="W38" s="553"/>
      <c r="X38" s="554"/>
      <c r="Y38" s="592" t="s">
        <v>218</v>
      </c>
      <c r="Z38" s="593"/>
      <c r="AA38" s="593"/>
      <c r="AB38" s="594"/>
      <c r="AC38" s="592">
        <v>9</v>
      </c>
      <c r="AD38" s="593"/>
      <c r="AE38" s="594"/>
      <c r="AF38" s="304" t="s">
        <v>202</v>
      </c>
      <c r="AG38" s="305"/>
      <c r="AH38" s="306"/>
      <c r="AI38" s="592" t="s">
        <v>206</v>
      </c>
      <c r="AJ38" s="593"/>
      <c r="AK38" s="593"/>
      <c r="AL38" s="593"/>
      <c r="AM38" s="593"/>
      <c r="AN38" s="593"/>
      <c r="AO38" s="594"/>
      <c r="AP38" s="304">
        <v>8</v>
      </c>
      <c r="AQ38" s="305"/>
      <c r="AR38" s="306"/>
      <c r="AS38" s="308"/>
      <c r="AT38" s="308"/>
      <c r="AU38" s="314" t="s">
        <v>207</v>
      </c>
      <c r="AV38" s="315"/>
      <c r="AW38" s="308"/>
      <c r="AX38" s="308"/>
      <c r="AY38" s="550" t="s">
        <v>202</v>
      </c>
      <c r="AZ38" s="597"/>
      <c r="BA38" s="597"/>
      <c r="BB38" s="597"/>
      <c r="BC38" s="597"/>
      <c r="BD38" s="597"/>
      <c r="BE38" s="597"/>
      <c r="BF38" s="597"/>
      <c r="BG38" s="598"/>
      <c r="BH38" s="550" t="str">
        <f t="shared" si="10"/>
        <v>"実需給年度・対象月"</v>
      </c>
      <c r="BI38" s="597"/>
      <c r="BJ38" s="597"/>
      <c r="BK38" s="597"/>
      <c r="BL38" s="597"/>
      <c r="BM38" s="597"/>
      <c r="BN38" s="597"/>
      <c r="BO38" s="597"/>
      <c r="BP38" s="597"/>
      <c r="BQ38" s="598"/>
      <c r="BR38" s="609"/>
      <c r="BS38" s="601"/>
      <c r="BT38" s="601"/>
      <c r="BU38" s="601"/>
      <c r="BV38" s="601"/>
      <c r="BW38" s="601"/>
      <c r="BX38" s="601"/>
      <c r="BY38" s="601"/>
      <c r="BZ38" s="601"/>
      <c r="CA38" s="601"/>
      <c r="CB38" s="601"/>
      <c r="CC38" s="601"/>
      <c r="CD38" s="601"/>
      <c r="CE38" s="601"/>
      <c r="CF38" s="601"/>
      <c r="CG38" s="601"/>
      <c r="CH38" s="601"/>
      <c r="CI38" s="601"/>
      <c r="CJ38" s="601"/>
      <c r="CK38" s="601"/>
      <c r="CL38" s="601"/>
      <c r="CM38" s="601"/>
      <c r="CN38" s="601"/>
      <c r="CO38" s="601"/>
      <c r="CP38" s="601"/>
      <c r="CQ38" s="601"/>
      <c r="CR38" s="601"/>
      <c r="CS38" s="601"/>
      <c r="CT38" s="601"/>
      <c r="CU38" s="601"/>
      <c r="CV38" s="601"/>
      <c r="CW38" s="602"/>
      <c r="CX38" s="309" t="s">
        <v>212</v>
      </c>
      <c r="CY38" s="302"/>
      <c r="CZ38" s="302"/>
      <c r="DA38" s="302"/>
      <c r="DB38" s="302"/>
      <c r="DC38" s="302"/>
      <c r="DD38" s="302"/>
      <c r="DE38" s="302"/>
      <c r="DF38" s="302"/>
      <c r="DG38" s="303"/>
      <c r="DH38" s="296"/>
      <c r="DI38" s="296"/>
      <c r="DJ38" s="296"/>
      <c r="DK38" s="296"/>
      <c r="DL38" s="296"/>
      <c r="DM38" s="296"/>
      <c r="DN38" s="296"/>
      <c r="DO38" s="296"/>
      <c r="DP38" s="296"/>
      <c r="DQ38" s="296"/>
      <c r="DR38" s="296"/>
      <c r="DS38" s="296"/>
      <c r="DT38" s="296"/>
      <c r="DU38" s="310"/>
      <c r="DV38" s="310"/>
      <c r="DW38" s="310"/>
      <c r="DX38" s="310"/>
      <c r="DY38" s="310"/>
      <c r="DZ38" s="310"/>
      <c r="EA38" s="310"/>
      <c r="EB38" s="296"/>
      <c r="EC38" s="296"/>
      <c r="ED38" s="296"/>
      <c r="EE38" s="296"/>
      <c r="EF38" s="296"/>
      <c r="EG38" s="296"/>
      <c r="EH38" s="296"/>
      <c r="EI38" s="296"/>
      <c r="EJ38" s="296"/>
      <c r="EK38" s="310"/>
      <c r="EL38" s="296"/>
      <c r="EM38" s="296"/>
      <c r="EN38" s="296"/>
      <c r="EO38" s="296"/>
      <c r="EP38" s="310"/>
    </row>
    <row r="39" spans="1:146" s="258" customFormat="1" ht="12.75" customHeight="1" x14ac:dyDescent="0.15">
      <c r="A39" s="550">
        <f>IF(I39&lt;&gt;"",MAX(A31:B38)+1,"*")</f>
        <v>30</v>
      </c>
      <c r="B39" s="551"/>
      <c r="C39" s="300"/>
      <c r="D39" s="301"/>
      <c r="E39" s="301"/>
      <c r="F39" s="301"/>
      <c r="G39" s="302"/>
      <c r="H39" s="303"/>
      <c r="I39" s="552" t="s">
        <v>296</v>
      </c>
      <c r="J39" s="553"/>
      <c r="K39" s="553"/>
      <c r="L39" s="553"/>
      <c r="M39" s="553"/>
      <c r="N39" s="553"/>
      <c r="O39" s="553"/>
      <c r="P39" s="553"/>
      <c r="Q39" s="553"/>
      <c r="R39" s="553"/>
      <c r="S39" s="553"/>
      <c r="T39" s="553"/>
      <c r="U39" s="553"/>
      <c r="V39" s="553"/>
      <c r="W39" s="553"/>
      <c r="X39" s="554"/>
      <c r="Y39" s="592" t="s">
        <v>218</v>
      </c>
      <c r="Z39" s="593"/>
      <c r="AA39" s="593"/>
      <c r="AB39" s="594"/>
      <c r="AC39" s="592">
        <f t="shared" si="9"/>
        <v>7</v>
      </c>
      <c r="AD39" s="593"/>
      <c r="AE39" s="594"/>
      <c r="AF39" s="304" t="s">
        <v>202</v>
      </c>
      <c r="AG39" s="305"/>
      <c r="AH39" s="306"/>
      <c r="AI39" s="592" t="s">
        <v>206</v>
      </c>
      <c r="AJ39" s="593"/>
      <c r="AK39" s="593"/>
      <c r="AL39" s="593"/>
      <c r="AM39" s="593"/>
      <c r="AN39" s="593"/>
      <c r="AO39" s="594"/>
      <c r="AP39" s="304">
        <v>8</v>
      </c>
      <c r="AQ39" s="305"/>
      <c r="AR39" s="306"/>
      <c r="AS39" s="308"/>
      <c r="AT39" s="308"/>
      <c r="AU39" s="314" t="s">
        <v>207</v>
      </c>
      <c r="AV39" s="315"/>
      <c r="AW39" s="308"/>
      <c r="AX39" s="308"/>
      <c r="AY39" s="550" t="s">
        <v>202</v>
      </c>
      <c r="AZ39" s="597"/>
      <c r="BA39" s="597"/>
      <c r="BB39" s="597"/>
      <c r="BC39" s="597"/>
      <c r="BD39" s="597"/>
      <c r="BE39" s="597"/>
      <c r="BF39" s="597"/>
      <c r="BG39" s="598"/>
      <c r="BH39" s="550" t="str">
        <f t="shared" si="10"/>
        <v>"電源等識別番号"</v>
      </c>
      <c r="BI39" s="597"/>
      <c r="BJ39" s="597"/>
      <c r="BK39" s="597"/>
      <c r="BL39" s="597"/>
      <c r="BM39" s="597"/>
      <c r="BN39" s="597"/>
      <c r="BO39" s="597"/>
      <c r="BP39" s="597"/>
      <c r="BQ39" s="598"/>
      <c r="BR39" s="609"/>
      <c r="BS39" s="601"/>
      <c r="BT39" s="601"/>
      <c r="BU39" s="601"/>
      <c r="BV39" s="601"/>
      <c r="BW39" s="601"/>
      <c r="BX39" s="601"/>
      <c r="BY39" s="601"/>
      <c r="BZ39" s="601"/>
      <c r="CA39" s="601"/>
      <c r="CB39" s="601"/>
      <c r="CC39" s="601"/>
      <c r="CD39" s="601"/>
      <c r="CE39" s="601"/>
      <c r="CF39" s="601"/>
      <c r="CG39" s="601"/>
      <c r="CH39" s="601"/>
      <c r="CI39" s="601"/>
      <c r="CJ39" s="601"/>
      <c r="CK39" s="601"/>
      <c r="CL39" s="601"/>
      <c r="CM39" s="601"/>
      <c r="CN39" s="601"/>
      <c r="CO39" s="601"/>
      <c r="CP39" s="601"/>
      <c r="CQ39" s="601"/>
      <c r="CR39" s="601"/>
      <c r="CS39" s="601"/>
      <c r="CT39" s="601"/>
      <c r="CU39" s="601"/>
      <c r="CV39" s="601"/>
      <c r="CW39" s="602"/>
      <c r="CX39" s="309" t="s">
        <v>212</v>
      </c>
      <c r="CY39" s="302"/>
      <c r="CZ39" s="302"/>
      <c r="DA39" s="302"/>
      <c r="DB39" s="302"/>
      <c r="DC39" s="302"/>
      <c r="DD39" s="302"/>
      <c r="DE39" s="302"/>
      <c r="DF39" s="302"/>
      <c r="DG39" s="303"/>
      <c r="DH39" s="313"/>
      <c r="DI39" s="313"/>
      <c r="DJ39" s="313"/>
      <c r="DK39" s="313"/>
      <c r="DL39" s="313"/>
      <c r="DM39" s="296"/>
      <c r="DN39" s="296"/>
      <c r="DO39" s="296"/>
      <c r="DP39" s="296"/>
      <c r="DQ39" s="296"/>
      <c r="DR39" s="296"/>
      <c r="DS39" s="296"/>
      <c r="DT39" s="296"/>
      <c r="DU39" s="310"/>
      <c r="DV39" s="310"/>
      <c r="DW39" s="310"/>
      <c r="DX39" s="310"/>
      <c r="DY39" s="310"/>
      <c r="DZ39" s="310"/>
      <c r="EA39" s="310"/>
      <c r="EB39" s="296"/>
      <c r="EC39" s="296"/>
      <c r="ED39" s="296"/>
      <c r="EE39" s="296"/>
      <c r="EF39" s="296"/>
      <c r="EG39" s="296"/>
      <c r="EH39" s="296"/>
      <c r="EI39" s="296"/>
      <c r="EJ39" s="296"/>
      <c r="EK39" s="310"/>
      <c r="EL39" s="296"/>
      <c r="EM39" s="296"/>
      <c r="EN39" s="296"/>
      <c r="EO39" s="296"/>
      <c r="EP39" s="310"/>
    </row>
    <row r="40" spans="1:146" s="258" customFormat="1" ht="12.75" customHeight="1" x14ac:dyDescent="0.15">
      <c r="A40" s="550">
        <f>IF(I40&lt;&gt;"",MAX(A32:B39)+1,"*")</f>
        <v>31</v>
      </c>
      <c r="B40" s="551"/>
      <c r="C40" s="300"/>
      <c r="D40" s="301"/>
      <c r="E40" s="301"/>
      <c r="F40" s="301"/>
      <c r="G40" s="302"/>
      <c r="H40" s="303"/>
      <c r="I40" s="552" t="s">
        <v>297</v>
      </c>
      <c r="J40" s="553"/>
      <c r="K40" s="553"/>
      <c r="L40" s="553"/>
      <c r="M40" s="553"/>
      <c r="N40" s="553"/>
      <c r="O40" s="553"/>
      <c r="P40" s="553"/>
      <c r="Q40" s="553"/>
      <c r="R40" s="553"/>
      <c r="S40" s="553"/>
      <c r="T40" s="553"/>
      <c r="U40" s="553"/>
      <c r="V40" s="553"/>
      <c r="W40" s="553"/>
      <c r="X40" s="554"/>
      <c r="Y40" s="592" t="s">
        <v>218</v>
      </c>
      <c r="Z40" s="593"/>
      <c r="AA40" s="593"/>
      <c r="AB40" s="594"/>
      <c r="AC40" s="592">
        <v>8</v>
      </c>
      <c r="AD40" s="593"/>
      <c r="AE40" s="594"/>
      <c r="AF40" s="304" t="s">
        <v>202</v>
      </c>
      <c r="AG40" s="305"/>
      <c r="AH40" s="306"/>
      <c r="AI40" s="592" t="s">
        <v>206</v>
      </c>
      <c r="AJ40" s="593"/>
      <c r="AK40" s="593"/>
      <c r="AL40" s="593"/>
      <c r="AM40" s="593"/>
      <c r="AN40" s="593"/>
      <c r="AO40" s="594"/>
      <c r="AP40" s="304">
        <v>8</v>
      </c>
      <c r="AQ40" s="305"/>
      <c r="AR40" s="306"/>
      <c r="AS40" s="308"/>
      <c r="AT40" s="308"/>
      <c r="AU40" s="314" t="s">
        <v>207</v>
      </c>
      <c r="AV40" s="315"/>
      <c r="AW40" s="308"/>
      <c r="AX40" s="308"/>
      <c r="AY40" s="550" t="s">
        <v>202</v>
      </c>
      <c r="AZ40" s="597"/>
      <c r="BA40" s="597"/>
      <c r="BB40" s="597"/>
      <c r="BC40" s="597"/>
      <c r="BD40" s="597"/>
      <c r="BE40" s="597"/>
      <c r="BF40" s="597"/>
      <c r="BG40" s="598"/>
      <c r="BH40" s="550" t="s">
        <v>298</v>
      </c>
      <c r="BI40" s="597"/>
      <c r="BJ40" s="597"/>
      <c r="BK40" s="597"/>
      <c r="BL40" s="597"/>
      <c r="BM40" s="597"/>
      <c r="BN40" s="597"/>
      <c r="BO40" s="597"/>
      <c r="BP40" s="597"/>
      <c r="BQ40" s="598"/>
      <c r="BR40" s="609"/>
      <c r="BS40" s="601"/>
      <c r="BT40" s="601"/>
      <c r="BU40" s="601"/>
      <c r="BV40" s="601"/>
      <c r="BW40" s="601"/>
      <c r="BX40" s="601"/>
      <c r="BY40" s="601"/>
      <c r="BZ40" s="601"/>
      <c r="CA40" s="601"/>
      <c r="CB40" s="601"/>
      <c r="CC40" s="601"/>
      <c r="CD40" s="601"/>
      <c r="CE40" s="601"/>
      <c r="CF40" s="601"/>
      <c r="CG40" s="601"/>
      <c r="CH40" s="601"/>
      <c r="CI40" s="601"/>
      <c r="CJ40" s="601"/>
      <c r="CK40" s="601"/>
      <c r="CL40" s="601"/>
      <c r="CM40" s="601"/>
      <c r="CN40" s="601"/>
      <c r="CO40" s="601"/>
      <c r="CP40" s="601"/>
      <c r="CQ40" s="601"/>
      <c r="CR40" s="601"/>
      <c r="CS40" s="601"/>
      <c r="CT40" s="601"/>
      <c r="CU40" s="601"/>
      <c r="CV40" s="601"/>
      <c r="CW40" s="602"/>
      <c r="CX40" s="309" t="s">
        <v>212</v>
      </c>
      <c r="CY40" s="302"/>
      <c r="CZ40" s="302"/>
      <c r="DA40" s="302"/>
      <c r="DB40" s="302"/>
      <c r="DC40" s="302"/>
      <c r="DD40" s="302"/>
      <c r="DE40" s="302"/>
      <c r="DF40" s="302"/>
      <c r="DG40" s="303"/>
      <c r="DH40" s="296"/>
      <c r="DI40" s="296"/>
      <c r="DJ40" s="296"/>
      <c r="DK40" s="296"/>
      <c r="DL40" s="296"/>
      <c r="DM40" s="296"/>
      <c r="DN40" s="296"/>
      <c r="DO40" s="296"/>
      <c r="DP40" s="296"/>
      <c r="DQ40" s="296"/>
      <c r="DR40" s="296"/>
      <c r="DS40" s="296"/>
      <c r="DT40" s="296"/>
      <c r="DU40" s="310"/>
      <c r="DV40" s="310"/>
      <c r="DW40" s="310"/>
      <c r="DX40" s="310"/>
      <c r="DY40" s="310"/>
      <c r="DZ40" s="310"/>
      <c r="EA40" s="310"/>
      <c r="EB40" s="296"/>
      <c r="EC40" s="296"/>
      <c r="ED40" s="296"/>
      <c r="EE40" s="296"/>
      <c r="EF40" s="296"/>
      <c r="EG40" s="296"/>
      <c r="EH40" s="296"/>
      <c r="EI40" s="296"/>
      <c r="EJ40" s="296"/>
      <c r="EK40" s="310"/>
      <c r="EL40" s="296"/>
      <c r="EM40" s="296"/>
      <c r="EN40" s="296"/>
      <c r="EO40" s="296"/>
      <c r="EP40" s="310"/>
    </row>
    <row r="41" spans="1:146" s="258" customFormat="1" ht="12.75" customHeight="1" x14ac:dyDescent="0.15">
      <c r="A41" s="550">
        <f>IF(I41&lt;&gt;"",MAX(A33:B40)+1,"*")</f>
        <v>32</v>
      </c>
      <c r="B41" s="551"/>
      <c r="C41" s="300"/>
      <c r="D41" s="301"/>
      <c r="E41" s="301"/>
      <c r="F41" s="301"/>
      <c r="G41" s="302"/>
      <c r="H41" s="303"/>
      <c r="I41" s="552" t="s">
        <v>299</v>
      </c>
      <c r="J41" s="553"/>
      <c r="K41" s="553"/>
      <c r="L41" s="553"/>
      <c r="M41" s="553"/>
      <c r="N41" s="553"/>
      <c r="O41" s="553"/>
      <c r="P41" s="553"/>
      <c r="Q41" s="553"/>
      <c r="R41" s="553"/>
      <c r="S41" s="553"/>
      <c r="T41" s="553"/>
      <c r="U41" s="553"/>
      <c r="V41" s="553"/>
      <c r="W41" s="553"/>
      <c r="X41" s="554"/>
      <c r="Y41" s="592" t="s">
        <v>218</v>
      </c>
      <c r="Z41" s="593"/>
      <c r="AA41" s="593"/>
      <c r="AB41" s="594"/>
      <c r="AC41" s="592">
        <f t="shared" si="9"/>
        <v>7</v>
      </c>
      <c r="AD41" s="593"/>
      <c r="AE41" s="594"/>
      <c r="AF41" s="304" t="s">
        <v>202</v>
      </c>
      <c r="AG41" s="305"/>
      <c r="AH41" s="306"/>
      <c r="AI41" s="592" t="s">
        <v>206</v>
      </c>
      <c r="AJ41" s="593"/>
      <c r="AK41" s="593"/>
      <c r="AL41" s="593"/>
      <c r="AM41" s="593"/>
      <c r="AN41" s="593"/>
      <c r="AO41" s="594"/>
      <c r="AP41" s="304">
        <v>8</v>
      </c>
      <c r="AQ41" s="305"/>
      <c r="AR41" s="306"/>
      <c r="AS41" s="308"/>
      <c r="AT41" s="308"/>
      <c r="AU41" s="314" t="s">
        <v>207</v>
      </c>
      <c r="AV41" s="315"/>
      <c r="AW41" s="308"/>
      <c r="AX41" s="308"/>
      <c r="AY41" s="550" t="s">
        <v>202</v>
      </c>
      <c r="AZ41" s="597"/>
      <c r="BA41" s="597"/>
      <c r="BB41" s="597"/>
      <c r="BC41" s="597"/>
      <c r="BD41" s="597"/>
      <c r="BE41" s="597"/>
      <c r="BF41" s="597"/>
      <c r="BG41" s="598"/>
      <c r="BH41" s="550" t="str">
        <f t="shared" si="10"/>
        <v>"税抜金額(円)"</v>
      </c>
      <c r="BI41" s="597"/>
      <c r="BJ41" s="597"/>
      <c r="BK41" s="597"/>
      <c r="BL41" s="597"/>
      <c r="BM41" s="597"/>
      <c r="BN41" s="597"/>
      <c r="BO41" s="597"/>
      <c r="BP41" s="597"/>
      <c r="BQ41" s="598"/>
      <c r="BR41" s="609"/>
      <c r="BS41" s="601"/>
      <c r="BT41" s="601"/>
      <c r="BU41" s="601"/>
      <c r="BV41" s="601"/>
      <c r="BW41" s="601"/>
      <c r="BX41" s="601"/>
      <c r="BY41" s="601"/>
      <c r="BZ41" s="601"/>
      <c r="CA41" s="601"/>
      <c r="CB41" s="601"/>
      <c r="CC41" s="601"/>
      <c r="CD41" s="601"/>
      <c r="CE41" s="601"/>
      <c r="CF41" s="601"/>
      <c r="CG41" s="601"/>
      <c r="CH41" s="601"/>
      <c r="CI41" s="601"/>
      <c r="CJ41" s="601"/>
      <c r="CK41" s="601"/>
      <c r="CL41" s="601"/>
      <c r="CM41" s="601"/>
      <c r="CN41" s="601"/>
      <c r="CO41" s="601"/>
      <c r="CP41" s="601"/>
      <c r="CQ41" s="601"/>
      <c r="CR41" s="601"/>
      <c r="CS41" s="601"/>
      <c r="CT41" s="601"/>
      <c r="CU41" s="601"/>
      <c r="CV41" s="601"/>
      <c r="CW41" s="602"/>
      <c r="CX41" s="309" t="s">
        <v>212</v>
      </c>
      <c r="CY41" s="302"/>
      <c r="CZ41" s="302"/>
      <c r="DA41" s="302"/>
      <c r="DB41" s="302"/>
      <c r="DC41" s="302"/>
      <c r="DD41" s="302"/>
      <c r="DE41" s="302"/>
      <c r="DF41" s="302"/>
      <c r="DG41" s="303"/>
      <c r="DH41" s="296"/>
      <c r="DI41" s="296"/>
      <c r="DJ41" s="296"/>
      <c r="DK41" s="296"/>
      <c r="DL41" s="296"/>
      <c r="DM41" s="296"/>
      <c r="DN41" s="296"/>
      <c r="DO41" s="296"/>
      <c r="DP41" s="296"/>
      <c r="DQ41" s="296"/>
      <c r="DR41" s="296"/>
      <c r="DS41" s="296"/>
      <c r="DT41" s="296"/>
      <c r="DU41" s="310"/>
      <c r="DV41" s="310"/>
      <c r="DW41" s="310"/>
      <c r="DX41" s="310"/>
      <c r="DY41" s="310"/>
      <c r="DZ41" s="310"/>
      <c r="EA41" s="310"/>
      <c r="EB41" s="296"/>
      <c r="EC41" s="296"/>
      <c r="ED41" s="296"/>
      <c r="EE41" s="296"/>
      <c r="EF41" s="296"/>
      <c r="EG41" s="296"/>
      <c r="EH41" s="296"/>
      <c r="EI41" s="296"/>
      <c r="EJ41" s="296"/>
      <c r="EK41" s="310"/>
      <c r="EL41" s="296"/>
      <c r="EM41" s="296"/>
      <c r="EN41" s="296"/>
      <c r="EO41" s="296"/>
      <c r="EP41" s="310"/>
    </row>
    <row r="42" spans="1:146" s="258" customFormat="1" ht="12.75" customHeight="1" x14ac:dyDescent="0.15">
      <c r="A42" s="550">
        <f>IF(I42&lt;&gt;"",MAX(A36:B41)+1,"*")</f>
        <v>33</v>
      </c>
      <c r="B42" s="551"/>
      <c r="C42" s="300"/>
      <c r="D42" s="301"/>
      <c r="E42" s="301"/>
      <c r="F42" s="301"/>
      <c r="G42" s="302"/>
      <c r="H42" s="303"/>
      <c r="I42" s="552" t="s">
        <v>300</v>
      </c>
      <c r="J42" s="553"/>
      <c r="K42" s="553"/>
      <c r="L42" s="553"/>
      <c r="M42" s="553"/>
      <c r="N42" s="553"/>
      <c r="O42" s="553"/>
      <c r="P42" s="553"/>
      <c r="Q42" s="553"/>
      <c r="R42" s="553"/>
      <c r="S42" s="553"/>
      <c r="T42" s="553"/>
      <c r="U42" s="553"/>
      <c r="V42" s="553"/>
      <c r="W42" s="553"/>
      <c r="X42" s="554"/>
      <c r="Y42" s="592" t="s">
        <v>218</v>
      </c>
      <c r="Z42" s="593"/>
      <c r="AA42" s="593"/>
      <c r="AB42" s="594"/>
      <c r="AC42" s="592">
        <f t="shared" si="9"/>
        <v>3</v>
      </c>
      <c r="AD42" s="593"/>
      <c r="AE42" s="594"/>
      <c r="AF42" s="304" t="s">
        <v>202</v>
      </c>
      <c r="AG42" s="305"/>
      <c r="AH42" s="306"/>
      <c r="AI42" s="592" t="s">
        <v>206</v>
      </c>
      <c r="AJ42" s="593"/>
      <c r="AK42" s="593"/>
      <c r="AL42" s="593"/>
      <c r="AM42" s="593"/>
      <c r="AN42" s="593"/>
      <c r="AO42" s="594"/>
      <c r="AP42" s="304">
        <v>8</v>
      </c>
      <c r="AQ42" s="305"/>
      <c r="AR42" s="306"/>
      <c r="AS42" s="308"/>
      <c r="AT42" s="308"/>
      <c r="AU42" s="314" t="s">
        <v>207</v>
      </c>
      <c r="AV42" s="315"/>
      <c r="AW42" s="308"/>
      <c r="AX42" s="308"/>
      <c r="AY42" s="550" t="s">
        <v>202</v>
      </c>
      <c r="AZ42" s="597"/>
      <c r="BA42" s="597"/>
      <c r="BB42" s="597"/>
      <c r="BC42" s="597"/>
      <c r="BD42" s="597"/>
      <c r="BE42" s="597"/>
      <c r="BF42" s="597"/>
      <c r="BG42" s="598"/>
      <c r="BH42" s="550" t="str">
        <f t="shared" si="10"/>
        <v>"税区分"</v>
      </c>
      <c r="BI42" s="597"/>
      <c r="BJ42" s="597"/>
      <c r="BK42" s="597"/>
      <c r="BL42" s="597"/>
      <c r="BM42" s="597"/>
      <c r="BN42" s="597"/>
      <c r="BO42" s="597"/>
      <c r="BP42" s="597"/>
      <c r="BQ42" s="598"/>
      <c r="BR42" s="609"/>
      <c r="BS42" s="601"/>
      <c r="BT42" s="601"/>
      <c r="BU42" s="601"/>
      <c r="BV42" s="601"/>
      <c r="BW42" s="601"/>
      <c r="BX42" s="601"/>
      <c r="BY42" s="601"/>
      <c r="BZ42" s="601"/>
      <c r="CA42" s="601"/>
      <c r="CB42" s="601"/>
      <c r="CC42" s="601"/>
      <c r="CD42" s="601"/>
      <c r="CE42" s="601"/>
      <c r="CF42" s="601"/>
      <c r="CG42" s="601"/>
      <c r="CH42" s="601"/>
      <c r="CI42" s="601"/>
      <c r="CJ42" s="601"/>
      <c r="CK42" s="601"/>
      <c r="CL42" s="601"/>
      <c r="CM42" s="601"/>
      <c r="CN42" s="601"/>
      <c r="CO42" s="601"/>
      <c r="CP42" s="601"/>
      <c r="CQ42" s="601"/>
      <c r="CR42" s="601"/>
      <c r="CS42" s="601"/>
      <c r="CT42" s="601"/>
      <c r="CU42" s="601"/>
      <c r="CV42" s="601"/>
      <c r="CW42" s="602"/>
      <c r="CX42" s="309" t="s">
        <v>212</v>
      </c>
      <c r="CY42" s="302"/>
      <c r="CZ42" s="302"/>
      <c r="DA42" s="302"/>
      <c r="DB42" s="302"/>
      <c r="DC42" s="302"/>
      <c r="DD42" s="302"/>
      <c r="DE42" s="302"/>
      <c r="DF42" s="302"/>
      <c r="DG42" s="303"/>
      <c r="DH42" s="296"/>
      <c r="DI42" s="296"/>
      <c r="DJ42" s="296"/>
      <c r="DK42" s="296"/>
      <c r="DL42" s="296"/>
      <c r="DM42" s="313"/>
      <c r="DN42" s="313"/>
      <c r="DO42" s="313"/>
      <c r="DP42" s="313"/>
      <c r="DQ42" s="313"/>
      <c r="DR42" s="313"/>
      <c r="DS42" s="296"/>
      <c r="DT42" s="296"/>
      <c r="DU42" s="310"/>
      <c r="DV42" s="310"/>
      <c r="DW42" s="310"/>
      <c r="DX42" s="310"/>
      <c r="DY42" s="310"/>
      <c r="DZ42" s="310"/>
      <c r="EA42" s="310"/>
      <c r="EB42" s="296"/>
      <c r="EC42" s="296"/>
      <c r="ED42" s="296"/>
      <c r="EE42" s="296"/>
      <c r="EF42" s="296"/>
      <c r="EG42" s="296"/>
      <c r="EH42" s="296"/>
      <c r="EI42" s="296"/>
      <c r="EJ42" s="296"/>
      <c r="EK42" s="310"/>
      <c r="EL42" s="296"/>
      <c r="EM42" s="296"/>
      <c r="EN42" s="296"/>
      <c r="EO42" s="296"/>
      <c r="EP42" s="310"/>
    </row>
    <row r="43" spans="1:146" s="326" customFormat="1" ht="12.75" customHeight="1" x14ac:dyDescent="0.15">
      <c r="A43" s="550">
        <f t="shared" ref="A43:A57" si="11">IF(I43&lt;&gt;"",MAX(A37:B42)+1,"*")</f>
        <v>34</v>
      </c>
      <c r="B43" s="551"/>
      <c r="C43" s="312"/>
      <c r="D43" s="318"/>
      <c r="E43" s="318"/>
      <c r="F43" s="318"/>
      <c r="G43" s="319"/>
      <c r="H43" s="320"/>
      <c r="I43" s="741" t="s">
        <v>301</v>
      </c>
      <c r="J43" s="742"/>
      <c r="K43" s="742"/>
      <c r="L43" s="742"/>
      <c r="M43" s="742"/>
      <c r="N43" s="742"/>
      <c r="O43" s="742"/>
      <c r="P43" s="742"/>
      <c r="Q43" s="742"/>
      <c r="R43" s="742"/>
      <c r="S43" s="742"/>
      <c r="T43" s="742"/>
      <c r="U43" s="742"/>
      <c r="V43" s="742"/>
      <c r="W43" s="742"/>
      <c r="X43" s="743"/>
      <c r="Y43" s="592" t="s">
        <v>218</v>
      </c>
      <c r="Z43" s="593"/>
      <c r="AA43" s="593"/>
      <c r="AB43" s="594"/>
      <c r="AC43" s="592">
        <f t="shared" si="9"/>
        <v>2</v>
      </c>
      <c r="AD43" s="593"/>
      <c r="AE43" s="594"/>
      <c r="AF43" s="304" t="s">
        <v>202</v>
      </c>
      <c r="AG43" s="305"/>
      <c r="AH43" s="306"/>
      <c r="AI43" s="592" t="s">
        <v>206</v>
      </c>
      <c r="AJ43" s="593"/>
      <c r="AK43" s="593"/>
      <c r="AL43" s="593"/>
      <c r="AM43" s="593"/>
      <c r="AN43" s="593"/>
      <c r="AO43" s="594"/>
      <c r="AP43" s="304">
        <v>8</v>
      </c>
      <c r="AQ43" s="305"/>
      <c r="AR43" s="306"/>
      <c r="AS43" s="308"/>
      <c r="AT43" s="308"/>
      <c r="AU43" s="314" t="s">
        <v>207</v>
      </c>
      <c r="AV43" s="315"/>
      <c r="AW43" s="321"/>
      <c r="AX43" s="321"/>
      <c r="AY43" s="550" t="s">
        <v>202</v>
      </c>
      <c r="AZ43" s="597"/>
      <c r="BA43" s="597"/>
      <c r="BB43" s="597"/>
      <c r="BC43" s="597"/>
      <c r="BD43" s="597"/>
      <c r="BE43" s="597"/>
      <c r="BF43" s="597"/>
      <c r="BG43" s="598"/>
      <c r="BH43" s="550" t="str">
        <f t="shared" si="10"/>
        <v>"備考"</v>
      </c>
      <c r="BI43" s="597"/>
      <c r="BJ43" s="597"/>
      <c r="BK43" s="597"/>
      <c r="BL43" s="597"/>
      <c r="BM43" s="597"/>
      <c r="BN43" s="597"/>
      <c r="BO43" s="597"/>
      <c r="BP43" s="597"/>
      <c r="BQ43" s="598"/>
      <c r="BR43" s="322"/>
      <c r="BS43" s="358"/>
      <c r="BT43" s="358"/>
      <c r="BU43" s="358"/>
      <c r="BV43" s="358"/>
      <c r="BW43" s="358"/>
      <c r="BX43" s="358"/>
      <c r="BY43" s="358"/>
      <c r="BZ43" s="358"/>
      <c r="CA43" s="358"/>
      <c r="CB43" s="358"/>
      <c r="CC43" s="358"/>
      <c r="CD43" s="358"/>
      <c r="CE43" s="358"/>
      <c r="CF43" s="358"/>
      <c r="CG43" s="358"/>
      <c r="CH43" s="358"/>
      <c r="CI43" s="358"/>
      <c r="CJ43" s="358"/>
      <c r="CK43" s="358"/>
      <c r="CL43" s="358"/>
      <c r="CM43" s="358"/>
      <c r="CN43" s="358"/>
      <c r="CO43" s="358"/>
      <c r="CP43" s="358"/>
      <c r="CQ43" s="358"/>
      <c r="CR43" s="358"/>
      <c r="CS43" s="358"/>
      <c r="CT43" s="358"/>
      <c r="CU43" s="358"/>
      <c r="CV43" s="358"/>
      <c r="CW43" s="359"/>
      <c r="CX43" s="328"/>
      <c r="CY43" s="319"/>
      <c r="CZ43" s="319"/>
      <c r="DA43" s="319"/>
      <c r="DB43" s="319"/>
      <c r="DC43" s="319"/>
      <c r="DD43" s="319"/>
      <c r="DE43" s="319"/>
      <c r="DF43" s="319"/>
      <c r="DG43" s="320"/>
      <c r="DH43" s="323"/>
      <c r="DI43" s="323"/>
      <c r="DJ43" s="323"/>
      <c r="DK43" s="323"/>
      <c r="DL43" s="323"/>
      <c r="DM43" s="324"/>
      <c r="DN43" s="324"/>
      <c r="DO43" s="324"/>
      <c r="DP43" s="324"/>
      <c r="DQ43" s="324"/>
      <c r="DR43" s="324"/>
      <c r="DS43" s="323"/>
      <c r="DT43" s="323"/>
      <c r="DU43" s="325"/>
      <c r="DV43" s="325"/>
      <c r="DW43" s="325"/>
      <c r="DX43" s="325"/>
      <c r="DY43" s="325"/>
      <c r="DZ43" s="325"/>
      <c r="EA43" s="325"/>
      <c r="EB43" s="323"/>
      <c r="EC43" s="323"/>
      <c r="ED43" s="323"/>
      <c r="EE43" s="323"/>
      <c r="EF43" s="323"/>
      <c r="EG43" s="323"/>
      <c r="EH43" s="323"/>
      <c r="EI43" s="323"/>
      <c r="EJ43" s="323"/>
      <c r="EK43" s="325"/>
      <c r="EL43" s="323"/>
      <c r="EM43" s="323"/>
      <c r="EN43" s="323"/>
      <c r="EO43" s="323"/>
      <c r="EP43" s="325"/>
    </row>
    <row r="44" spans="1:146" s="258" customFormat="1" ht="12.75" customHeight="1" x14ac:dyDescent="0.15">
      <c r="A44" s="550">
        <f t="shared" si="11"/>
        <v>35</v>
      </c>
      <c r="B44" s="551"/>
      <c r="C44" s="300"/>
      <c r="D44" s="301"/>
      <c r="E44" s="301"/>
      <c r="F44" s="301"/>
      <c r="G44" s="302"/>
      <c r="H44" s="303"/>
      <c r="I44" s="552" t="s">
        <v>302</v>
      </c>
      <c r="J44" s="553"/>
      <c r="K44" s="553"/>
      <c r="L44" s="553"/>
      <c r="M44" s="553"/>
      <c r="N44" s="553"/>
      <c r="O44" s="553"/>
      <c r="P44" s="553"/>
      <c r="Q44" s="553"/>
      <c r="R44" s="553"/>
      <c r="S44" s="553"/>
      <c r="T44" s="553"/>
      <c r="U44" s="553"/>
      <c r="V44" s="553"/>
      <c r="W44" s="553"/>
      <c r="X44" s="554"/>
      <c r="Y44" s="592" t="s">
        <v>218</v>
      </c>
      <c r="Z44" s="593"/>
      <c r="AA44" s="593"/>
      <c r="AB44" s="594"/>
      <c r="AC44" s="592">
        <f t="shared" si="9"/>
        <v>5</v>
      </c>
      <c r="AD44" s="593"/>
      <c r="AE44" s="594"/>
      <c r="AF44" s="304" t="s">
        <v>202</v>
      </c>
      <c r="AG44" s="305"/>
      <c r="AH44" s="306"/>
      <c r="AI44" s="592" t="s">
        <v>206</v>
      </c>
      <c r="AJ44" s="593"/>
      <c r="AK44" s="593"/>
      <c r="AL44" s="593"/>
      <c r="AM44" s="593"/>
      <c r="AN44" s="593"/>
      <c r="AO44" s="594"/>
      <c r="AP44" s="304">
        <v>8</v>
      </c>
      <c r="AQ44" s="305"/>
      <c r="AR44" s="306"/>
      <c r="AS44" s="308"/>
      <c r="AT44" s="308"/>
      <c r="AU44" s="314" t="s">
        <v>207</v>
      </c>
      <c r="AV44" s="315"/>
      <c r="AW44" s="308"/>
      <c r="AX44" s="308"/>
      <c r="AY44" s="550" t="s">
        <v>202</v>
      </c>
      <c r="AZ44" s="597"/>
      <c r="BA44" s="597"/>
      <c r="BB44" s="597"/>
      <c r="BC44" s="597"/>
      <c r="BD44" s="597"/>
      <c r="BE44" s="597"/>
      <c r="BF44" s="597"/>
      <c r="BG44" s="598"/>
      <c r="BH44" s="550" t="str">
        <f t="shared" si="10"/>
        <v>"取引年月日"</v>
      </c>
      <c r="BI44" s="597"/>
      <c r="BJ44" s="597"/>
      <c r="BK44" s="597"/>
      <c r="BL44" s="597"/>
      <c r="BM44" s="597"/>
      <c r="BN44" s="597"/>
      <c r="BO44" s="597"/>
      <c r="BP44" s="597"/>
      <c r="BQ44" s="598"/>
      <c r="BR44" s="609"/>
      <c r="BS44" s="601"/>
      <c r="BT44" s="601"/>
      <c r="BU44" s="601"/>
      <c r="BV44" s="601"/>
      <c r="BW44" s="601"/>
      <c r="BX44" s="601"/>
      <c r="BY44" s="601"/>
      <c r="BZ44" s="601"/>
      <c r="CA44" s="601"/>
      <c r="CB44" s="601"/>
      <c r="CC44" s="601"/>
      <c r="CD44" s="601"/>
      <c r="CE44" s="601"/>
      <c r="CF44" s="601"/>
      <c r="CG44" s="601"/>
      <c r="CH44" s="601"/>
      <c r="CI44" s="601"/>
      <c r="CJ44" s="601"/>
      <c r="CK44" s="601"/>
      <c r="CL44" s="601"/>
      <c r="CM44" s="601"/>
      <c r="CN44" s="601"/>
      <c r="CO44" s="601"/>
      <c r="CP44" s="601"/>
      <c r="CQ44" s="601"/>
      <c r="CR44" s="601"/>
      <c r="CS44" s="601"/>
      <c r="CT44" s="601"/>
      <c r="CU44" s="601"/>
      <c r="CV44" s="601"/>
      <c r="CW44" s="602"/>
      <c r="CX44" s="302" t="s">
        <v>212</v>
      </c>
      <c r="CY44" s="302"/>
      <c r="CZ44" s="302"/>
      <c r="DA44" s="302"/>
      <c r="DB44" s="302"/>
      <c r="DC44" s="302"/>
      <c r="DD44" s="302"/>
      <c r="DE44" s="302"/>
      <c r="DF44" s="302"/>
      <c r="DG44" s="303"/>
      <c r="DH44" s="296"/>
      <c r="DI44" s="296"/>
      <c r="DJ44" s="296"/>
      <c r="DK44" s="296"/>
      <c r="DL44" s="296"/>
      <c r="DM44" s="313"/>
      <c r="DN44" s="313"/>
      <c r="DO44" s="313"/>
      <c r="DP44" s="313"/>
      <c r="DQ44" s="313"/>
      <c r="DR44" s="313"/>
      <c r="DS44" s="296"/>
      <c r="DT44" s="296"/>
      <c r="DU44" s="310"/>
      <c r="DV44" s="310"/>
      <c r="DW44" s="310"/>
      <c r="DX44" s="310"/>
      <c r="DY44" s="310"/>
      <c r="DZ44" s="310"/>
      <c r="EA44" s="310"/>
      <c r="EB44" s="296"/>
      <c r="EC44" s="296"/>
      <c r="ED44" s="296"/>
      <c r="EE44" s="296"/>
      <c r="EF44" s="296"/>
      <c r="EG44" s="296"/>
      <c r="EH44" s="296"/>
      <c r="EI44" s="296"/>
      <c r="EJ44" s="296"/>
      <c r="EK44" s="310"/>
      <c r="EL44" s="296"/>
      <c r="EM44" s="296"/>
      <c r="EN44" s="296"/>
      <c r="EO44" s="296"/>
      <c r="EP44" s="310"/>
    </row>
    <row r="45" spans="1:146" s="258" customFormat="1" ht="12.75" customHeight="1" x14ac:dyDescent="0.15">
      <c r="A45" s="550">
        <f t="shared" si="11"/>
        <v>36</v>
      </c>
      <c r="B45" s="551"/>
      <c r="C45" s="300"/>
      <c r="D45" s="301"/>
      <c r="E45" s="301"/>
      <c r="F45" s="301"/>
      <c r="G45" s="302"/>
      <c r="H45" s="303"/>
      <c r="I45" s="552" t="s">
        <v>303</v>
      </c>
      <c r="J45" s="553"/>
      <c r="K45" s="553"/>
      <c r="L45" s="553"/>
      <c r="M45" s="553"/>
      <c r="N45" s="553"/>
      <c r="O45" s="553"/>
      <c r="P45" s="553"/>
      <c r="Q45" s="553"/>
      <c r="R45" s="553"/>
      <c r="S45" s="553"/>
      <c r="T45" s="553"/>
      <c r="U45" s="553"/>
      <c r="V45" s="553"/>
      <c r="W45" s="553"/>
      <c r="X45" s="554"/>
      <c r="Y45" s="592" t="s">
        <v>218</v>
      </c>
      <c r="Z45" s="593"/>
      <c r="AA45" s="593"/>
      <c r="AB45" s="594"/>
      <c r="AC45" s="592">
        <f t="shared" si="9"/>
        <v>5</v>
      </c>
      <c r="AD45" s="593"/>
      <c r="AE45" s="594"/>
      <c r="AF45" s="304" t="s">
        <v>202</v>
      </c>
      <c r="AG45" s="305"/>
      <c r="AH45" s="306"/>
      <c r="AI45" s="592" t="s">
        <v>206</v>
      </c>
      <c r="AJ45" s="593"/>
      <c r="AK45" s="593"/>
      <c r="AL45" s="593"/>
      <c r="AM45" s="593"/>
      <c r="AN45" s="593"/>
      <c r="AO45" s="594"/>
      <c r="AP45" s="304">
        <v>8</v>
      </c>
      <c r="AQ45" s="305"/>
      <c r="AR45" s="306"/>
      <c r="AS45" s="308"/>
      <c r="AT45" s="308"/>
      <c r="AU45" s="314" t="s">
        <v>207</v>
      </c>
      <c r="AV45" s="315"/>
      <c r="AW45" s="308"/>
      <c r="AX45" s="308"/>
      <c r="AY45" s="550" t="s">
        <v>202</v>
      </c>
      <c r="AZ45" s="597"/>
      <c r="BA45" s="597"/>
      <c r="BB45" s="597"/>
      <c r="BC45" s="597"/>
      <c r="BD45" s="597"/>
      <c r="BE45" s="597"/>
      <c r="BF45" s="597"/>
      <c r="BG45" s="598"/>
      <c r="BH45" s="550" t="str">
        <f t="shared" si="10"/>
        <v>"通知書番号"</v>
      </c>
      <c r="BI45" s="597"/>
      <c r="BJ45" s="597"/>
      <c r="BK45" s="597"/>
      <c r="BL45" s="597"/>
      <c r="BM45" s="597"/>
      <c r="BN45" s="597"/>
      <c r="BO45" s="597"/>
      <c r="BP45" s="597"/>
      <c r="BQ45" s="598"/>
      <c r="BR45" s="609"/>
      <c r="BS45" s="601"/>
      <c r="BT45" s="601"/>
      <c r="BU45" s="601"/>
      <c r="BV45" s="601"/>
      <c r="BW45" s="601"/>
      <c r="BX45" s="601"/>
      <c r="BY45" s="601"/>
      <c r="BZ45" s="601"/>
      <c r="CA45" s="601"/>
      <c r="CB45" s="601"/>
      <c r="CC45" s="601"/>
      <c r="CD45" s="601"/>
      <c r="CE45" s="601"/>
      <c r="CF45" s="601"/>
      <c r="CG45" s="601"/>
      <c r="CH45" s="601"/>
      <c r="CI45" s="601"/>
      <c r="CJ45" s="601"/>
      <c r="CK45" s="601"/>
      <c r="CL45" s="601"/>
      <c r="CM45" s="601"/>
      <c r="CN45" s="601"/>
      <c r="CO45" s="601"/>
      <c r="CP45" s="601"/>
      <c r="CQ45" s="601"/>
      <c r="CR45" s="601"/>
      <c r="CS45" s="601"/>
      <c r="CT45" s="601"/>
      <c r="CU45" s="601"/>
      <c r="CV45" s="601"/>
      <c r="CW45" s="602"/>
      <c r="CX45" s="302" t="s">
        <v>212</v>
      </c>
      <c r="CY45" s="302"/>
      <c r="CZ45" s="302"/>
      <c r="DA45" s="302"/>
      <c r="DB45" s="302"/>
      <c r="DC45" s="302"/>
      <c r="DD45" s="302"/>
      <c r="DE45" s="302"/>
      <c r="DF45" s="302"/>
      <c r="DG45" s="303"/>
      <c r="DH45" s="296"/>
      <c r="DI45" s="296"/>
      <c r="DJ45" s="296"/>
      <c r="DK45" s="296"/>
      <c r="DL45" s="296"/>
      <c r="DM45" s="296"/>
      <c r="DN45" s="296"/>
      <c r="DO45" s="296"/>
      <c r="DP45" s="296"/>
      <c r="DQ45" s="296"/>
      <c r="DR45" s="296"/>
      <c r="DS45" s="296"/>
      <c r="DT45" s="296"/>
      <c r="DU45" s="310"/>
      <c r="DV45" s="310"/>
      <c r="DW45" s="310"/>
      <c r="DX45" s="310"/>
      <c r="DY45" s="310"/>
      <c r="DZ45" s="310"/>
      <c r="EA45" s="310"/>
      <c r="EB45" s="296"/>
      <c r="EC45" s="296"/>
      <c r="ED45" s="296"/>
      <c r="EE45" s="296"/>
      <c r="EF45" s="296"/>
      <c r="EG45" s="296"/>
      <c r="EH45" s="296"/>
      <c r="EI45" s="296"/>
      <c r="EJ45" s="296"/>
      <c r="EK45" s="310"/>
      <c r="EL45" s="296"/>
      <c r="EM45" s="296"/>
      <c r="EN45" s="296"/>
      <c r="EO45" s="296"/>
      <c r="EP45" s="310"/>
    </row>
    <row r="46" spans="1:146" s="258" customFormat="1" ht="12.75" customHeight="1" x14ac:dyDescent="0.15">
      <c r="A46" s="550">
        <f t="shared" si="11"/>
        <v>37</v>
      </c>
      <c r="B46" s="551"/>
      <c r="C46" s="300"/>
      <c r="D46" s="301"/>
      <c r="E46" s="301"/>
      <c r="F46" s="301"/>
      <c r="G46" s="302"/>
      <c r="H46" s="303"/>
      <c r="I46" s="552" t="s">
        <v>304</v>
      </c>
      <c r="J46" s="553"/>
      <c r="K46" s="553"/>
      <c r="L46" s="553"/>
      <c r="M46" s="553"/>
      <c r="N46" s="553"/>
      <c r="O46" s="553"/>
      <c r="P46" s="553"/>
      <c r="Q46" s="553"/>
      <c r="R46" s="553"/>
      <c r="S46" s="553"/>
      <c r="T46" s="553"/>
      <c r="U46" s="553"/>
      <c r="V46" s="553"/>
      <c r="W46" s="553"/>
      <c r="X46" s="554"/>
      <c r="Y46" s="592" t="s">
        <v>218</v>
      </c>
      <c r="Z46" s="593"/>
      <c r="AA46" s="593"/>
      <c r="AB46" s="594"/>
      <c r="AC46" s="592">
        <f t="shared" si="9"/>
        <v>4</v>
      </c>
      <c r="AD46" s="593"/>
      <c r="AE46" s="594"/>
      <c r="AF46" s="304" t="s">
        <v>202</v>
      </c>
      <c r="AG46" s="305"/>
      <c r="AH46" s="306"/>
      <c r="AI46" s="592" t="s">
        <v>206</v>
      </c>
      <c r="AJ46" s="593"/>
      <c r="AK46" s="593"/>
      <c r="AL46" s="593"/>
      <c r="AM46" s="593"/>
      <c r="AN46" s="593"/>
      <c r="AO46" s="594"/>
      <c r="AP46" s="304">
        <v>8</v>
      </c>
      <c r="AQ46" s="305"/>
      <c r="AR46" s="306"/>
      <c r="AS46" s="308"/>
      <c r="AT46" s="308"/>
      <c r="AU46" s="314" t="s">
        <v>207</v>
      </c>
      <c r="AV46" s="315"/>
      <c r="AW46" s="308"/>
      <c r="AX46" s="308"/>
      <c r="AY46" s="550" t="s">
        <v>202</v>
      </c>
      <c r="AZ46" s="597"/>
      <c r="BA46" s="597"/>
      <c r="BB46" s="597"/>
      <c r="BC46" s="597"/>
      <c r="BD46" s="597"/>
      <c r="BE46" s="597"/>
      <c r="BF46" s="597"/>
      <c r="BG46" s="598"/>
      <c r="BH46" s="550" t="str">
        <f t="shared" si="10"/>
        <v>"取引対象"</v>
      </c>
      <c r="BI46" s="597"/>
      <c r="BJ46" s="597"/>
      <c r="BK46" s="597"/>
      <c r="BL46" s="597"/>
      <c r="BM46" s="597"/>
      <c r="BN46" s="597"/>
      <c r="BO46" s="597"/>
      <c r="BP46" s="597"/>
      <c r="BQ46" s="598"/>
      <c r="BR46" s="609"/>
      <c r="BS46" s="601"/>
      <c r="BT46" s="601"/>
      <c r="BU46" s="601"/>
      <c r="BV46" s="601"/>
      <c r="BW46" s="601"/>
      <c r="BX46" s="601"/>
      <c r="BY46" s="601"/>
      <c r="BZ46" s="601"/>
      <c r="CA46" s="601"/>
      <c r="CB46" s="601"/>
      <c r="CC46" s="601"/>
      <c r="CD46" s="601"/>
      <c r="CE46" s="601"/>
      <c r="CF46" s="601"/>
      <c r="CG46" s="601"/>
      <c r="CH46" s="601"/>
      <c r="CI46" s="601"/>
      <c r="CJ46" s="601"/>
      <c r="CK46" s="601"/>
      <c r="CL46" s="601"/>
      <c r="CM46" s="601"/>
      <c r="CN46" s="601"/>
      <c r="CO46" s="601"/>
      <c r="CP46" s="601"/>
      <c r="CQ46" s="601"/>
      <c r="CR46" s="601"/>
      <c r="CS46" s="601"/>
      <c r="CT46" s="601"/>
      <c r="CU46" s="601"/>
      <c r="CV46" s="601"/>
      <c r="CW46" s="602"/>
      <c r="CX46" s="302" t="s">
        <v>212</v>
      </c>
      <c r="CY46" s="302"/>
      <c r="CZ46" s="302"/>
      <c r="DA46" s="302"/>
      <c r="DB46" s="302"/>
      <c r="DC46" s="302"/>
      <c r="DD46" s="302"/>
      <c r="DE46" s="302"/>
      <c r="DF46" s="302"/>
      <c r="DG46" s="303"/>
      <c r="DH46" s="296"/>
      <c r="DI46" s="296"/>
      <c r="DJ46" s="296"/>
      <c r="DK46" s="296"/>
      <c r="DL46" s="296"/>
      <c r="DM46" s="313"/>
      <c r="DN46" s="313"/>
      <c r="DO46" s="313"/>
      <c r="DP46" s="313"/>
      <c r="DQ46" s="313"/>
      <c r="DR46" s="313"/>
      <c r="DS46" s="296"/>
      <c r="DT46" s="296"/>
      <c r="DU46" s="310"/>
      <c r="DV46" s="310"/>
      <c r="DW46" s="310"/>
      <c r="DX46" s="310"/>
      <c r="DY46" s="310"/>
      <c r="DZ46" s="310"/>
      <c r="EA46" s="310"/>
      <c r="EB46" s="296"/>
      <c r="EC46" s="296"/>
      <c r="ED46" s="296"/>
      <c r="EE46" s="296"/>
      <c r="EF46" s="296"/>
      <c r="EG46" s="296"/>
      <c r="EH46" s="296"/>
      <c r="EI46" s="296"/>
      <c r="EJ46" s="296"/>
      <c r="EK46" s="310"/>
      <c r="EL46" s="296"/>
      <c r="EM46" s="296"/>
      <c r="EN46" s="296"/>
      <c r="EO46" s="296"/>
      <c r="EP46" s="310"/>
    </row>
    <row r="47" spans="1:146" s="258" customFormat="1" ht="12.75" customHeight="1" x14ac:dyDescent="0.15">
      <c r="A47" s="548" t="str">
        <f>IF(I47&lt;&gt;"",MAX(A44:B44)+1,"*")</f>
        <v>*</v>
      </c>
      <c r="B47" s="549"/>
      <c r="C47" s="744" t="s">
        <v>305</v>
      </c>
      <c r="D47" s="745"/>
      <c r="E47" s="745"/>
      <c r="F47" s="745"/>
      <c r="G47" s="745"/>
      <c r="H47" s="746"/>
      <c r="I47" s="346"/>
      <c r="J47" s="347"/>
      <c r="K47" s="347"/>
      <c r="L47" s="347"/>
      <c r="M47" s="347"/>
      <c r="N47" s="347"/>
      <c r="O47" s="347"/>
      <c r="P47" s="347"/>
      <c r="Q47" s="347"/>
      <c r="R47" s="347"/>
      <c r="S47" s="347"/>
      <c r="T47" s="347"/>
      <c r="U47" s="347"/>
      <c r="V47" s="347"/>
      <c r="W47" s="347"/>
      <c r="X47" s="348"/>
      <c r="Y47" s="316"/>
      <c r="Z47" s="327"/>
      <c r="AA47" s="327"/>
      <c r="AB47" s="317"/>
      <c r="AC47" s="316"/>
      <c r="AD47" s="327"/>
      <c r="AE47" s="317"/>
      <c r="AF47" s="316"/>
      <c r="AG47" s="327"/>
      <c r="AH47" s="317"/>
      <c r="AI47" s="744"/>
      <c r="AJ47" s="745"/>
      <c r="AK47" s="745"/>
      <c r="AL47" s="745"/>
      <c r="AM47" s="745"/>
      <c r="AN47" s="745"/>
      <c r="AO47" s="746"/>
      <c r="AP47" s="316"/>
      <c r="AQ47" s="327"/>
      <c r="AR47" s="317"/>
      <c r="AS47" s="316"/>
      <c r="AT47" s="317"/>
      <c r="AU47" s="316"/>
      <c r="AV47" s="317"/>
      <c r="AW47" s="316"/>
      <c r="AX47" s="317"/>
      <c r="AY47" s="343"/>
      <c r="AZ47" s="327"/>
      <c r="BA47" s="327"/>
      <c r="BB47" s="327"/>
      <c r="BC47" s="327"/>
      <c r="BD47" s="327"/>
      <c r="BE47" s="327"/>
      <c r="BF47" s="327"/>
      <c r="BG47" s="317"/>
      <c r="BH47" s="327"/>
      <c r="BI47" s="327"/>
      <c r="BJ47" s="327"/>
      <c r="BK47" s="327"/>
      <c r="BL47" s="327"/>
      <c r="BM47" s="327"/>
      <c r="BN47" s="327"/>
      <c r="BO47" s="327"/>
      <c r="BP47" s="327"/>
      <c r="BQ47" s="327"/>
      <c r="BR47" s="343"/>
      <c r="BS47" s="344"/>
      <c r="BT47" s="344"/>
      <c r="BU47" s="344"/>
      <c r="BV47" s="344"/>
      <c r="BW47" s="349"/>
      <c r="BX47" s="349"/>
      <c r="BY47" s="349"/>
      <c r="BZ47" s="349"/>
      <c r="CA47" s="349"/>
      <c r="CB47" s="349"/>
      <c r="CC47" s="349"/>
      <c r="CD47" s="349"/>
      <c r="CE47" s="349"/>
      <c r="CF47" s="349"/>
      <c r="CG47" s="349"/>
      <c r="CH47" s="349"/>
      <c r="CI47" s="349"/>
      <c r="CJ47" s="349"/>
      <c r="CK47" s="349"/>
      <c r="CL47" s="349"/>
      <c r="CM47" s="349"/>
      <c r="CN47" s="349"/>
      <c r="CO47" s="349"/>
      <c r="CP47" s="349"/>
      <c r="CQ47" s="349"/>
      <c r="CR47" s="349"/>
      <c r="CS47" s="349"/>
      <c r="CT47" s="349"/>
      <c r="CU47" s="349"/>
      <c r="CV47" s="349"/>
      <c r="CW47" s="350"/>
      <c r="CX47" s="351"/>
      <c r="CY47" s="349"/>
      <c r="CZ47" s="349"/>
      <c r="DA47" s="349"/>
      <c r="DB47" s="349"/>
      <c r="DC47" s="344"/>
      <c r="DD47" s="344"/>
      <c r="DE47" s="344"/>
      <c r="DF47" s="344"/>
      <c r="DG47" s="345"/>
      <c r="DH47" s="352"/>
      <c r="DI47" s="352"/>
      <c r="DJ47" s="352"/>
      <c r="DK47" s="352"/>
      <c r="DL47" s="352"/>
      <c r="DM47" s="352"/>
      <c r="DN47" s="352"/>
      <c r="DO47" s="352"/>
      <c r="DP47" s="352"/>
      <c r="DQ47" s="352"/>
    </row>
    <row r="48" spans="1:146" s="258" customFormat="1" ht="12.75" customHeight="1" x14ac:dyDescent="0.15">
      <c r="A48" s="550">
        <f t="shared" si="11"/>
        <v>38</v>
      </c>
      <c r="B48" s="551"/>
      <c r="C48" s="300"/>
      <c r="D48" s="301"/>
      <c r="E48" s="301"/>
      <c r="F48" s="301"/>
      <c r="G48" s="302"/>
      <c r="H48" s="303"/>
      <c r="I48" s="552" t="s">
        <v>178</v>
      </c>
      <c r="J48" s="553"/>
      <c r="K48" s="553"/>
      <c r="L48" s="553"/>
      <c r="M48" s="553"/>
      <c r="N48" s="553"/>
      <c r="O48" s="553"/>
      <c r="P48" s="553"/>
      <c r="Q48" s="553"/>
      <c r="R48" s="553"/>
      <c r="S48" s="553"/>
      <c r="T48" s="553"/>
      <c r="U48" s="553"/>
      <c r="V48" s="553"/>
      <c r="W48" s="553"/>
      <c r="X48" s="554"/>
      <c r="Y48" s="592" t="s">
        <v>306</v>
      </c>
      <c r="Z48" s="593"/>
      <c r="AA48" s="593"/>
      <c r="AB48" s="594"/>
      <c r="AC48" s="305">
        <v>3</v>
      </c>
      <c r="AD48" s="305"/>
      <c r="AE48" s="305"/>
      <c r="AF48" s="304" t="s">
        <v>202</v>
      </c>
      <c r="AG48" s="305"/>
      <c r="AH48" s="306"/>
      <c r="AI48" s="592" t="s">
        <v>206</v>
      </c>
      <c r="AJ48" s="593"/>
      <c r="AK48" s="593"/>
      <c r="AL48" s="593"/>
      <c r="AM48" s="593"/>
      <c r="AN48" s="593"/>
      <c r="AO48" s="594"/>
      <c r="AP48" s="304">
        <v>8</v>
      </c>
      <c r="AQ48" s="305"/>
      <c r="AR48" s="306"/>
      <c r="AS48" s="595"/>
      <c r="AT48" s="596"/>
      <c r="AU48" s="314" t="s">
        <v>207</v>
      </c>
      <c r="AV48" s="315"/>
      <c r="AW48" s="308"/>
      <c r="AX48" s="308"/>
      <c r="AY48" s="550" t="s">
        <v>202</v>
      </c>
      <c r="AZ48" s="597"/>
      <c r="BA48" s="597"/>
      <c r="BB48" s="597"/>
      <c r="BC48" s="597"/>
      <c r="BD48" s="597"/>
      <c r="BE48" s="597"/>
      <c r="BF48" s="597"/>
      <c r="BG48" s="598"/>
      <c r="BH48" s="550" t="s">
        <v>333</v>
      </c>
      <c r="BI48" s="597"/>
      <c r="BJ48" s="597"/>
      <c r="BK48" s="597"/>
      <c r="BL48" s="597"/>
      <c r="BM48" s="597"/>
      <c r="BN48" s="597"/>
      <c r="BO48" s="597"/>
      <c r="BP48" s="597"/>
      <c r="BQ48" s="598"/>
      <c r="BR48" s="609" t="s">
        <v>334</v>
      </c>
      <c r="BS48" s="601"/>
      <c r="BT48" s="601"/>
      <c r="BU48" s="601"/>
      <c r="BV48" s="601"/>
      <c r="BW48" s="601"/>
      <c r="BX48" s="601"/>
      <c r="BY48" s="601"/>
      <c r="BZ48" s="601"/>
      <c r="CA48" s="601"/>
      <c r="CB48" s="601"/>
      <c r="CC48" s="601"/>
      <c r="CD48" s="601"/>
      <c r="CE48" s="601"/>
      <c r="CF48" s="601"/>
      <c r="CG48" s="601"/>
      <c r="CH48" s="601"/>
      <c r="CI48" s="601"/>
      <c r="CJ48" s="601"/>
      <c r="CK48" s="601"/>
      <c r="CL48" s="601"/>
      <c r="CM48" s="601"/>
      <c r="CN48" s="601"/>
      <c r="CO48" s="601"/>
      <c r="CP48" s="601"/>
      <c r="CQ48" s="601"/>
      <c r="CR48" s="601"/>
      <c r="CS48" s="601"/>
      <c r="CT48" s="601"/>
      <c r="CU48" s="601"/>
      <c r="CV48" s="601"/>
      <c r="CW48" s="602"/>
      <c r="CX48" s="751" t="s">
        <v>335</v>
      </c>
      <c r="CY48" s="752"/>
      <c r="CZ48" s="752"/>
      <c r="DA48" s="752"/>
      <c r="DB48" s="752"/>
      <c r="DC48" s="752"/>
      <c r="DD48" s="752"/>
      <c r="DE48" s="752"/>
      <c r="DF48" s="752"/>
      <c r="DG48" s="753"/>
      <c r="DH48" s="296"/>
      <c r="DI48" s="296"/>
      <c r="DJ48" s="296"/>
      <c r="DK48" s="296"/>
      <c r="DL48" s="296"/>
      <c r="DM48" s="313"/>
      <c r="DN48" s="313"/>
      <c r="DO48" s="313"/>
      <c r="DP48" s="313"/>
      <c r="DQ48" s="313"/>
      <c r="DR48" s="313"/>
      <c r="DS48" s="296"/>
      <c r="DT48" s="296"/>
      <c r="DU48" s="310"/>
      <c r="DV48" s="310"/>
      <c r="DW48" s="310"/>
      <c r="DX48" s="310"/>
      <c r="DY48" s="310"/>
      <c r="DZ48" s="310"/>
      <c r="EA48" s="310"/>
      <c r="EB48" s="296"/>
      <c r="EC48" s="296"/>
      <c r="ED48" s="296"/>
      <c r="EE48" s="296"/>
      <c r="EF48" s="296"/>
      <c r="EG48" s="296"/>
      <c r="EH48" s="296"/>
      <c r="EI48" s="296"/>
      <c r="EJ48" s="296"/>
      <c r="EK48" s="310"/>
      <c r="EL48" s="296"/>
      <c r="EM48" s="296"/>
      <c r="EN48" s="296"/>
      <c r="EO48" s="296"/>
      <c r="EP48" s="310"/>
    </row>
    <row r="49" spans="1:146" s="258" customFormat="1" ht="78" customHeight="1" x14ac:dyDescent="0.15">
      <c r="A49" s="550">
        <f t="shared" si="11"/>
        <v>39</v>
      </c>
      <c r="B49" s="551"/>
      <c r="C49" s="300"/>
      <c r="D49" s="301"/>
      <c r="E49" s="301"/>
      <c r="F49" s="301"/>
      <c r="G49" s="302"/>
      <c r="H49" s="303"/>
      <c r="I49" s="552" t="s">
        <v>336</v>
      </c>
      <c r="J49" s="553"/>
      <c r="K49" s="553"/>
      <c r="L49" s="553"/>
      <c r="M49" s="553"/>
      <c r="N49" s="553"/>
      <c r="O49" s="553"/>
      <c r="P49" s="553"/>
      <c r="Q49" s="553"/>
      <c r="R49" s="553"/>
      <c r="S49" s="553"/>
      <c r="T49" s="553"/>
      <c r="U49" s="553"/>
      <c r="V49" s="553"/>
      <c r="W49" s="553"/>
      <c r="X49" s="554"/>
      <c r="Y49" s="592" t="s">
        <v>306</v>
      </c>
      <c r="Z49" s="593"/>
      <c r="AA49" s="593"/>
      <c r="AB49" s="594"/>
      <c r="AC49" s="304">
        <v>10</v>
      </c>
      <c r="AD49" s="305"/>
      <c r="AE49" s="306"/>
      <c r="AF49" s="304" t="s">
        <v>202</v>
      </c>
      <c r="AG49" s="305"/>
      <c r="AH49" s="306"/>
      <c r="AI49" s="592" t="s">
        <v>206</v>
      </c>
      <c r="AJ49" s="593"/>
      <c r="AK49" s="593"/>
      <c r="AL49" s="593"/>
      <c r="AM49" s="593"/>
      <c r="AN49" s="593"/>
      <c r="AO49" s="594"/>
      <c r="AP49" s="304">
        <v>8</v>
      </c>
      <c r="AQ49" s="305"/>
      <c r="AR49" s="306"/>
      <c r="AS49" s="595" t="s">
        <v>207</v>
      </c>
      <c r="AT49" s="596"/>
      <c r="AU49" s="314"/>
      <c r="AV49" s="315"/>
      <c r="AW49" s="308"/>
      <c r="AX49" s="308"/>
      <c r="AY49" s="612" t="s">
        <v>310</v>
      </c>
      <c r="AZ49" s="613"/>
      <c r="BA49" s="613"/>
      <c r="BB49" s="613"/>
      <c r="BC49" s="613"/>
      <c r="BD49" s="613"/>
      <c r="BE49" s="613"/>
      <c r="BF49" s="613"/>
      <c r="BG49" s="614"/>
      <c r="BH49" s="606" t="s">
        <v>311</v>
      </c>
      <c r="BI49" s="607"/>
      <c r="BJ49" s="607"/>
      <c r="BK49" s="607"/>
      <c r="BL49" s="607"/>
      <c r="BM49" s="607"/>
      <c r="BN49" s="607"/>
      <c r="BO49" s="607"/>
      <c r="BP49" s="607"/>
      <c r="BQ49" s="608"/>
      <c r="BR49" s="600" t="s">
        <v>312</v>
      </c>
      <c r="BS49" s="601"/>
      <c r="BT49" s="601"/>
      <c r="BU49" s="601"/>
      <c r="BV49" s="601"/>
      <c r="BW49" s="601"/>
      <c r="BX49" s="601"/>
      <c r="BY49" s="601"/>
      <c r="BZ49" s="601"/>
      <c r="CA49" s="601"/>
      <c r="CB49" s="601"/>
      <c r="CC49" s="601"/>
      <c r="CD49" s="601"/>
      <c r="CE49" s="601"/>
      <c r="CF49" s="601"/>
      <c r="CG49" s="601"/>
      <c r="CH49" s="601"/>
      <c r="CI49" s="601"/>
      <c r="CJ49" s="601"/>
      <c r="CK49" s="601"/>
      <c r="CL49" s="601"/>
      <c r="CM49" s="601"/>
      <c r="CN49" s="601"/>
      <c r="CO49" s="601"/>
      <c r="CP49" s="601"/>
      <c r="CQ49" s="601"/>
      <c r="CR49" s="601"/>
      <c r="CS49" s="601"/>
      <c r="CT49" s="601"/>
      <c r="CU49" s="601"/>
      <c r="CV49" s="601"/>
      <c r="CW49" s="602"/>
      <c r="CX49" s="302" t="s">
        <v>212</v>
      </c>
      <c r="CY49" s="302"/>
      <c r="CZ49" s="302"/>
      <c r="DA49" s="302"/>
      <c r="DB49" s="302"/>
      <c r="DC49" s="302"/>
      <c r="DD49" s="302"/>
      <c r="DE49" s="302"/>
      <c r="DF49" s="302"/>
      <c r="DG49" s="303"/>
      <c r="DH49" s="296"/>
      <c r="DI49" s="296"/>
      <c r="DJ49" s="296"/>
      <c r="DK49" s="296"/>
      <c r="DL49" s="296"/>
      <c r="DM49" s="296"/>
      <c r="DN49" s="296"/>
      <c r="DO49" s="296"/>
      <c r="DP49" s="296"/>
      <c r="DQ49" s="296"/>
      <c r="DR49" s="296"/>
      <c r="DS49" s="296"/>
      <c r="DT49" s="296"/>
      <c r="DU49" s="310"/>
      <c r="DV49" s="310"/>
      <c r="DW49" s="310"/>
      <c r="DX49" s="310"/>
      <c r="DY49" s="310"/>
      <c r="DZ49" s="310"/>
      <c r="EA49" s="310"/>
      <c r="EB49" s="296"/>
      <c r="EC49" s="296"/>
      <c r="ED49" s="296"/>
      <c r="EE49" s="296"/>
      <c r="EF49" s="296"/>
      <c r="EG49" s="296"/>
      <c r="EH49" s="296"/>
      <c r="EI49" s="296"/>
      <c r="EJ49" s="296"/>
      <c r="EK49" s="310"/>
      <c r="EL49" s="296"/>
      <c r="EM49" s="296"/>
      <c r="EN49" s="296"/>
      <c r="EO49" s="296"/>
      <c r="EP49" s="310"/>
    </row>
    <row r="50" spans="1:146" s="258" customFormat="1" ht="25.5" customHeight="1" x14ac:dyDescent="0.15">
      <c r="A50" s="550">
        <f t="shared" si="11"/>
        <v>40</v>
      </c>
      <c r="B50" s="551"/>
      <c r="C50" s="300"/>
      <c r="D50" s="301"/>
      <c r="E50" s="301"/>
      <c r="F50" s="301"/>
      <c r="G50" s="302"/>
      <c r="H50" s="303"/>
      <c r="I50" s="552" t="s">
        <v>337</v>
      </c>
      <c r="J50" s="553"/>
      <c r="K50" s="553"/>
      <c r="L50" s="553"/>
      <c r="M50" s="553"/>
      <c r="N50" s="553"/>
      <c r="O50" s="553"/>
      <c r="P50" s="553"/>
      <c r="Q50" s="553"/>
      <c r="R50" s="553"/>
      <c r="S50" s="553"/>
      <c r="T50" s="553"/>
      <c r="U50" s="553"/>
      <c r="V50" s="553"/>
      <c r="W50" s="553"/>
      <c r="X50" s="554"/>
      <c r="Y50" s="592" t="s">
        <v>306</v>
      </c>
      <c r="Z50" s="593"/>
      <c r="AA50" s="593"/>
      <c r="AB50" s="594"/>
      <c r="AC50" s="305">
        <v>10</v>
      </c>
      <c r="AD50" s="305"/>
      <c r="AE50" s="305"/>
      <c r="AF50" s="304" t="s">
        <v>202</v>
      </c>
      <c r="AG50" s="305"/>
      <c r="AH50" s="306"/>
      <c r="AI50" s="592" t="s">
        <v>206</v>
      </c>
      <c r="AJ50" s="593"/>
      <c r="AK50" s="593"/>
      <c r="AL50" s="593"/>
      <c r="AM50" s="593"/>
      <c r="AN50" s="593"/>
      <c r="AO50" s="594"/>
      <c r="AP50" s="304">
        <v>8</v>
      </c>
      <c r="AQ50" s="305"/>
      <c r="AR50" s="306"/>
      <c r="AS50" s="595" t="s">
        <v>207</v>
      </c>
      <c r="AT50" s="596"/>
      <c r="AU50" s="314"/>
      <c r="AV50" s="315"/>
      <c r="AW50" s="308"/>
      <c r="AX50" s="308"/>
      <c r="AY50" s="612" t="s">
        <v>310</v>
      </c>
      <c r="AZ50" s="613"/>
      <c r="BA50" s="613"/>
      <c r="BB50" s="613"/>
      <c r="BC50" s="613"/>
      <c r="BD50" s="613"/>
      <c r="BE50" s="613"/>
      <c r="BF50" s="613"/>
      <c r="BG50" s="614"/>
      <c r="BH50" s="550" t="s">
        <v>313</v>
      </c>
      <c r="BI50" s="597"/>
      <c r="BJ50" s="597"/>
      <c r="BK50" s="597"/>
      <c r="BL50" s="597"/>
      <c r="BM50" s="597"/>
      <c r="BN50" s="597"/>
      <c r="BO50" s="597"/>
      <c r="BP50" s="597"/>
      <c r="BQ50" s="598"/>
      <c r="BR50" s="609"/>
      <c r="BS50" s="601"/>
      <c r="BT50" s="601"/>
      <c r="BU50" s="601"/>
      <c r="BV50" s="601"/>
      <c r="BW50" s="601"/>
      <c r="BX50" s="601"/>
      <c r="BY50" s="601"/>
      <c r="BZ50" s="601"/>
      <c r="CA50" s="601"/>
      <c r="CB50" s="601"/>
      <c r="CC50" s="601"/>
      <c r="CD50" s="601"/>
      <c r="CE50" s="601"/>
      <c r="CF50" s="601"/>
      <c r="CG50" s="601"/>
      <c r="CH50" s="601"/>
      <c r="CI50" s="601"/>
      <c r="CJ50" s="601"/>
      <c r="CK50" s="601"/>
      <c r="CL50" s="601"/>
      <c r="CM50" s="601"/>
      <c r="CN50" s="601"/>
      <c r="CO50" s="601"/>
      <c r="CP50" s="601"/>
      <c r="CQ50" s="601"/>
      <c r="CR50" s="601"/>
      <c r="CS50" s="601"/>
      <c r="CT50" s="601"/>
      <c r="CU50" s="601"/>
      <c r="CV50" s="601"/>
      <c r="CW50" s="602"/>
      <c r="CX50" s="302" t="s">
        <v>212</v>
      </c>
      <c r="CY50" s="302"/>
      <c r="CZ50" s="302"/>
      <c r="DA50" s="302"/>
      <c r="DB50" s="302"/>
      <c r="DC50" s="302"/>
      <c r="DD50" s="302"/>
      <c r="DE50" s="302"/>
      <c r="DF50" s="302"/>
      <c r="DG50" s="303"/>
      <c r="DH50" s="296"/>
      <c r="DI50" s="296"/>
      <c r="DJ50" s="296"/>
      <c r="DK50" s="296"/>
      <c r="DL50" s="296"/>
      <c r="DM50" s="296"/>
      <c r="DN50" s="296"/>
      <c r="DO50" s="296"/>
      <c r="DP50" s="296"/>
      <c r="DQ50" s="296"/>
      <c r="DR50" s="296"/>
      <c r="DS50" s="296"/>
      <c r="DT50" s="296"/>
      <c r="DU50" s="310"/>
      <c r="DV50" s="310"/>
      <c r="DW50" s="310"/>
      <c r="DX50" s="310"/>
      <c r="DY50" s="310"/>
      <c r="DZ50" s="310"/>
      <c r="EA50" s="310"/>
      <c r="EB50" s="296"/>
      <c r="EC50" s="296"/>
      <c r="ED50" s="296"/>
      <c r="EE50" s="296"/>
      <c r="EF50" s="296"/>
      <c r="EG50" s="296"/>
      <c r="EH50" s="296"/>
      <c r="EI50" s="296"/>
      <c r="EJ50" s="296"/>
      <c r="EK50" s="310"/>
      <c r="EL50" s="296"/>
      <c r="EM50" s="296"/>
      <c r="EN50" s="296"/>
      <c r="EO50" s="296"/>
      <c r="EP50" s="310"/>
    </row>
    <row r="51" spans="1:146" s="258" customFormat="1" ht="12.75" customHeight="1" x14ac:dyDescent="0.15">
      <c r="A51" s="550">
        <f t="shared" si="11"/>
        <v>41</v>
      </c>
      <c r="B51" s="551"/>
      <c r="C51" s="300"/>
      <c r="D51" s="301"/>
      <c r="E51" s="301"/>
      <c r="F51" s="301"/>
      <c r="G51" s="302"/>
      <c r="H51" s="303"/>
      <c r="I51" s="552" t="s">
        <v>338</v>
      </c>
      <c r="J51" s="553"/>
      <c r="K51" s="553"/>
      <c r="L51" s="553"/>
      <c r="M51" s="553"/>
      <c r="N51" s="553"/>
      <c r="O51" s="553"/>
      <c r="P51" s="553"/>
      <c r="Q51" s="553"/>
      <c r="R51" s="553"/>
      <c r="S51" s="553"/>
      <c r="T51" s="553"/>
      <c r="U51" s="553"/>
      <c r="V51" s="553"/>
      <c r="W51" s="553"/>
      <c r="X51" s="554"/>
      <c r="Y51" s="592" t="s">
        <v>214</v>
      </c>
      <c r="Z51" s="593"/>
      <c r="AA51" s="593"/>
      <c r="AB51" s="594"/>
      <c r="AC51" s="304">
        <v>20</v>
      </c>
      <c r="AD51" s="305"/>
      <c r="AE51" s="306"/>
      <c r="AF51" s="304" t="s">
        <v>202</v>
      </c>
      <c r="AG51" s="305"/>
      <c r="AH51" s="306"/>
      <c r="AI51" s="592" t="s">
        <v>206</v>
      </c>
      <c r="AJ51" s="593"/>
      <c r="AK51" s="593"/>
      <c r="AL51" s="593"/>
      <c r="AM51" s="593"/>
      <c r="AN51" s="593"/>
      <c r="AO51" s="594"/>
      <c r="AP51" s="304">
        <v>8</v>
      </c>
      <c r="AQ51" s="305"/>
      <c r="AR51" s="306"/>
      <c r="AS51" s="595" t="s">
        <v>207</v>
      </c>
      <c r="AT51" s="596"/>
      <c r="AU51" s="314"/>
      <c r="AV51" s="315"/>
      <c r="AW51" s="308"/>
      <c r="AX51" s="308"/>
      <c r="AY51" s="550" t="s">
        <v>720</v>
      </c>
      <c r="AZ51" s="597"/>
      <c r="BA51" s="597"/>
      <c r="BB51" s="597"/>
      <c r="BC51" s="597"/>
      <c r="BD51" s="597"/>
      <c r="BE51" s="597"/>
      <c r="BF51" s="597"/>
      <c r="BG51" s="598"/>
      <c r="BH51" s="550" t="s">
        <v>316</v>
      </c>
      <c r="BI51" s="597"/>
      <c r="BJ51" s="597"/>
      <c r="BK51" s="597"/>
      <c r="BL51" s="597"/>
      <c r="BM51" s="597"/>
      <c r="BN51" s="597"/>
      <c r="BO51" s="597"/>
      <c r="BP51" s="597"/>
      <c r="BQ51" s="598"/>
      <c r="BR51" s="609" t="s">
        <v>317</v>
      </c>
      <c r="BS51" s="601"/>
      <c r="BT51" s="601"/>
      <c r="BU51" s="601"/>
      <c r="BV51" s="601"/>
      <c r="BW51" s="601"/>
      <c r="BX51" s="601"/>
      <c r="BY51" s="601"/>
      <c r="BZ51" s="601"/>
      <c r="CA51" s="601"/>
      <c r="CB51" s="601"/>
      <c r="CC51" s="601"/>
      <c r="CD51" s="601"/>
      <c r="CE51" s="601"/>
      <c r="CF51" s="601"/>
      <c r="CG51" s="601"/>
      <c r="CH51" s="601"/>
      <c r="CI51" s="601"/>
      <c r="CJ51" s="601"/>
      <c r="CK51" s="601"/>
      <c r="CL51" s="601"/>
      <c r="CM51" s="601"/>
      <c r="CN51" s="601"/>
      <c r="CO51" s="601"/>
      <c r="CP51" s="601"/>
      <c r="CQ51" s="601"/>
      <c r="CR51" s="601"/>
      <c r="CS51" s="601"/>
      <c r="CT51" s="601"/>
      <c r="CU51" s="601"/>
      <c r="CV51" s="601"/>
      <c r="CW51" s="602"/>
      <c r="CX51" s="302" t="s">
        <v>212</v>
      </c>
      <c r="CY51" s="302"/>
      <c r="CZ51" s="302"/>
      <c r="DA51" s="302"/>
      <c r="DB51" s="302"/>
      <c r="DC51" s="302"/>
      <c r="DD51" s="302"/>
      <c r="DE51" s="302"/>
      <c r="DF51" s="302"/>
      <c r="DG51" s="303"/>
      <c r="DH51" s="296"/>
      <c r="DI51" s="296"/>
      <c r="DJ51" s="296"/>
      <c r="DK51" s="296"/>
      <c r="DL51" s="296"/>
      <c r="DM51" s="296"/>
      <c r="DN51" s="296"/>
      <c r="DO51" s="296"/>
      <c r="DP51" s="296"/>
      <c r="DQ51" s="296"/>
      <c r="DR51" s="296"/>
      <c r="DS51" s="296"/>
      <c r="DT51" s="296"/>
      <c r="DU51" s="310"/>
      <c r="DV51" s="310"/>
      <c r="DW51" s="310"/>
      <c r="DX51" s="310"/>
      <c r="DY51" s="310"/>
      <c r="DZ51" s="310"/>
      <c r="EA51" s="310"/>
      <c r="EB51" s="296"/>
      <c r="EC51" s="296"/>
      <c r="ED51" s="296"/>
      <c r="EE51" s="296"/>
      <c r="EF51" s="296"/>
      <c r="EG51" s="296"/>
      <c r="EH51" s="296"/>
      <c r="EI51" s="296"/>
      <c r="EJ51" s="296"/>
      <c r="EK51" s="310"/>
      <c r="EL51" s="296"/>
      <c r="EM51" s="296"/>
      <c r="EN51" s="296"/>
      <c r="EO51" s="296"/>
      <c r="EP51" s="310"/>
    </row>
    <row r="52" spans="1:146" s="258" customFormat="1" ht="25.5" customHeight="1" x14ac:dyDescent="0.15">
      <c r="A52" s="550">
        <f t="shared" si="11"/>
        <v>42</v>
      </c>
      <c r="B52" s="551"/>
      <c r="C52" s="300"/>
      <c r="D52" s="301"/>
      <c r="E52" s="301"/>
      <c r="F52" s="301"/>
      <c r="G52" s="302"/>
      <c r="H52" s="303"/>
      <c r="I52" s="552" t="s">
        <v>724</v>
      </c>
      <c r="J52" s="553"/>
      <c r="K52" s="553"/>
      <c r="L52" s="553"/>
      <c r="M52" s="553"/>
      <c r="N52" s="553"/>
      <c r="O52" s="553"/>
      <c r="P52" s="553"/>
      <c r="Q52" s="553"/>
      <c r="R52" s="553"/>
      <c r="S52" s="553"/>
      <c r="T52" s="553"/>
      <c r="U52" s="553"/>
      <c r="V52" s="553"/>
      <c r="W52" s="553"/>
      <c r="X52" s="554"/>
      <c r="Y52" s="592" t="s">
        <v>306</v>
      </c>
      <c r="Z52" s="593"/>
      <c r="AA52" s="593"/>
      <c r="AB52" s="594"/>
      <c r="AC52" s="305">
        <v>21</v>
      </c>
      <c r="AD52" s="305"/>
      <c r="AE52" s="305"/>
      <c r="AF52" s="304" t="s">
        <v>202</v>
      </c>
      <c r="AG52" s="305"/>
      <c r="AH52" s="306"/>
      <c r="AI52" s="592" t="s">
        <v>206</v>
      </c>
      <c r="AJ52" s="593"/>
      <c r="AK52" s="593"/>
      <c r="AL52" s="593"/>
      <c r="AM52" s="593"/>
      <c r="AN52" s="593"/>
      <c r="AO52" s="594"/>
      <c r="AP52" s="304">
        <v>8</v>
      </c>
      <c r="AQ52" s="305"/>
      <c r="AR52" s="306"/>
      <c r="AS52" s="308"/>
      <c r="AT52" s="308"/>
      <c r="AU52" s="314"/>
      <c r="AV52" s="315"/>
      <c r="AW52" s="595" t="s">
        <v>207</v>
      </c>
      <c r="AX52" s="596"/>
      <c r="AY52" s="612" t="s">
        <v>310</v>
      </c>
      <c r="AZ52" s="613"/>
      <c r="BA52" s="613"/>
      <c r="BB52" s="613"/>
      <c r="BC52" s="613"/>
      <c r="BD52" s="613"/>
      <c r="BE52" s="613"/>
      <c r="BF52" s="613"/>
      <c r="BG52" s="614"/>
      <c r="BH52" s="550" t="s">
        <v>319</v>
      </c>
      <c r="BI52" s="597"/>
      <c r="BJ52" s="597"/>
      <c r="BK52" s="597"/>
      <c r="BL52" s="597"/>
      <c r="BM52" s="597"/>
      <c r="BN52" s="597"/>
      <c r="BO52" s="597"/>
      <c r="BP52" s="597"/>
      <c r="BQ52" s="598"/>
      <c r="BR52" s="600" t="s">
        <v>725</v>
      </c>
      <c r="BS52" s="601"/>
      <c r="BT52" s="601"/>
      <c r="BU52" s="601"/>
      <c r="BV52" s="601"/>
      <c r="BW52" s="601"/>
      <c r="BX52" s="601"/>
      <c r="BY52" s="601"/>
      <c r="BZ52" s="601"/>
      <c r="CA52" s="601"/>
      <c r="CB52" s="601"/>
      <c r="CC52" s="601"/>
      <c r="CD52" s="601"/>
      <c r="CE52" s="601"/>
      <c r="CF52" s="601"/>
      <c r="CG52" s="601"/>
      <c r="CH52" s="601"/>
      <c r="CI52" s="601"/>
      <c r="CJ52" s="601"/>
      <c r="CK52" s="601"/>
      <c r="CL52" s="601"/>
      <c r="CM52" s="601"/>
      <c r="CN52" s="601"/>
      <c r="CO52" s="601"/>
      <c r="CP52" s="601"/>
      <c r="CQ52" s="601"/>
      <c r="CR52" s="601"/>
      <c r="CS52" s="601"/>
      <c r="CT52" s="601"/>
      <c r="CU52" s="601"/>
      <c r="CV52" s="601"/>
      <c r="CW52" s="602"/>
      <c r="CX52" s="302" t="s">
        <v>212</v>
      </c>
      <c r="CY52" s="302"/>
      <c r="CZ52" s="302"/>
      <c r="DA52" s="302"/>
      <c r="DB52" s="302"/>
      <c r="DC52" s="302"/>
      <c r="DD52" s="302"/>
      <c r="DE52" s="302"/>
      <c r="DF52" s="302"/>
      <c r="DG52" s="303"/>
      <c r="DH52" s="296"/>
      <c r="DI52" s="296"/>
      <c r="DJ52" s="296"/>
      <c r="DK52" s="296"/>
      <c r="DL52" s="296"/>
      <c r="DM52" s="296"/>
      <c r="DN52" s="296"/>
      <c r="DO52" s="296"/>
      <c r="DP52" s="296"/>
      <c r="DQ52" s="296"/>
      <c r="DR52" s="296"/>
      <c r="DS52" s="296"/>
      <c r="DT52" s="296"/>
      <c r="DU52" s="310"/>
      <c r="DV52" s="310"/>
      <c r="DW52" s="310"/>
      <c r="DX52" s="310"/>
      <c r="DY52" s="310"/>
      <c r="DZ52" s="310"/>
      <c r="EA52" s="310"/>
      <c r="EB52" s="296"/>
      <c r="EC52" s="296"/>
      <c r="ED52" s="296"/>
      <c r="EE52" s="296"/>
      <c r="EF52" s="296"/>
      <c r="EG52" s="296"/>
      <c r="EH52" s="296"/>
      <c r="EI52" s="296"/>
      <c r="EJ52" s="296"/>
      <c r="EK52" s="310"/>
      <c r="EL52" s="296"/>
      <c r="EM52" s="296"/>
      <c r="EN52" s="296"/>
      <c r="EO52" s="296"/>
      <c r="EP52" s="310"/>
    </row>
    <row r="53" spans="1:146" s="258" customFormat="1" ht="111" customHeight="1" x14ac:dyDescent="0.15">
      <c r="A53" s="550">
        <f t="shared" si="11"/>
        <v>43</v>
      </c>
      <c r="B53" s="551"/>
      <c r="C53" s="300"/>
      <c r="D53" s="301"/>
      <c r="E53" s="301"/>
      <c r="F53" s="301"/>
      <c r="G53" s="302"/>
      <c r="H53" s="303"/>
      <c r="I53" s="552" t="s">
        <v>342</v>
      </c>
      <c r="J53" s="553"/>
      <c r="K53" s="553"/>
      <c r="L53" s="553"/>
      <c r="M53" s="553"/>
      <c r="N53" s="553"/>
      <c r="O53" s="553"/>
      <c r="P53" s="553"/>
      <c r="Q53" s="553"/>
      <c r="R53" s="553"/>
      <c r="S53" s="553"/>
      <c r="T53" s="553"/>
      <c r="U53" s="553"/>
      <c r="V53" s="553"/>
      <c r="W53" s="553"/>
      <c r="X53" s="554"/>
      <c r="Y53" s="592" t="s">
        <v>214</v>
      </c>
      <c r="Z53" s="593"/>
      <c r="AA53" s="593"/>
      <c r="AB53" s="594"/>
      <c r="AC53" s="305">
        <v>6</v>
      </c>
      <c r="AD53" s="305"/>
      <c r="AE53" s="305"/>
      <c r="AF53" s="304" t="s">
        <v>202</v>
      </c>
      <c r="AG53" s="305"/>
      <c r="AH53" s="306"/>
      <c r="AI53" s="592" t="s">
        <v>206</v>
      </c>
      <c r="AJ53" s="593"/>
      <c r="AK53" s="593"/>
      <c r="AL53" s="593"/>
      <c r="AM53" s="593"/>
      <c r="AN53" s="593"/>
      <c r="AO53" s="594"/>
      <c r="AP53" s="304">
        <v>8</v>
      </c>
      <c r="AQ53" s="305"/>
      <c r="AR53" s="306"/>
      <c r="AS53" s="308"/>
      <c r="AT53" s="308"/>
      <c r="AU53" s="595" t="s">
        <v>207</v>
      </c>
      <c r="AV53" s="596"/>
      <c r="AW53" s="308"/>
      <c r="AX53" s="308"/>
      <c r="AY53" s="612" t="s">
        <v>310</v>
      </c>
      <c r="AZ53" s="613"/>
      <c r="BA53" s="613"/>
      <c r="BB53" s="613"/>
      <c r="BC53" s="613"/>
      <c r="BD53" s="613"/>
      <c r="BE53" s="613"/>
      <c r="BF53" s="613"/>
      <c r="BG53" s="614"/>
      <c r="BH53" s="550" t="s">
        <v>321</v>
      </c>
      <c r="BI53" s="597"/>
      <c r="BJ53" s="597"/>
      <c r="BK53" s="597"/>
      <c r="BL53" s="597"/>
      <c r="BM53" s="597"/>
      <c r="BN53" s="597"/>
      <c r="BO53" s="597"/>
      <c r="BP53" s="597"/>
      <c r="BQ53" s="598"/>
      <c r="BR53" s="600" t="s">
        <v>612</v>
      </c>
      <c r="BS53" s="749"/>
      <c r="BT53" s="749"/>
      <c r="BU53" s="749"/>
      <c r="BV53" s="749"/>
      <c r="BW53" s="749"/>
      <c r="BX53" s="749"/>
      <c r="BY53" s="749"/>
      <c r="BZ53" s="749"/>
      <c r="CA53" s="749"/>
      <c r="CB53" s="749"/>
      <c r="CC53" s="749"/>
      <c r="CD53" s="749"/>
      <c r="CE53" s="749"/>
      <c r="CF53" s="749"/>
      <c r="CG53" s="749"/>
      <c r="CH53" s="749"/>
      <c r="CI53" s="749"/>
      <c r="CJ53" s="749"/>
      <c r="CK53" s="749"/>
      <c r="CL53" s="749"/>
      <c r="CM53" s="749"/>
      <c r="CN53" s="749"/>
      <c r="CO53" s="749"/>
      <c r="CP53" s="749"/>
      <c r="CQ53" s="749"/>
      <c r="CR53" s="749"/>
      <c r="CS53" s="749"/>
      <c r="CT53" s="749"/>
      <c r="CU53" s="749"/>
      <c r="CV53" s="749"/>
      <c r="CW53" s="750"/>
      <c r="CX53" s="302" t="s">
        <v>212</v>
      </c>
      <c r="CY53" s="302"/>
      <c r="CZ53" s="302"/>
      <c r="DA53" s="302"/>
      <c r="DB53" s="302"/>
      <c r="DC53" s="302"/>
      <c r="DD53" s="302"/>
      <c r="DE53" s="302"/>
      <c r="DF53" s="302"/>
      <c r="DG53" s="303"/>
      <c r="DH53" s="296"/>
      <c r="DI53" s="296"/>
      <c r="DJ53" s="296"/>
      <c r="DK53" s="296"/>
      <c r="DL53" s="296"/>
      <c r="DM53" s="296"/>
      <c r="DN53" s="296"/>
      <c r="DO53" s="296"/>
      <c r="DP53" s="296"/>
      <c r="DQ53" s="296"/>
      <c r="DR53" s="296"/>
      <c r="DS53" s="296"/>
      <c r="DT53" s="296"/>
      <c r="DU53" s="310"/>
      <c r="DV53" s="310"/>
      <c r="DW53" s="310"/>
      <c r="DX53" s="310"/>
      <c r="DY53" s="310"/>
      <c r="DZ53" s="310"/>
      <c r="EA53" s="310"/>
      <c r="EB53" s="296"/>
      <c r="EC53" s="296"/>
      <c r="ED53" s="296"/>
      <c r="EE53" s="296"/>
      <c r="EF53" s="296"/>
      <c r="EG53" s="296"/>
      <c r="EH53" s="296"/>
      <c r="EI53" s="296"/>
      <c r="EJ53" s="296"/>
      <c r="EK53" s="310"/>
      <c r="EL53" s="296"/>
      <c r="EM53" s="296"/>
      <c r="EN53" s="296"/>
      <c r="EO53" s="296"/>
      <c r="EP53" s="310"/>
    </row>
    <row r="54" spans="1:146" s="258" customFormat="1" ht="25.5" customHeight="1" x14ac:dyDescent="0.15">
      <c r="A54" s="550">
        <f t="shared" si="11"/>
        <v>44</v>
      </c>
      <c r="B54" s="551"/>
      <c r="C54" s="300"/>
      <c r="D54" s="301"/>
      <c r="E54" s="301"/>
      <c r="F54" s="301"/>
      <c r="G54" s="302"/>
      <c r="H54" s="303"/>
      <c r="I54" s="741" t="s">
        <v>343</v>
      </c>
      <c r="J54" s="742"/>
      <c r="K54" s="742"/>
      <c r="L54" s="742"/>
      <c r="M54" s="742"/>
      <c r="N54" s="742"/>
      <c r="O54" s="742"/>
      <c r="P54" s="742"/>
      <c r="Q54" s="742"/>
      <c r="R54" s="742"/>
      <c r="S54" s="742"/>
      <c r="T54" s="742"/>
      <c r="U54" s="742"/>
      <c r="V54" s="742"/>
      <c r="W54" s="742"/>
      <c r="X54" s="743"/>
      <c r="Y54" s="592" t="s">
        <v>214</v>
      </c>
      <c r="Z54" s="593"/>
      <c r="AA54" s="593"/>
      <c r="AB54" s="594"/>
      <c r="AC54" s="305">
        <v>10</v>
      </c>
      <c r="AD54" s="305"/>
      <c r="AE54" s="305"/>
      <c r="AF54" s="304" t="s">
        <v>202</v>
      </c>
      <c r="AG54" s="305"/>
      <c r="AH54" s="306"/>
      <c r="AI54" s="592" t="s">
        <v>206</v>
      </c>
      <c r="AJ54" s="593"/>
      <c r="AK54" s="593"/>
      <c r="AL54" s="593"/>
      <c r="AM54" s="593"/>
      <c r="AN54" s="593"/>
      <c r="AO54" s="594"/>
      <c r="AP54" s="304">
        <v>8</v>
      </c>
      <c r="AQ54" s="305"/>
      <c r="AR54" s="306"/>
      <c r="AS54" s="595" t="s">
        <v>207</v>
      </c>
      <c r="AT54" s="596"/>
      <c r="AU54" s="595"/>
      <c r="AV54" s="596"/>
      <c r="AW54" s="308"/>
      <c r="AX54" s="308"/>
      <c r="AY54" s="612" t="s">
        <v>310</v>
      </c>
      <c r="AZ54" s="613"/>
      <c r="BA54" s="613"/>
      <c r="BB54" s="613"/>
      <c r="BC54" s="613"/>
      <c r="BD54" s="613"/>
      <c r="BE54" s="613"/>
      <c r="BF54" s="613"/>
      <c r="BG54" s="614"/>
      <c r="BH54" s="550" t="s">
        <v>323</v>
      </c>
      <c r="BI54" s="597"/>
      <c r="BJ54" s="597"/>
      <c r="BK54" s="597"/>
      <c r="BL54" s="597"/>
      <c r="BM54" s="597"/>
      <c r="BN54" s="597"/>
      <c r="BO54" s="597"/>
      <c r="BP54" s="597"/>
      <c r="BQ54" s="598"/>
      <c r="BR54" s="617"/>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01"/>
      <c r="CV54" s="601"/>
      <c r="CW54" s="602"/>
      <c r="CX54" s="302" t="s">
        <v>212</v>
      </c>
      <c r="CY54" s="302"/>
      <c r="CZ54" s="302"/>
      <c r="DA54" s="302"/>
      <c r="DB54" s="302"/>
      <c r="DC54" s="302"/>
      <c r="DD54" s="302"/>
      <c r="DE54" s="302"/>
      <c r="DF54" s="302"/>
      <c r="DG54" s="303"/>
      <c r="DH54" s="296"/>
      <c r="DI54" s="296"/>
      <c r="DJ54" s="296"/>
      <c r="DK54" s="296"/>
      <c r="DL54" s="296"/>
      <c r="DM54" s="296"/>
      <c r="DN54" s="296"/>
      <c r="DO54" s="296"/>
      <c r="DP54" s="296"/>
      <c r="DQ54" s="296"/>
      <c r="DR54" s="296"/>
      <c r="DS54" s="296"/>
      <c r="DT54" s="296"/>
      <c r="DU54" s="310"/>
      <c r="DV54" s="310"/>
      <c r="DW54" s="310"/>
      <c r="DX54" s="310"/>
      <c r="DY54" s="310"/>
      <c r="DZ54" s="310"/>
      <c r="EA54" s="310"/>
      <c r="EB54" s="296"/>
      <c r="EC54" s="296"/>
      <c r="ED54" s="296"/>
      <c r="EE54" s="296"/>
      <c r="EF54" s="296"/>
      <c r="EG54" s="296"/>
      <c r="EH54" s="296"/>
      <c r="EI54" s="296"/>
      <c r="EJ54" s="296"/>
      <c r="EK54" s="310"/>
      <c r="EL54" s="296"/>
      <c r="EM54" s="296"/>
      <c r="EN54" s="296"/>
      <c r="EO54" s="296"/>
      <c r="EP54" s="310"/>
    </row>
    <row r="55" spans="1:146" s="258" customFormat="1" ht="98.25" customHeight="1" x14ac:dyDescent="0.15">
      <c r="A55" s="550">
        <f t="shared" si="11"/>
        <v>45</v>
      </c>
      <c r="B55" s="551"/>
      <c r="C55" s="300"/>
      <c r="D55" s="301"/>
      <c r="E55" s="301"/>
      <c r="F55" s="301"/>
      <c r="G55" s="302"/>
      <c r="H55" s="303"/>
      <c r="I55" s="552" t="s">
        <v>344</v>
      </c>
      <c r="J55" s="553"/>
      <c r="K55" s="553"/>
      <c r="L55" s="553"/>
      <c r="M55" s="553"/>
      <c r="N55" s="553"/>
      <c r="O55" s="553"/>
      <c r="P55" s="553"/>
      <c r="Q55" s="553"/>
      <c r="R55" s="553"/>
      <c r="S55" s="553"/>
      <c r="T55" s="553"/>
      <c r="U55" s="553"/>
      <c r="V55" s="553"/>
      <c r="W55" s="553"/>
      <c r="X55" s="554"/>
      <c r="Y55" s="592" t="s">
        <v>306</v>
      </c>
      <c r="Z55" s="593"/>
      <c r="AA55" s="593"/>
      <c r="AB55" s="594"/>
      <c r="AC55" s="305">
        <v>21</v>
      </c>
      <c r="AD55" s="305"/>
      <c r="AE55" s="305"/>
      <c r="AF55" s="304" t="s">
        <v>202</v>
      </c>
      <c r="AG55" s="305"/>
      <c r="AH55" s="306"/>
      <c r="AI55" s="592" t="s">
        <v>206</v>
      </c>
      <c r="AJ55" s="593"/>
      <c r="AK55" s="593"/>
      <c r="AL55" s="593"/>
      <c r="AM55" s="593"/>
      <c r="AN55" s="593"/>
      <c r="AO55" s="594"/>
      <c r="AP55" s="304">
        <v>8</v>
      </c>
      <c r="AQ55" s="305"/>
      <c r="AR55" s="306"/>
      <c r="AS55" s="595" t="s">
        <v>207</v>
      </c>
      <c r="AT55" s="596"/>
      <c r="AU55" s="314"/>
      <c r="AV55" s="315"/>
      <c r="AW55" s="308"/>
      <c r="AX55" s="308"/>
      <c r="AY55" s="612" t="s">
        <v>310</v>
      </c>
      <c r="AZ55" s="613"/>
      <c r="BA55" s="613"/>
      <c r="BB55" s="613"/>
      <c r="BC55" s="613"/>
      <c r="BD55" s="613"/>
      <c r="BE55" s="613"/>
      <c r="BF55" s="613"/>
      <c r="BG55" s="614"/>
      <c r="BH55" s="606" t="s">
        <v>745</v>
      </c>
      <c r="BI55" s="597"/>
      <c r="BJ55" s="597"/>
      <c r="BK55" s="597"/>
      <c r="BL55" s="597"/>
      <c r="BM55" s="597"/>
      <c r="BN55" s="597"/>
      <c r="BO55" s="597"/>
      <c r="BP55" s="597"/>
      <c r="BQ55" s="598"/>
      <c r="BR55" s="600" t="s">
        <v>746</v>
      </c>
      <c r="BS55" s="601"/>
      <c r="BT55" s="601"/>
      <c r="BU55" s="601"/>
      <c r="BV55" s="601"/>
      <c r="BW55" s="601"/>
      <c r="BX55" s="601"/>
      <c r="BY55" s="601"/>
      <c r="BZ55" s="601"/>
      <c r="CA55" s="601"/>
      <c r="CB55" s="601"/>
      <c r="CC55" s="601"/>
      <c r="CD55" s="601"/>
      <c r="CE55" s="601"/>
      <c r="CF55" s="601"/>
      <c r="CG55" s="601"/>
      <c r="CH55" s="601"/>
      <c r="CI55" s="601"/>
      <c r="CJ55" s="601"/>
      <c r="CK55" s="601"/>
      <c r="CL55" s="601"/>
      <c r="CM55" s="601"/>
      <c r="CN55" s="601"/>
      <c r="CO55" s="601"/>
      <c r="CP55" s="601"/>
      <c r="CQ55" s="601"/>
      <c r="CR55" s="601"/>
      <c r="CS55" s="601"/>
      <c r="CT55" s="601"/>
      <c r="CU55" s="601"/>
      <c r="CV55" s="601"/>
      <c r="CW55" s="602"/>
      <c r="CX55" s="302" t="s">
        <v>212</v>
      </c>
      <c r="CY55" s="302"/>
      <c r="CZ55" s="302"/>
      <c r="DA55" s="302"/>
      <c r="DB55" s="302"/>
      <c r="DC55" s="302"/>
      <c r="DD55" s="302"/>
      <c r="DE55" s="302"/>
      <c r="DF55" s="302"/>
      <c r="DG55" s="303"/>
      <c r="DH55" s="296"/>
      <c r="DI55" s="296"/>
      <c r="DJ55" s="296"/>
      <c r="DK55" s="296"/>
      <c r="DL55" s="296"/>
      <c r="DM55" s="296"/>
      <c r="DN55" s="296"/>
      <c r="DO55" s="296"/>
      <c r="DP55" s="296"/>
      <c r="DQ55" s="296"/>
      <c r="DR55" s="296"/>
      <c r="DS55" s="296"/>
      <c r="DT55" s="296"/>
      <c r="DU55" s="310"/>
      <c r="DV55" s="310"/>
      <c r="DW55" s="310"/>
      <c r="DX55" s="310"/>
      <c r="DY55" s="310"/>
      <c r="DZ55" s="310"/>
      <c r="EA55" s="310"/>
      <c r="EB55" s="296"/>
      <c r="EC55" s="296"/>
      <c r="ED55" s="296"/>
      <c r="EE55" s="296"/>
      <c r="EF55" s="296"/>
      <c r="EG55" s="296"/>
      <c r="EH55" s="296"/>
      <c r="EI55" s="296"/>
      <c r="EJ55" s="296"/>
      <c r="EK55" s="310"/>
      <c r="EL55" s="296"/>
      <c r="EM55" s="296"/>
      <c r="EN55" s="296"/>
      <c r="EO55" s="296"/>
      <c r="EP55" s="310"/>
    </row>
    <row r="56" spans="1:146" s="258" customFormat="1" ht="25.5" customHeight="1" x14ac:dyDescent="0.15">
      <c r="A56" s="550">
        <f t="shared" si="11"/>
        <v>46</v>
      </c>
      <c r="B56" s="551"/>
      <c r="C56" s="300"/>
      <c r="D56" s="301"/>
      <c r="E56" s="301"/>
      <c r="F56" s="301"/>
      <c r="G56" s="302"/>
      <c r="H56" s="303"/>
      <c r="I56" s="552" t="s">
        <v>345</v>
      </c>
      <c r="J56" s="553"/>
      <c r="K56" s="553"/>
      <c r="L56" s="553"/>
      <c r="M56" s="553"/>
      <c r="N56" s="553"/>
      <c r="O56" s="553"/>
      <c r="P56" s="553"/>
      <c r="Q56" s="553"/>
      <c r="R56" s="553"/>
      <c r="S56" s="553"/>
      <c r="T56" s="553"/>
      <c r="U56" s="553"/>
      <c r="V56" s="553"/>
      <c r="W56" s="553"/>
      <c r="X56" s="554"/>
      <c r="Y56" s="592" t="s">
        <v>306</v>
      </c>
      <c r="Z56" s="593"/>
      <c r="AA56" s="593"/>
      <c r="AB56" s="594"/>
      <c r="AC56" s="305">
        <v>18</v>
      </c>
      <c r="AD56" s="305"/>
      <c r="AE56" s="305"/>
      <c r="AF56" s="304" t="s">
        <v>202</v>
      </c>
      <c r="AG56" s="305"/>
      <c r="AH56" s="306"/>
      <c r="AI56" s="592" t="s">
        <v>206</v>
      </c>
      <c r="AJ56" s="593"/>
      <c r="AK56" s="593"/>
      <c r="AL56" s="593"/>
      <c r="AM56" s="593"/>
      <c r="AN56" s="593"/>
      <c r="AO56" s="594"/>
      <c r="AP56" s="304">
        <v>8</v>
      </c>
      <c r="AQ56" s="305"/>
      <c r="AR56" s="306"/>
      <c r="AS56" s="595" t="s">
        <v>207</v>
      </c>
      <c r="AT56" s="596"/>
      <c r="AU56" s="314"/>
      <c r="AV56" s="315"/>
      <c r="AW56" s="595"/>
      <c r="AX56" s="596"/>
      <c r="AY56" s="606" t="s">
        <v>326</v>
      </c>
      <c r="AZ56" s="607"/>
      <c r="BA56" s="607"/>
      <c r="BB56" s="607"/>
      <c r="BC56" s="607"/>
      <c r="BD56" s="607"/>
      <c r="BE56" s="607"/>
      <c r="BF56" s="607"/>
      <c r="BG56" s="608"/>
      <c r="BH56" s="550" t="s">
        <v>327</v>
      </c>
      <c r="BI56" s="597"/>
      <c r="BJ56" s="597"/>
      <c r="BK56" s="597"/>
      <c r="BL56" s="597"/>
      <c r="BM56" s="597"/>
      <c r="BN56" s="597"/>
      <c r="BO56" s="597"/>
      <c r="BP56" s="597"/>
      <c r="BQ56" s="598"/>
      <c r="BR56" s="609"/>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01"/>
      <c r="CV56" s="601"/>
      <c r="CW56" s="602"/>
      <c r="CX56" s="302" t="s">
        <v>212</v>
      </c>
      <c r="CY56" s="302"/>
      <c r="CZ56" s="302"/>
      <c r="DA56" s="302"/>
      <c r="DB56" s="302"/>
      <c r="DC56" s="302"/>
      <c r="DD56" s="302"/>
      <c r="DE56" s="302"/>
      <c r="DF56" s="302"/>
      <c r="DG56" s="303"/>
      <c r="DH56" s="296"/>
      <c r="DI56" s="296"/>
      <c r="DJ56" s="296"/>
      <c r="DK56" s="296"/>
      <c r="DL56" s="296"/>
      <c r="DM56" s="296"/>
      <c r="DN56" s="296"/>
      <c r="DO56" s="296"/>
      <c r="DP56" s="296"/>
      <c r="DQ56" s="296"/>
      <c r="DR56" s="296"/>
      <c r="DS56" s="296"/>
      <c r="DT56" s="296"/>
      <c r="DU56" s="310"/>
      <c r="DV56" s="310"/>
      <c r="DW56" s="310"/>
      <c r="DX56" s="310"/>
      <c r="DY56" s="310"/>
      <c r="DZ56" s="310"/>
      <c r="EA56" s="310"/>
      <c r="EB56" s="296"/>
      <c r="EC56" s="296"/>
      <c r="ED56" s="296"/>
      <c r="EE56" s="296"/>
      <c r="EF56" s="296"/>
      <c r="EG56" s="296"/>
      <c r="EH56" s="296"/>
      <c r="EI56" s="296"/>
      <c r="EJ56" s="296"/>
      <c r="EK56" s="310"/>
      <c r="EL56" s="296"/>
      <c r="EM56" s="296"/>
      <c r="EN56" s="296"/>
      <c r="EO56" s="296"/>
      <c r="EP56" s="310"/>
    </row>
    <row r="57" spans="1:146" s="258" customFormat="1" ht="25.5" customHeight="1" x14ac:dyDescent="0.15">
      <c r="A57" s="550">
        <f t="shared" si="11"/>
        <v>47</v>
      </c>
      <c r="B57" s="551"/>
      <c r="C57" s="300"/>
      <c r="D57" s="301"/>
      <c r="E57" s="301"/>
      <c r="F57" s="301"/>
      <c r="G57" s="302"/>
      <c r="H57" s="303"/>
      <c r="I57" s="552" t="s">
        <v>346</v>
      </c>
      <c r="J57" s="553"/>
      <c r="K57" s="553"/>
      <c r="L57" s="553"/>
      <c r="M57" s="553"/>
      <c r="N57" s="553"/>
      <c r="O57" s="553"/>
      <c r="P57" s="553"/>
      <c r="Q57" s="553"/>
      <c r="R57" s="553"/>
      <c r="S57" s="553"/>
      <c r="T57" s="553"/>
      <c r="U57" s="553"/>
      <c r="V57" s="553"/>
      <c r="W57" s="553"/>
      <c r="X57" s="554"/>
      <c r="Y57" s="592" t="s">
        <v>214</v>
      </c>
      <c r="Z57" s="593"/>
      <c r="AA57" s="593"/>
      <c r="AB57" s="594"/>
      <c r="AC57" s="305">
        <v>19</v>
      </c>
      <c r="AD57" s="305"/>
      <c r="AE57" s="305"/>
      <c r="AF57" s="304" t="s">
        <v>202</v>
      </c>
      <c r="AG57" s="305"/>
      <c r="AH57" s="306"/>
      <c r="AI57" s="592" t="s">
        <v>206</v>
      </c>
      <c r="AJ57" s="593"/>
      <c r="AK57" s="593"/>
      <c r="AL57" s="593"/>
      <c r="AM57" s="593"/>
      <c r="AN57" s="593"/>
      <c r="AO57" s="594"/>
      <c r="AP57" s="304">
        <v>8</v>
      </c>
      <c r="AQ57" s="305"/>
      <c r="AR57" s="306"/>
      <c r="AS57" s="595" t="s">
        <v>207</v>
      </c>
      <c r="AT57" s="596"/>
      <c r="AU57" s="314"/>
      <c r="AV57" s="315"/>
      <c r="AW57" s="308"/>
      <c r="AX57" s="308"/>
      <c r="AY57" s="612" t="s">
        <v>310</v>
      </c>
      <c r="AZ57" s="613"/>
      <c r="BA57" s="613"/>
      <c r="BB57" s="613"/>
      <c r="BC57" s="613"/>
      <c r="BD57" s="613"/>
      <c r="BE57" s="613"/>
      <c r="BF57" s="613"/>
      <c r="BG57" s="614"/>
      <c r="BH57" s="550" t="s">
        <v>329</v>
      </c>
      <c r="BI57" s="597"/>
      <c r="BJ57" s="597"/>
      <c r="BK57" s="597"/>
      <c r="BL57" s="597"/>
      <c r="BM57" s="597"/>
      <c r="BN57" s="597"/>
      <c r="BO57" s="597"/>
      <c r="BP57" s="597"/>
      <c r="BQ57" s="598"/>
      <c r="BR57" s="609" t="s">
        <v>330</v>
      </c>
      <c r="BS57" s="601"/>
      <c r="BT57" s="601"/>
      <c r="BU57" s="601"/>
      <c r="BV57" s="601"/>
      <c r="BW57" s="601"/>
      <c r="BX57" s="601"/>
      <c r="BY57" s="601"/>
      <c r="BZ57" s="601"/>
      <c r="CA57" s="601"/>
      <c r="CB57" s="601"/>
      <c r="CC57" s="601"/>
      <c r="CD57" s="601"/>
      <c r="CE57" s="601"/>
      <c r="CF57" s="601"/>
      <c r="CG57" s="601"/>
      <c r="CH57" s="601"/>
      <c r="CI57" s="601"/>
      <c r="CJ57" s="601"/>
      <c r="CK57" s="601"/>
      <c r="CL57" s="601"/>
      <c r="CM57" s="601"/>
      <c r="CN57" s="601"/>
      <c r="CO57" s="601"/>
      <c r="CP57" s="601"/>
      <c r="CQ57" s="601"/>
      <c r="CR57" s="601"/>
      <c r="CS57" s="601"/>
      <c r="CT57" s="601"/>
      <c r="CU57" s="601"/>
      <c r="CV57" s="601"/>
      <c r="CW57" s="602"/>
      <c r="CX57" s="302" t="s">
        <v>212</v>
      </c>
      <c r="CY57" s="302"/>
      <c r="CZ57" s="302"/>
      <c r="DA57" s="302"/>
      <c r="DB57" s="302"/>
      <c r="DC57" s="302"/>
      <c r="DD57" s="302"/>
      <c r="DE57" s="302"/>
      <c r="DF57" s="302"/>
      <c r="DG57" s="303"/>
      <c r="DH57" s="296"/>
      <c r="DI57" s="296"/>
      <c r="DJ57" s="296"/>
      <c r="DK57" s="296"/>
      <c r="DL57" s="296"/>
      <c r="DM57" s="296"/>
      <c r="DN57" s="296"/>
      <c r="DO57" s="296"/>
      <c r="DP57" s="296"/>
      <c r="DQ57" s="296"/>
      <c r="DR57" s="296"/>
      <c r="DS57" s="296"/>
      <c r="DT57" s="296"/>
      <c r="DU57" s="310"/>
      <c r="DV57" s="310"/>
      <c r="DW57" s="310"/>
      <c r="DX57" s="310"/>
      <c r="DY57" s="310"/>
      <c r="DZ57" s="310"/>
      <c r="EA57" s="310"/>
      <c r="EB57" s="296"/>
      <c r="EC57" s="296"/>
      <c r="ED57" s="296"/>
      <c r="EE57" s="296"/>
      <c r="EF57" s="296"/>
      <c r="EG57" s="296"/>
      <c r="EH57" s="296"/>
      <c r="EI57" s="296"/>
      <c r="EJ57" s="296"/>
      <c r="EK57" s="310"/>
      <c r="EL57" s="296"/>
      <c r="EM57" s="296"/>
      <c r="EN57" s="296"/>
      <c r="EO57" s="296"/>
      <c r="EP57" s="310"/>
    </row>
    <row r="58" spans="1:146" s="258" customFormat="1" ht="12.75" customHeight="1" x14ac:dyDescent="0.15">
      <c r="A58" s="548" t="str">
        <f>IF(I58&lt;&gt;"",MAX(A55:B55)+1,"*")</f>
        <v>*</v>
      </c>
      <c r="B58" s="549"/>
      <c r="C58" s="744" t="s">
        <v>293</v>
      </c>
      <c r="D58" s="745"/>
      <c r="E58" s="745"/>
      <c r="F58" s="745"/>
      <c r="G58" s="745"/>
      <c r="H58" s="746"/>
      <c r="I58" s="346"/>
      <c r="J58" s="347"/>
      <c r="K58" s="347"/>
      <c r="L58" s="347"/>
      <c r="M58" s="347"/>
      <c r="N58" s="347"/>
      <c r="O58" s="347"/>
      <c r="P58" s="347"/>
      <c r="Q58" s="347"/>
      <c r="R58" s="347"/>
      <c r="S58" s="347"/>
      <c r="T58" s="347"/>
      <c r="U58" s="347"/>
      <c r="V58" s="347"/>
      <c r="W58" s="347"/>
      <c r="X58" s="348"/>
      <c r="Y58" s="316"/>
      <c r="Z58" s="327"/>
      <c r="AA58" s="327"/>
      <c r="AB58" s="317"/>
      <c r="AC58" s="316"/>
      <c r="AD58" s="327"/>
      <c r="AE58" s="317"/>
      <c r="AF58" s="316"/>
      <c r="AG58" s="327"/>
      <c r="AH58" s="317"/>
      <c r="AI58" s="744"/>
      <c r="AJ58" s="745"/>
      <c r="AK58" s="745"/>
      <c r="AL58" s="745"/>
      <c r="AM58" s="745"/>
      <c r="AN58" s="745"/>
      <c r="AO58" s="746"/>
      <c r="AP58" s="316"/>
      <c r="AQ58" s="327"/>
      <c r="AR58" s="317"/>
      <c r="AS58" s="316"/>
      <c r="AT58" s="317"/>
      <c r="AU58" s="316"/>
      <c r="AV58" s="317"/>
      <c r="AW58" s="316"/>
      <c r="AX58" s="317"/>
      <c r="AY58" s="343"/>
      <c r="AZ58" s="327"/>
      <c r="BA58" s="327"/>
      <c r="BB58" s="327"/>
      <c r="BC58" s="327"/>
      <c r="BD58" s="327"/>
      <c r="BE58" s="327"/>
      <c r="BF58" s="327"/>
      <c r="BG58" s="317"/>
      <c r="BH58" s="327"/>
      <c r="BI58" s="327"/>
      <c r="BJ58" s="327"/>
      <c r="BK58" s="327"/>
      <c r="BL58" s="327"/>
      <c r="BM58" s="327"/>
      <c r="BN58" s="327"/>
      <c r="BO58" s="327"/>
      <c r="BP58" s="327"/>
      <c r="BQ58" s="327"/>
      <c r="BR58" s="343"/>
      <c r="BS58" s="344"/>
      <c r="BT58" s="344"/>
      <c r="BU58" s="344"/>
      <c r="BV58" s="344"/>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50"/>
      <c r="CX58" s="351"/>
      <c r="CY58" s="349"/>
      <c r="CZ58" s="349"/>
      <c r="DA58" s="349"/>
      <c r="DB58" s="349"/>
      <c r="DC58" s="344"/>
      <c r="DD58" s="344"/>
      <c r="DE58" s="344"/>
      <c r="DF58" s="344"/>
      <c r="DG58" s="345"/>
      <c r="DH58" s="352"/>
      <c r="DI58" s="352"/>
      <c r="DJ58" s="352"/>
      <c r="DK58" s="352"/>
      <c r="DL58" s="352"/>
      <c r="DM58" s="352"/>
      <c r="DN58" s="352"/>
      <c r="DO58" s="352"/>
      <c r="DP58" s="352"/>
      <c r="DQ58" s="352"/>
    </row>
    <row r="59" spans="1:146" s="258" customFormat="1" ht="12.75" customHeight="1" x14ac:dyDescent="0.15">
      <c r="A59" s="550">
        <f t="shared" si="7"/>
        <v>48</v>
      </c>
      <c r="B59" s="551"/>
      <c r="C59" s="300"/>
      <c r="D59" s="301"/>
      <c r="E59" s="301"/>
      <c r="F59" s="301"/>
      <c r="G59" s="302"/>
      <c r="H59" s="303"/>
      <c r="I59" s="552" t="s">
        <v>331</v>
      </c>
      <c r="J59" s="553"/>
      <c r="K59" s="553"/>
      <c r="L59" s="553"/>
      <c r="M59" s="553"/>
      <c r="N59" s="553"/>
      <c r="O59" s="553"/>
      <c r="P59" s="553"/>
      <c r="Q59" s="553"/>
      <c r="R59" s="553"/>
      <c r="S59" s="553"/>
      <c r="T59" s="553"/>
      <c r="U59" s="553"/>
      <c r="V59" s="553"/>
      <c r="W59" s="553"/>
      <c r="X59" s="554"/>
      <c r="Y59" s="592" t="s">
        <v>218</v>
      </c>
      <c r="Z59" s="593"/>
      <c r="AA59" s="593"/>
      <c r="AB59" s="594"/>
      <c r="AC59" s="592">
        <f t="shared" ref="AC59:AC62" si="12">LEN(I59) - 5</f>
        <v>4</v>
      </c>
      <c r="AD59" s="593"/>
      <c r="AE59" s="594"/>
      <c r="AF59" s="304" t="s">
        <v>202</v>
      </c>
      <c r="AG59" s="305"/>
      <c r="AH59" s="306"/>
      <c r="AI59" s="592" t="s">
        <v>206</v>
      </c>
      <c r="AJ59" s="593"/>
      <c r="AK59" s="593"/>
      <c r="AL59" s="593"/>
      <c r="AM59" s="593"/>
      <c r="AN59" s="593"/>
      <c r="AO59" s="594"/>
      <c r="AP59" s="304">
        <v>8</v>
      </c>
      <c r="AQ59" s="305"/>
      <c r="AR59" s="306"/>
      <c r="AS59" s="308"/>
      <c r="AT59" s="308"/>
      <c r="AU59" s="314" t="s">
        <v>207</v>
      </c>
      <c r="AV59" s="315"/>
      <c r="AW59" s="308"/>
      <c r="AX59" s="308"/>
      <c r="AY59" s="550" t="s">
        <v>202</v>
      </c>
      <c r="AZ59" s="597"/>
      <c r="BA59" s="597"/>
      <c r="BB59" s="597"/>
      <c r="BC59" s="597"/>
      <c r="BD59" s="597"/>
      <c r="BE59" s="597"/>
      <c r="BF59" s="597"/>
      <c r="BG59" s="598"/>
      <c r="BH59" s="550" t="s">
        <v>364</v>
      </c>
      <c r="BI59" s="597"/>
      <c r="BJ59" s="597"/>
      <c r="BK59" s="597"/>
      <c r="BL59" s="597"/>
      <c r="BM59" s="597"/>
      <c r="BN59" s="597"/>
      <c r="BO59" s="597"/>
      <c r="BP59" s="597"/>
      <c r="BQ59" s="598"/>
      <c r="BR59" s="609"/>
      <c r="BS59" s="601"/>
      <c r="BT59" s="601"/>
      <c r="BU59" s="601"/>
      <c r="BV59" s="601"/>
      <c r="BW59" s="601"/>
      <c r="BX59" s="601"/>
      <c r="BY59" s="601"/>
      <c r="BZ59" s="601"/>
      <c r="CA59" s="601"/>
      <c r="CB59" s="601"/>
      <c r="CC59" s="601"/>
      <c r="CD59" s="601"/>
      <c r="CE59" s="601"/>
      <c r="CF59" s="601"/>
      <c r="CG59" s="601"/>
      <c r="CH59" s="601"/>
      <c r="CI59" s="601"/>
      <c r="CJ59" s="601"/>
      <c r="CK59" s="601"/>
      <c r="CL59" s="601"/>
      <c r="CM59" s="601"/>
      <c r="CN59" s="601"/>
      <c r="CO59" s="601"/>
      <c r="CP59" s="601"/>
      <c r="CQ59" s="601"/>
      <c r="CR59" s="601"/>
      <c r="CS59" s="601"/>
      <c r="CT59" s="601"/>
      <c r="CU59" s="601"/>
      <c r="CV59" s="601"/>
      <c r="CW59" s="602"/>
      <c r="CX59" s="302" t="s">
        <v>212</v>
      </c>
      <c r="CY59" s="302"/>
      <c r="CZ59" s="302"/>
      <c r="DA59" s="302"/>
      <c r="DB59" s="302"/>
      <c r="DC59" s="302"/>
      <c r="DD59" s="302"/>
      <c r="DE59" s="302"/>
      <c r="DF59" s="302"/>
      <c r="DG59" s="303"/>
      <c r="DH59" s="313"/>
      <c r="DI59" s="313"/>
      <c r="DJ59" s="313"/>
      <c r="DK59" s="313"/>
      <c r="DL59" s="313"/>
      <c r="DM59" s="296"/>
      <c r="DN59" s="296"/>
      <c r="DO59" s="296"/>
      <c r="DP59" s="296"/>
      <c r="DQ59" s="296"/>
      <c r="DR59" s="296"/>
      <c r="DS59" s="296"/>
      <c r="DT59" s="296"/>
      <c r="DU59" s="310"/>
      <c r="DV59" s="310"/>
      <c r="DW59" s="310"/>
      <c r="DX59" s="310"/>
      <c r="DY59" s="310"/>
      <c r="DZ59" s="310"/>
      <c r="EA59" s="310"/>
      <c r="EB59" s="296"/>
      <c r="EC59" s="296"/>
      <c r="ED59" s="296"/>
      <c r="EE59" s="296"/>
      <c r="EF59" s="296"/>
      <c r="EG59" s="296"/>
      <c r="EH59" s="296"/>
      <c r="EI59" s="296"/>
      <c r="EJ59" s="296"/>
      <c r="EK59" s="310"/>
      <c r="EL59" s="296"/>
      <c r="EM59" s="296"/>
      <c r="EN59" s="296"/>
      <c r="EO59" s="296"/>
      <c r="EP59" s="310"/>
    </row>
    <row r="60" spans="1:146" s="258" customFormat="1" ht="12.75" customHeight="1" x14ac:dyDescent="0.15">
      <c r="A60" s="550">
        <f t="shared" si="7"/>
        <v>49</v>
      </c>
      <c r="B60" s="551"/>
      <c r="C60" s="300"/>
      <c r="D60" s="301"/>
      <c r="E60" s="301"/>
      <c r="F60" s="301"/>
      <c r="G60" s="302"/>
      <c r="H60" s="303"/>
      <c r="I60" s="552" t="s">
        <v>299</v>
      </c>
      <c r="J60" s="553"/>
      <c r="K60" s="553"/>
      <c r="L60" s="553"/>
      <c r="M60" s="553"/>
      <c r="N60" s="553"/>
      <c r="O60" s="553"/>
      <c r="P60" s="553"/>
      <c r="Q60" s="553"/>
      <c r="R60" s="553"/>
      <c r="S60" s="553"/>
      <c r="T60" s="553"/>
      <c r="U60" s="553"/>
      <c r="V60" s="553"/>
      <c r="W60" s="553"/>
      <c r="X60" s="554"/>
      <c r="Y60" s="592" t="s">
        <v>218</v>
      </c>
      <c r="Z60" s="593"/>
      <c r="AA60" s="593"/>
      <c r="AB60" s="594"/>
      <c r="AC60" s="592">
        <f t="shared" si="12"/>
        <v>7</v>
      </c>
      <c r="AD60" s="593"/>
      <c r="AE60" s="594"/>
      <c r="AF60" s="304" t="s">
        <v>202</v>
      </c>
      <c r="AG60" s="305"/>
      <c r="AH60" s="306"/>
      <c r="AI60" s="592" t="s">
        <v>206</v>
      </c>
      <c r="AJ60" s="593"/>
      <c r="AK60" s="593"/>
      <c r="AL60" s="593"/>
      <c r="AM60" s="593"/>
      <c r="AN60" s="593"/>
      <c r="AO60" s="594"/>
      <c r="AP60" s="304">
        <v>8</v>
      </c>
      <c r="AQ60" s="305"/>
      <c r="AR60" s="306"/>
      <c r="AS60" s="308"/>
      <c r="AT60" s="308"/>
      <c r="AU60" s="314" t="s">
        <v>207</v>
      </c>
      <c r="AV60" s="315"/>
      <c r="AW60" s="308"/>
      <c r="AX60" s="308"/>
      <c r="AY60" s="550" t="s">
        <v>202</v>
      </c>
      <c r="AZ60" s="597"/>
      <c r="BA60" s="597"/>
      <c r="BB60" s="597"/>
      <c r="BC60" s="597"/>
      <c r="BD60" s="597"/>
      <c r="BE60" s="597"/>
      <c r="BF60" s="597"/>
      <c r="BG60" s="598"/>
      <c r="BH60" s="550" t="str">
        <f t="shared" ref="BH60:BH62" si="13">TEXT("""",1)&amp;MID(I60,1,LEN(I60)-5)&amp;TEXT("""",1)</f>
        <v>"税抜金額(円)"</v>
      </c>
      <c r="BI60" s="597"/>
      <c r="BJ60" s="597"/>
      <c r="BK60" s="597"/>
      <c r="BL60" s="597"/>
      <c r="BM60" s="597"/>
      <c r="BN60" s="597"/>
      <c r="BO60" s="597"/>
      <c r="BP60" s="597"/>
      <c r="BQ60" s="598"/>
      <c r="BR60" s="609"/>
      <c r="BS60" s="601"/>
      <c r="BT60" s="601"/>
      <c r="BU60" s="601"/>
      <c r="BV60" s="601"/>
      <c r="BW60" s="601"/>
      <c r="BX60" s="601"/>
      <c r="BY60" s="601"/>
      <c r="BZ60" s="601"/>
      <c r="CA60" s="601"/>
      <c r="CB60" s="601"/>
      <c r="CC60" s="601"/>
      <c r="CD60" s="601"/>
      <c r="CE60" s="601"/>
      <c r="CF60" s="601"/>
      <c r="CG60" s="601"/>
      <c r="CH60" s="601"/>
      <c r="CI60" s="601"/>
      <c r="CJ60" s="601"/>
      <c r="CK60" s="601"/>
      <c r="CL60" s="601"/>
      <c r="CM60" s="601"/>
      <c r="CN60" s="601"/>
      <c r="CO60" s="601"/>
      <c r="CP60" s="601"/>
      <c r="CQ60" s="601"/>
      <c r="CR60" s="601"/>
      <c r="CS60" s="601"/>
      <c r="CT60" s="601"/>
      <c r="CU60" s="601"/>
      <c r="CV60" s="601"/>
      <c r="CW60" s="602"/>
      <c r="CX60" s="302" t="s">
        <v>212</v>
      </c>
      <c r="CY60" s="302"/>
      <c r="CZ60" s="302"/>
      <c r="DA60" s="302"/>
      <c r="DB60" s="302"/>
      <c r="DC60" s="302"/>
      <c r="DD60" s="302"/>
      <c r="DE60" s="302"/>
      <c r="DF60" s="302"/>
      <c r="DG60" s="303"/>
      <c r="DH60" s="313"/>
      <c r="DI60" s="313"/>
      <c r="DJ60" s="313"/>
      <c r="DK60" s="313"/>
      <c r="DL60" s="313"/>
      <c r="DM60" s="296"/>
      <c r="DN60" s="296"/>
      <c r="DO60" s="296"/>
      <c r="DP60" s="296"/>
      <c r="DQ60" s="296"/>
      <c r="DR60" s="296"/>
      <c r="DS60" s="296"/>
      <c r="DT60" s="296"/>
      <c r="DU60" s="310"/>
      <c r="DV60" s="310"/>
      <c r="DW60" s="310"/>
      <c r="DX60" s="310"/>
      <c r="DY60" s="310"/>
      <c r="DZ60" s="310"/>
      <c r="EA60" s="310"/>
      <c r="EB60" s="296"/>
      <c r="EC60" s="296"/>
      <c r="ED60" s="296"/>
      <c r="EE60" s="296"/>
      <c r="EF60" s="296"/>
      <c r="EG60" s="296"/>
      <c r="EH60" s="296"/>
      <c r="EI60" s="296"/>
      <c r="EJ60" s="296"/>
      <c r="EK60" s="310"/>
      <c r="EL60" s="296"/>
      <c r="EM60" s="296"/>
      <c r="EN60" s="296"/>
      <c r="EO60" s="296"/>
      <c r="EP60" s="310"/>
    </row>
    <row r="61" spans="1:146" s="258" customFormat="1" ht="12.75" customHeight="1" x14ac:dyDescent="0.15">
      <c r="A61" s="550">
        <f t="shared" si="7"/>
        <v>50</v>
      </c>
      <c r="B61" s="551"/>
      <c r="C61" s="300"/>
      <c r="D61" s="301"/>
      <c r="E61" s="301"/>
      <c r="F61" s="301"/>
      <c r="G61" s="302"/>
      <c r="H61" s="303"/>
      <c r="I61" s="552" t="s">
        <v>347</v>
      </c>
      <c r="J61" s="553"/>
      <c r="K61" s="553"/>
      <c r="L61" s="553"/>
      <c r="M61" s="553"/>
      <c r="N61" s="553"/>
      <c r="O61" s="553"/>
      <c r="P61" s="553"/>
      <c r="Q61" s="553"/>
      <c r="R61" s="553"/>
      <c r="S61" s="553"/>
      <c r="T61" s="553"/>
      <c r="U61" s="553"/>
      <c r="V61" s="553"/>
      <c r="W61" s="553"/>
      <c r="X61" s="554"/>
      <c r="Y61" s="592" t="s">
        <v>218</v>
      </c>
      <c r="Z61" s="593"/>
      <c r="AA61" s="593"/>
      <c r="AB61" s="594"/>
      <c r="AC61" s="592">
        <f t="shared" si="12"/>
        <v>7</v>
      </c>
      <c r="AD61" s="593"/>
      <c r="AE61" s="594"/>
      <c r="AF61" s="304" t="s">
        <v>202</v>
      </c>
      <c r="AG61" s="305"/>
      <c r="AH61" s="306"/>
      <c r="AI61" s="592" t="s">
        <v>206</v>
      </c>
      <c r="AJ61" s="593"/>
      <c r="AK61" s="593"/>
      <c r="AL61" s="593"/>
      <c r="AM61" s="593"/>
      <c r="AN61" s="593"/>
      <c r="AO61" s="594"/>
      <c r="AP61" s="304">
        <v>8</v>
      </c>
      <c r="AQ61" s="305"/>
      <c r="AR61" s="306"/>
      <c r="AS61" s="308"/>
      <c r="AT61" s="308"/>
      <c r="AU61" s="314" t="s">
        <v>207</v>
      </c>
      <c r="AV61" s="315"/>
      <c r="AW61" s="308"/>
      <c r="AX61" s="308"/>
      <c r="AY61" s="550" t="s">
        <v>202</v>
      </c>
      <c r="AZ61" s="597"/>
      <c r="BA61" s="597"/>
      <c r="BB61" s="597"/>
      <c r="BC61" s="597"/>
      <c r="BD61" s="597"/>
      <c r="BE61" s="597"/>
      <c r="BF61" s="597"/>
      <c r="BG61" s="598"/>
      <c r="BH61" s="550" t="str">
        <f t="shared" si="13"/>
        <v>"消費税額(円)"</v>
      </c>
      <c r="BI61" s="597"/>
      <c r="BJ61" s="597"/>
      <c r="BK61" s="597"/>
      <c r="BL61" s="597"/>
      <c r="BM61" s="597"/>
      <c r="BN61" s="597"/>
      <c r="BO61" s="597"/>
      <c r="BP61" s="597"/>
      <c r="BQ61" s="598"/>
      <c r="BR61" s="609"/>
      <c r="BS61" s="601"/>
      <c r="BT61" s="601"/>
      <c r="BU61" s="601"/>
      <c r="BV61" s="601"/>
      <c r="BW61" s="601"/>
      <c r="BX61" s="601"/>
      <c r="BY61" s="601"/>
      <c r="BZ61" s="601"/>
      <c r="CA61" s="601"/>
      <c r="CB61" s="601"/>
      <c r="CC61" s="601"/>
      <c r="CD61" s="601"/>
      <c r="CE61" s="601"/>
      <c r="CF61" s="601"/>
      <c r="CG61" s="601"/>
      <c r="CH61" s="601"/>
      <c r="CI61" s="601"/>
      <c r="CJ61" s="601"/>
      <c r="CK61" s="601"/>
      <c r="CL61" s="601"/>
      <c r="CM61" s="601"/>
      <c r="CN61" s="601"/>
      <c r="CO61" s="601"/>
      <c r="CP61" s="601"/>
      <c r="CQ61" s="601"/>
      <c r="CR61" s="601"/>
      <c r="CS61" s="601"/>
      <c r="CT61" s="601"/>
      <c r="CU61" s="601"/>
      <c r="CV61" s="601"/>
      <c r="CW61" s="602"/>
      <c r="CX61" s="302" t="s">
        <v>212</v>
      </c>
      <c r="CY61" s="302"/>
      <c r="CZ61" s="302"/>
      <c r="DA61" s="302"/>
      <c r="DB61" s="302"/>
      <c r="DC61" s="302"/>
      <c r="DD61" s="302"/>
      <c r="DE61" s="302"/>
      <c r="DF61" s="302"/>
      <c r="DG61" s="303"/>
      <c r="DH61" s="313"/>
      <c r="DI61" s="313"/>
      <c r="DJ61" s="313"/>
      <c r="DK61" s="313"/>
      <c r="DL61" s="313"/>
      <c r="DM61" s="296"/>
      <c r="DN61" s="296"/>
      <c r="DO61" s="296"/>
      <c r="DP61" s="296"/>
      <c r="DQ61" s="296"/>
      <c r="DR61" s="296"/>
      <c r="DS61" s="296"/>
      <c r="DT61" s="296"/>
      <c r="DU61" s="310"/>
      <c r="DV61" s="310"/>
      <c r="DW61" s="310"/>
      <c r="DX61" s="310"/>
      <c r="DY61" s="310"/>
      <c r="DZ61" s="310"/>
      <c r="EA61" s="310"/>
      <c r="EB61" s="296"/>
      <c r="EC61" s="296"/>
      <c r="ED61" s="296"/>
      <c r="EE61" s="296"/>
      <c r="EF61" s="296"/>
      <c r="EG61" s="296"/>
      <c r="EH61" s="296"/>
      <c r="EI61" s="296"/>
      <c r="EJ61" s="296"/>
      <c r="EK61" s="310"/>
      <c r="EL61" s="296"/>
      <c r="EM61" s="296"/>
      <c r="EN61" s="296"/>
      <c r="EO61" s="296"/>
      <c r="EP61" s="310"/>
    </row>
    <row r="62" spans="1:146" s="258" customFormat="1" ht="12.75" customHeight="1" x14ac:dyDescent="0.15">
      <c r="A62" s="550">
        <f t="shared" si="7"/>
        <v>51</v>
      </c>
      <c r="B62" s="551"/>
      <c r="C62" s="300"/>
      <c r="D62" s="301"/>
      <c r="E62" s="301"/>
      <c r="F62" s="301"/>
      <c r="G62" s="302"/>
      <c r="H62" s="303"/>
      <c r="I62" s="552" t="s">
        <v>348</v>
      </c>
      <c r="J62" s="553"/>
      <c r="K62" s="553"/>
      <c r="L62" s="553"/>
      <c r="M62" s="553"/>
      <c r="N62" s="553"/>
      <c r="O62" s="553"/>
      <c r="P62" s="553"/>
      <c r="Q62" s="553"/>
      <c r="R62" s="553"/>
      <c r="S62" s="553"/>
      <c r="T62" s="553"/>
      <c r="U62" s="553"/>
      <c r="V62" s="553"/>
      <c r="W62" s="553"/>
      <c r="X62" s="554"/>
      <c r="Y62" s="592" t="s">
        <v>218</v>
      </c>
      <c r="Z62" s="593"/>
      <c r="AA62" s="593"/>
      <c r="AB62" s="594"/>
      <c r="AC62" s="592">
        <f t="shared" si="12"/>
        <v>7</v>
      </c>
      <c r="AD62" s="593"/>
      <c r="AE62" s="594"/>
      <c r="AF62" s="304" t="s">
        <v>202</v>
      </c>
      <c r="AG62" s="305"/>
      <c r="AH62" s="306"/>
      <c r="AI62" s="592" t="s">
        <v>206</v>
      </c>
      <c r="AJ62" s="593"/>
      <c r="AK62" s="593"/>
      <c r="AL62" s="593"/>
      <c r="AM62" s="593"/>
      <c r="AN62" s="593"/>
      <c r="AO62" s="594"/>
      <c r="AP62" s="304">
        <v>8</v>
      </c>
      <c r="AQ62" s="305"/>
      <c r="AR62" s="306"/>
      <c r="AS62" s="308"/>
      <c r="AT62" s="308"/>
      <c r="AU62" s="314" t="s">
        <v>207</v>
      </c>
      <c r="AV62" s="315"/>
      <c r="AW62" s="308"/>
      <c r="AX62" s="308"/>
      <c r="AY62" s="550" t="s">
        <v>202</v>
      </c>
      <c r="AZ62" s="597"/>
      <c r="BA62" s="597"/>
      <c r="BB62" s="597"/>
      <c r="BC62" s="597"/>
      <c r="BD62" s="597"/>
      <c r="BE62" s="597"/>
      <c r="BF62" s="597"/>
      <c r="BG62" s="598"/>
      <c r="BH62" s="550" t="str">
        <f t="shared" si="13"/>
        <v>"税込金額(円)"</v>
      </c>
      <c r="BI62" s="597"/>
      <c r="BJ62" s="597"/>
      <c r="BK62" s="597"/>
      <c r="BL62" s="597"/>
      <c r="BM62" s="597"/>
      <c r="BN62" s="597"/>
      <c r="BO62" s="597"/>
      <c r="BP62" s="597"/>
      <c r="BQ62" s="598"/>
      <c r="BR62" s="609"/>
      <c r="BS62" s="601"/>
      <c r="BT62" s="601"/>
      <c r="BU62" s="601"/>
      <c r="BV62" s="601"/>
      <c r="BW62" s="601"/>
      <c r="BX62" s="601"/>
      <c r="BY62" s="601"/>
      <c r="BZ62" s="601"/>
      <c r="CA62" s="601"/>
      <c r="CB62" s="601"/>
      <c r="CC62" s="601"/>
      <c r="CD62" s="601"/>
      <c r="CE62" s="601"/>
      <c r="CF62" s="601"/>
      <c r="CG62" s="601"/>
      <c r="CH62" s="601"/>
      <c r="CI62" s="601"/>
      <c r="CJ62" s="601"/>
      <c r="CK62" s="601"/>
      <c r="CL62" s="601"/>
      <c r="CM62" s="601"/>
      <c r="CN62" s="601"/>
      <c r="CO62" s="601"/>
      <c r="CP62" s="601"/>
      <c r="CQ62" s="601"/>
      <c r="CR62" s="601"/>
      <c r="CS62" s="601"/>
      <c r="CT62" s="601"/>
      <c r="CU62" s="601"/>
      <c r="CV62" s="601"/>
      <c r="CW62" s="602"/>
      <c r="CX62" s="302" t="s">
        <v>212</v>
      </c>
      <c r="CY62" s="302"/>
      <c r="CZ62" s="302"/>
      <c r="DA62" s="302"/>
      <c r="DB62" s="302"/>
      <c r="DC62" s="302"/>
      <c r="DD62" s="302"/>
      <c r="DE62" s="302"/>
      <c r="DF62" s="302"/>
      <c r="DG62" s="303"/>
      <c r="DH62" s="313"/>
      <c r="DI62" s="313"/>
      <c r="DJ62" s="313"/>
      <c r="DK62" s="313"/>
      <c r="DL62" s="313"/>
      <c r="DM62" s="296"/>
      <c r="DN62" s="296"/>
      <c r="DO62" s="296"/>
      <c r="DP62" s="296"/>
      <c r="DQ62" s="296"/>
      <c r="DR62" s="296"/>
      <c r="DS62" s="296"/>
      <c r="DT62" s="296"/>
      <c r="DU62" s="310"/>
      <c r="DV62" s="310"/>
      <c r="DW62" s="310"/>
      <c r="DX62" s="310"/>
      <c r="DY62" s="310"/>
      <c r="DZ62" s="310"/>
      <c r="EA62" s="310"/>
      <c r="EB62" s="296"/>
      <c r="EC62" s="296"/>
      <c r="ED62" s="296"/>
      <c r="EE62" s="296"/>
      <c r="EF62" s="296"/>
      <c r="EG62" s="296"/>
      <c r="EH62" s="296"/>
      <c r="EI62" s="296"/>
      <c r="EJ62" s="296"/>
      <c r="EK62" s="310"/>
      <c r="EL62" s="296"/>
      <c r="EM62" s="296"/>
      <c r="EN62" s="296"/>
      <c r="EO62" s="296"/>
      <c r="EP62" s="310"/>
    </row>
    <row r="63" spans="1:146" s="258" customFormat="1" ht="12.75" customHeight="1" x14ac:dyDescent="0.15">
      <c r="A63" s="548" t="str">
        <f>IF(I63&lt;&gt;"",MAX(A60:B60)+1,"*")</f>
        <v>*</v>
      </c>
      <c r="B63" s="549"/>
      <c r="C63" s="735" t="s">
        <v>305</v>
      </c>
      <c r="D63" s="736"/>
      <c r="E63" s="736"/>
      <c r="F63" s="736"/>
      <c r="G63" s="736"/>
      <c r="H63" s="737"/>
      <c r="I63" s="346"/>
      <c r="J63" s="347"/>
      <c r="K63" s="347"/>
      <c r="L63" s="347"/>
      <c r="M63" s="347"/>
      <c r="N63" s="347"/>
      <c r="O63" s="347"/>
      <c r="P63" s="347"/>
      <c r="Q63" s="347"/>
      <c r="R63" s="347"/>
      <c r="S63" s="347"/>
      <c r="T63" s="347"/>
      <c r="U63" s="347"/>
      <c r="V63" s="347"/>
      <c r="W63" s="347"/>
      <c r="X63" s="348"/>
      <c r="Y63" s="316"/>
      <c r="Z63" s="327"/>
      <c r="AA63" s="327"/>
      <c r="AB63" s="317"/>
      <c r="AC63" s="316"/>
      <c r="AD63" s="327"/>
      <c r="AE63" s="317"/>
      <c r="AF63" s="316"/>
      <c r="AG63" s="327"/>
      <c r="AH63" s="317"/>
      <c r="AI63" s="744"/>
      <c r="AJ63" s="745"/>
      <c r="AK63" s="745"/>
      <c r="AL63" s="745"/>
      <c r="AM63" s="745"/>
      <c r="AN63" s="745"/>
      <c r="AO63" s="746"/>
      <c r="AP63" s="316"/>
      <c r="AQ63" s="327"/>
      <c r="AR63" s="317"/>
      <c r="AS63" s="316"/>
      <c r="AT63" s="317"/>
      <c r="AU63" s="316"/>
      <c r="AV63" s="317"/>
      <c r="AW63" s="316"/>
      <c r="AX63" s="317"/>
      <c r="AY63" s="343"/>
      <c r="AZ63" s="327"/>
      <c r="BA63" s="327"/>
      <c r="BB63" s="327"/>
      <c r="BC63" s="327"/>
      <c r="BD63" s="327"/>
      <c r="BE63" s="327"/>
      <c r="BF63" s="327"/>
      <c r="BG63" s="317"/>
      <c r="BH63" s="327"/>
      <c r="BI63" s="327"/>
      <c r="BJ63" s="327"/>
      <c r="BK63" s="327"/>
      <c r="BL63" s="327"/>
      <c r="BM63" s="327"/>
      <c r="BN63" s="327"/>
      <c r="BO63" s="327"/>
      <c r="BP63" s="327"/>
      <c r="BQ63" s="327"/>
      <c r="BR63" s="343"/>
      <c r="BS63" s="344"/>
      <c r="BT63" s="344"/>
      <c r="BU63" s="344"/>
      <c r="BV63" s="344"/>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50"/>
      <c r="CX63" s="351"/>
      <c r="CY63" s="349"/>
      <c r="CZ63" s="349"/>
      <c r="DA63" s="349"/>
      <c r="DB63" s="349"/>
      <c r="DC63" s="344"/>
      <c r="DD63" s="344"/>
      <c r="DE63" s="344"/>
      <c r="DF63" s="344"/>
      <c r="DG63" s="345"/>
      <c r="DH63" s="352"/>
      <c r="DI63" s="352"/>
      <c r="DJ63" s="352"/>
      <c r="DK63" s="352"/>
      <c r="DL63" s="352"/>
      <c r="DM63" s="352"/>
      <c r="DN63" s="352"/>
      <c r="DO63" s="352"/>
      <c r="DP63" s="352"/>
      <c r="DQ63" s="352"/>
    </row>
    <row r="64" spans="1:146" s="258" customFormat="1" ht="69" customHeight="1" x14ac:dyDescent="0.15">
      <c r="A64" s="550">
        <f t="shared" ref="A64:A67" si="14">IF(I64&lt;&gt;"",MAX(A58:B63)+1,"*")</f>
        <v>52</v>
      </c>
      <c r="B64" s="551"/>
      <c r="C64" s="300"/>
      <c r="D64" s="301"/>
      <c r="E64" s="301"/>
      <c r="F64" s="301"/>
      <c r="G64" s="302"/>
      <c r="H64" s="303"/>
      <c r="I64" s="552" t="s">
        <v>365</v>
      </c>
      <c r="J64" s="553"/>
      <c r="K64" s="553"/>
      <c r="L64" s="553"/>
      <c r="M64" s="553"/>
      <c r="N64" s="553"/>
      <c r="O64" s="553"/>
      <c r="P64" s="553"/>
      <c r="Q64" s="553"/>
      <c r="R64" s="553"/>
      <c r="S64" s="553"/>
      <c r="T64" s="553"/>
      <c r="U64" s="553"/>
      <c r="V64" s="553"/>
      <c r="W64" s="553"/>
      <c r="X64" s="554"/>
      <c r="Y64" s="592" t="s">
        <v>214</v>
      </c>
      <c r="Z64" s="593"/>
      <c r="AA64" s="593"/>
      <c r="AB64" s="594"/>
      <c r="AC64" s="305">
        <v>5</v>
      </c>
      <c r="AD64" s="305"/>
      <c r="AE64" s="305"/>
      <c r="AF64" s="304" t="s">
        <v>202</v>
      </c>
      <c r="AG64" s="305"/>
      <c r="AH64" s="306"/>
      <c r="AI64" s="592" t="s">
        <v>206</v>
      </c>
      <c r="AJ64" s="593"/>
      <c r="AK64" s="593"/>
      <c r="AL64" s="593"/>
      <c r="AM64" s="593"/>
      <c r="AN64" s="593"/>
      <c r="AO64" s="594"/>
      <c r="AP64" s="304">
        <v>8</v>
      </c>
      <c r="AQ64" s="305"/>
      <c r="AR64" s="306"/>
      <c r="AS64" s="308"/>
      <c r="AT64" s="308"/>
      <c r="AU64" s="314" t="s">
        <v>207</v>
      </c>
      <c r="AV64" s="315"/>
      <c r="AW64" s="308"/>
      <c r="AX64" s="308"/>
      <c r="AY64" s="550" t="s">
        <v>202</v>
      </c>
      <c r="AZ64" s="597"/>
      <c r="BA64" s="597"/>
      <c r="BB64" s="597"/>
      <c r="BC64" s="597"/>
      <c r="BD64" s="597"/>
      <c r="BE64" s="597"/>
      <c r="BF64" s="597"/>
      <c r="BG64" s="598"/>
      <c r="BH64" s="550" t="s">
        <v>350</v>
      </c>
      <c r="BI64" s="597"/>
      <c r="BJ64" s="597"/>
      <c r="BK64" s="597"/>
      <c r="BL64" s="597"/>
      <c r="BM64" s="597"/>
      <c r="BN64" s="597"/>
      <c r="BO64" s="597"/>
      <c r="BP64" s="597"/>
      <c r="BQ64" s="598"/>
      <c r="BR64" s="600" t="s">
        <v>726</v>
      </c>
      <c r="BS64" s="601"/>
      <c r="BT64" s="601"/>
      <c r="BU64" s="601"/>
      <c r="BV64" s="601"/>
      <c r="BW64" s="601"/>
      <c r="BX64" s="601"/>
      <c r="BY64" s="601"/>
      <c r="BZ64" s="601"/>
      <c r="CA64" s="601"/>
      <c r="CB64" s="601"/>
      <c r="CC64" s="601"/>
      <c r="CD64" s="601"/>
      <c r="CE64" s="601"/>
      <c r="CF64" s="601"/>
      <c r="CG64" s="601"/>
      <c r="CH64" s="601"/>
      <c r="CI64" s="601"/>
      <c r="CJ64" s="601"/>
      <c r="CK64" s="601"/>
      <c r="CL64" s="601"/>
      <c r="CM64" s="601"/>
      <c r="CN64" s="601"/>
      <c r="CO64" s="601"/>
      <c r="CP64" s="601"/>
      <c r="CQ64" s="601"/>
      <c r="CR64" s="601"/>
      <c r="CS64" s="601"/>
      <c r="CT64" s="601"/>
      <c r="CU64" s="601"/>
      <c r="CV64" s="601"/>
      <c r="CW64" s="602"/>
      <c r="CX64" s="302" t="s">
        <v>212</v>
      </c>
      <c r="CY64" s="302"/>
      <c r="CZ64" s="302"/>
      <c r="DA64" s="302"/>
      <c r="DB64" s="302"/>
      <c r="DC64" s="302"/>
      <c r="DD64" s="302"/>
      <c r="DE64" s="302"/>
      <c r="DF64" s="302"/>
      <c r="DG64" s="303"/>
      <c r="DH64" s="313"/>
      <c r="DI64" s="313"/>
      <c r="DJ64" s="313"/>
      <c r="DK64" s="313"/>
      <c r="DL64" s="313"/>
      <c r="DM64" s="296"/>
      <c r="DN64" s="296"/>
      <c r="DO64" s="296"/>
      <c r="DP64" s="296"/>
      <c r="DQ64" s="296"/>
      <c r="DR64" s="296"/>
      <c r="DS64" s="296"/>
      <c r="DT64" s="296"/>
      <c r="DU64" s="310"/>
      <c r="DV64" s="310"/>
      <c r="DW64" s="310"/>
      <c r="DX64" s="310"/>
      <c r="DY64" s="310"/>
      <c r="DZ64" s="310"/>
      <c r="EA64" s="310"/>
      <c r="EB64" s="296"/>
      <c r="EC64" s="296"/>
      <c r="ED64" s="296"/>
      <c r="EE64" s="296"/>
      <c r="EF64" s="296"/>
      <c r="EG64" s="296"/>
      <c r="EH64" s="296"/>
      <c r="EI64" s="296"/>
      <c r="EJ64" s="296"/>
      <c r="EK64" s="310"/>
      <c r="EL64" s="296"/>
      <c r="EM64" s="296"/>
      <c r="EN64" s="296"/>
      <c r="EO64" s="296"/>
      <c r="EP64" s="310"/>
    </row>
    <row r="65" spans="1:146" s="258" customFormat="1" ht="80.099999999999994" customHeight="1" x14ac:dyDescent="0.15">
      <c r="A65" s="550">
        <f t="shared" si="14"/>
        <v>53</v>
      </c>
      <c r="B65" s="551"/>
      <c r="C65" s="300"/>
      <c r="D65" s="301"/>
      <c r="E65" s="301"/>
      <c r="F65" s="301"/>
      <c r="G65" s="302"/>
      <c r="H65" s="303"/>
      <c r="I65" s="552" t="s">
        <v>318</v>
      </c>
      <c r="J65" s="553"/>
      <c r="K65" s="553"/>
      <c r="L65" s="553"/>
      <c r="M65" s="553"/>
      <c r="N65" s="553"/>
      <c r="O65" s="553"/>
      <c r="P65" s="553"/>
      <c r="Q65" s="553"/>
      <c r="R65" s="553"/>
      <c r="S65" s="553"/>
      <c r="T65" s="553"/>
      <c r="U65" s="553"/>
      <c r="V65" s="553"/>
      <c r="W65" s="553"/>
      <c r="X65" s="554"/>
      <c r="Y65" s="592" t="s">
        <v>214</v>
      </c>
      <c r="Z65" s="593"/>
      <c r="AA65" s="593"/>
      <c r="AB65" s="594"/>
      <c r="AC65" s="305">
        <v>21</v>
      </c>
      <c r="AD65" s="305"/>
      <c r="AE65" s="305"/>
      <c r="AF65" s="304" t="s">
        <v>202</v>
      </c>
      <c r="AG65" s="305"/>
      <c r="AH65" s="306"/>
      <c r="AI65" s="592" t="s">
        <v>206</v>
      </c>
      <c r="AJ65" s="593"/>
      <c r="AK65" s="593"/>
      <c r="AL65" s="593"/>
      <c r="AM65" s="593"/>
      <c r="AN65" s="593"/>
      <c r="AO65" s="594"/>
      <c r="AP65" s="304">
        <v>8</v>
      </c>
      <c r="AQ65" s="305"/>
      <c r="AR65" s="306"/>
      <c r="AS65" s="308"/>
      <c r="AT65" s="308"/>
      <c r="AU65" s="314"/>
      <c r="AV65" s="315"/>
      <c r="AW65" s="595" t="s">
        <v>207</v>
      </c>
      <c r="AX65" s="596"/>
      <c r="AY65" s="612" t="s">
        <v>352</v>
      </c>
      <c r="AZ65" s="613"/>
      <c r="BA65" s="613"/>
      <c r="BB65" s="613"/>
      <c r="BC65" s="613"/>
      <c r="BD65" s="613"/>
      <c r="BE65" s="613"/>
      <c r="BF65" s="613"/>
      <c r="BG65" s="614"/>
      <c r="BH65" s="550" t="s">
        <v>350</v>
      </c>
      <c r="BI65" s="597"/>
      <c r="BJ65" s="597"/>
      <c r="BK65" s="597"/>
      <c r="BL65" s="597"/>
      <c r="BM65" s="597"/>
      <c r="BN65" s="597"/>
      <c r="BO65" s="597"/>
      <c r="BP65" s="597"/>
      <c r="BQ65" s="598"/>
      <c r="BR65" s="600" t="s">
        <v>727</v>
      </c>
      <c r="BS65" s="601"/>
      <c r="BT65" s="601"/>
      <c r="BU65" s="601"/>
      <c r="BV65" s="601"/>
      <c r="BW65" s="601"/>
      <c r="BX65" s="601"/>
      <c r="BY65" s="601"/>
      <c r="BZ65" s="601"/>
      <c r="CA65" s="601"/>
      <c r="CB65" s="601"/>
      <c r="CC65" s="601"/>
      <c r="CD65" s="601"/>
      <c r="CE65" s="601"/>
      <c r="CF65" s="601"/>
      <c r="CG65" s="601"/>
      <c r="CH65" s="601"/>
      <c r="CI65" s="601"/>
      <c r="CJ65" s="601"/>
      <c r="CK65" s="601"/>
      <c r="CL65" s="601"/>
      <c r="CM65" s="601"/>
      <c r="CN65" s="601"/>
      <c r="CO65" s="601"/>
      <c r="CP65" s="601"/>
      <c r="CQ65" s="601"/>
      <c r="CR65" s="601"/>
      <c r="CS65" s="601"/>
      <c r="CT65" s="601"/>
      <c r="CU65" s="601"/>
      <c r="CV65" s="601"/>
      <c r="CW65" s="602"/>
      <c r="CX65" s="302" t="s">
        <v>212</v>
      </c>
      <c r="CY65" s="302"/>
      <c r="CZ65" s="302"/>
      <c r="DA65" s="302"/>
      <c r="DB65" s="302"/>
      <c r="DC65" s="302"/>
      <c r="DD65" s="302"/>
      <c r="DE65" s="302"/>
      <c r="DF65" s="302"/>
      <c r="DG65" s="303"/>
      <c r="DH65" s="313"/>
      <c r="DI65" s="313"/>
      <c r="DJ65" s="313"/>
      <c r="DK65" s="313"/>
      <c r="DL65" s="313"/>
      <c r="DM65" s="296"/>
      <c r="DN65" s="296"/>
      <c r="DO65" s="296"/>
      <c r="DP65" s="296"/>
      <c r="DQ65" s="296"/>
      <c r="DR65" s="296"/>
      <c r="DS65" s="296"/>
      <c r="DT65" s="296"/>
      <c r="DU65" s="310"/>
      <c r="DV65" s="310"/>
      <c r="DW65" s="310"/>
      <c r="DX65" s="310"/>
      <c r="DY65" s="310"/>
      <c r="DZ65" s="310"/>
      <c r="EA65" s="310"/>
      <c r="EB65" s="296"/>
      <c r="EC65" s="296"/>
      <c r="ED65" s="296"/>
      <c r="EE65" s="296"/>
      <c r="EF65" s="296"/>
      <c r="EG65" s="296"/>
      <c r="EH65" s="296"/>
      <c r="EI65" s="296"/>
      <c r="EJ65" s="296"/>
      <c r="EK65" s="310"/>
      <c r="EL65" s="296"/>
      <c r="EM65" s="296"/>
      <c r="EN65" s="296"/>
      <c r="EO65" s="296"/>
      <c r="EP65" s="310"/>
    </row>
    <row r="66" spans="1:146" s="258" customFormat="1" ht="80.099999999999994" customHeight="1" x14ac:dyDescent="0.15">
      <c r="A66" s="550">
        <f t="shared" si="14"/>
        <v>54</v>
      </c>
      <c r="B66" s="551"/>
      <c r="C66" s="300"/>
      <c r="D66" s="301"/>
      <c r="E66" s="301"/>
      <c r="F66" s="301"/>
      <c r="G66" s="302"/>
      <c r="H66" s="303"/>
      <c r="I66" s="552" t="s">
        <v>354</v>
      </c>
      <c r="J66" s="553"/>
      <c r="K66" s="553"/>
      <c r="L66" s="553"/>
      <c r="M66" s="553"/>
      <c r="N66" s="553"/>
      <c r="O66" s="553"/>
      <c r="P66" s="553"/>
      <c r="Q66" s="553"/>
      <c r="R66" s="553"/>
      <c r="S66" s="553"/>
      <c r="T66" s="553"/>
      <c r="U66" s="553"/>
      <c r="V66" s="553"/>
      <c r="W66" s="553"/>
      <c r="X66" s="554"/>
      <c r="Y66" s="592" t="s">
        <v>214</v>
      </c>
      <c r="Z66" s="593"/>
      <c r="AA66" s="593"/>
      <c r="AB66" s="594"/>
      <c r="AC66" s="305">
        <v>21</v>
      </c>
      <c r="AD66" s="305"/>
      <c r="AE66" s="305"/>
      <c r="AF66" s="304" t="s">
        <v>202</v>
      </c>
      <c r="AG66" s="305"/>
      <c r="AH66" s="306"/>
      <c r="AI66" s="592" t="s">
        <v>206</v>
      </c>
      <c r="AJ66" s="593"/>
      <c r="AK66" s="593"/>
      <c r="AL66" s="593"/>
      <c r="AM66" s="593"/>
      <c r="AN66" s="593"/>
      <c r="AO66" s="594"/>
      <c r="AP66" s="304">
        <v>8</v>
      </c>
      <c r="AQ66" s="305"/>
      <c r="AR66" s="306"/>
      <c r="AS66" s="308"/>
      <c r="AT66" s="308"/>
      <c r="AU66" s="314"/>
      <c r="AV66" s="315"/>
      <c r="AW66" s="595" t="s">
        <v>207</v>
      </c>
      <c r="AX66" s="596"/>
      <c r="AY66" s="612" t="s">
        <v>352</v>
      </c>
      <c r="AZ66" s="613"/>
      <c r="BA66" s="613"/>
      <c r="BB66" s="613"/>
      <c r="BC66" s="613"/>
      <c r="BD66" s="613"/>
      <c r="BE66" s="613"/>
      <c r="BF66" s="613"/>
      <c r="BG66" s="614"/>
      <c r="BH66" s="550" t="s">
        <v>350</v>
      </c>
      <c r="BI66" s="597"/>
      <c r="BJ66" s="597"/>
      <c r="BK66" s="597"/>
      <c r="BL66" s="597"/>
      <c r="BM66" s="597"/>
      <c r="BN66" s="597"/>
      <c r="BO66" s="597"/>
      <c r="BP66" s="597"/>
      <c r="BQ66" s="598"/>
      <c r="BR66" s="600" t="s">
        <v>728</v>
      </c>
      <c r="BS66" s="601"/>
      <c r="BT66" s="601"/>
      <c r="BU66" s="601"/>
      <c r="BV66" s="601"/>
      <c r="BW66" s="601"/>
      <c r="BX66" s="601"/>
      <c r="BY66" s="601"/>
      <c r="BZ66" s="601"/>
      <c r="CA66" s="601"/>
      <c r="CB66" s="601"/>
      <c r="CC66" s="601"/>
      <c r="CD66" s="601"/>
      <c r="CE66" s="601"/>
      <c r="CF66" s="601"/>
      <c r="CG66" s="601"/>
      <c r="CH66" s="601"/>
      <c r="CI66" s="601"/>
      <c r="CJ66" s="601"/>
      <c r="CK66" s="601"/>
      <c r="CL66" s="601"/>
      <c r="CM66" s="601"/>
      <c r="CN66" s="601"/>
      <c r="CO66" s="601"/>
      <c r="CP66" s="601"/>
      <c r="CQ66" s="601"/>
      <c r="CR66" s="601"/>
      <c r="CS66" s="601"/>
      <c r="CT66" s="601"/>
      <c r="CU66" s="601"/>
      <c r="CV66" s="601"/>
      <c r="CW66" s="602"/>
      <c r="CX66" s="302" t="s">
        <v>212</v>
      </c>
      <c r="CY66" s="302"/>
      <c r="CZ66" s="302"/>
      <c r="DA66" s="302"/>
      <c r="DB66" s="302"/>
      <c r="DC66" s="302"/>
      <c r="DD66" s="302"/>
      <c r="DE66" s="302"/>
      <c r="DF66" s="302"/>
      <c r="DG66" s="303"/>
      <c r="DH66" s="313"/>
      <c r="DI66" s="313"/>
      <c r="DJ66" s="313"/>
      <c r="DK66" s="313"/>
      <c r="DL66" s="313"/>
      <c r="DM66" s="296"/>
      <c r="DN66" s="296"/>
      <c r="DO66" s="296"/>
      <c r="DP66" s="296"/>
      <c r="DQ66" s="296"/>
      <c r="DR66" s="296"/>
      <c r="DS66" s="296"/>
      <c r="DT66" s="296"/>
      <c r="DU66" s="310"/>
      <c r="DV66" s="310"/>
      <c r="DW66" s="310"/>
      <c r="DX66" s="310"/>
      <c r="DY66" s="310"/>
      <c r="DZ66" s="310"/>
      <c r="EA66" s="310"/>
      <c r="EB66" s="296"/>
      <c r="EC66" s="296"/>
      <c r="ED66" s="296"/>
      <c r="EE66" s="296"/>
      <c r="EF66" s="296"/>
      <c r="EG66" s="296"/>
      <c r="EH66" s="296"/>
      <c r="EI66" s="296"/>
      <c r="EJ66" s="296"/>
      <c r="EK66" s="310"/>
      <c r="EL66" s="296"/>
      <c r="EM66" s="296"/>
      <c r="EN66" s="296"/>
      <c r="EO66" s="296"/>
      <c r="EP66" s="310"/>
    </row>
    <row r="67" spans="1:146" s="258" customFormat="1" ht="75" customHeight="1" x14ac:dyDescent="0.15">
      <c r="A67" s="550">
        <f t="shared" si="14"/>
        <v>55</v>
      </c>
      <c r="B67" s="551"/>
      <c r="C67" s="300"/>
      <c r="D67" s="301"/>
      <c r="E67" s="301"/>
      <c r="F67" s="301"/>
      <c r="G67" s="302"/>
      <c r="H67" s="303"/>
      <c r="I67" s="552" t="s">
        <v>356</v>
      </c>
      <c r="J67" s="553"/>
      <c r="K67" s="553"/>
      <c r="L67" s="553"/>
      <c r="M67" s="553"/>
      <c r="N67" s="553"/>
      <c r="O67" s="553"/>
      <c r="P67" s="553"/>
      <c r="Q67" s="553"/>
      <c r="R67" s="553"/>
      <c r="S67" s="553"/>
      <c r="T67" s="553"/>
      <c r="U67" s="553"/>
      <c r="V67" s="553"/>
      <c r="W67" s="553"/>
      <c r="X67" s="554"/>
      <c r="Y67" s="592" t="s">
        <v>214</v>
      </c>
      <c r="Z67" s="593"/>
      <c r="AA67" s="593"/>
      <c r="AB67" s="594"/>
      <c r="AC67" s="305">
        <v>21</v>
      </c>
      <c r="AD67" s="305"/>
      <c r="AE67" s="305"/>
      <c r="AF67" s="304" t="s">
        <v>202</v>
      </c>
      <c r="AG67" s="305"/>
      <c r="AH67" s="306"/>
      <c r="AI67" s="592" t="s">
        <v>206</v>
      </c>
      <c r="AJ67" s="593"/>
      <c r="AK67" s="593"/>
      <c r="AL67" s="593"/>
      <c r="AM67" s="593"/>
      <c r="AN67" s="593"/>
      <c r="AO67" s="594"/>
      <c r="AP67" s="304">
        <v>8</v>
      </c>
      <c r="AQ67" s="305"/>
      <c r="AR67" s="306"/>
      <c r="AS67" s="308"/>
      <c r="AT67" s="308"/>
      <c r="AU67" s="314"/>
      <c r="AV67" s="315"/>
      <c r="AW67" s="595" t="s">
        <v>207</v>
      </c>
      <c r="AX67" s="596"/>
      <c r="AY67" s="612" t="s">
        <v>352</v>
      </c>
      <c r="AZ67" s="613"/>
      <c r="BA67" s="613"/>
      <c r="BB67" s="613"/>
      <c r="BC67" s="613"/>
      <c r="BD67" s="613"/>
      <c r="BE67" s="613"/>
      <c r="BF67" s="613"/>
      <c r="BG67" s="614"/>
      <c r="BH67" s="550" t="s">
        <v>350</v>
      </c>
      <c r="BI67" s="597"/>
      <c r="BJ67" s="597"/>
      <c r="BK67" s="597"/>
      <c r="BL67" s="597"/>
      <c r="BM67" s="597"/>
      <c r="BN67" s="597"/>
      <c r="BO67" s="597"/>
      <c r="BP67" s="597"/>
      <c r="BQ67" s="598"/>
      <c r="BR67" s="600" t="s">
        <v>729</v>
      </c>
      <c r="BS67" s="601"/>
      <c r="BT67" s="601"/>
      <c r="BU67" s="601"/>
      <c r="BV67" s="601"/>
      <c r="BW67" s="601"/>
      <c r="BX67" s="601"/>
      <c r="BY67" s="601"/>
      <c r="BZ67" s="601"/>
      <c r="CA67" s="601"/>
      <c r="CB67" s="601"/>
      <c r="CC67" s="601"/>
      <c r="CD67" s="601"/>
      <c r="CE67" s="601"/>
      <c r="CF67" s="601"/>
      <c r="CG67" s="601"/>
      <c r="CH67" s="601"/>
      <c r="CI67" s="601"/>
      <c r="CJ67" s="601"/>
      <c r="CK67" s="601"/>
      <c r="CL67" s="601"/>
      <c r="CM67" s="601"/>
      <c r="CN67" s="601"/>
      <c r="CO67" s="601"/>
      <c r="CP67" s="601"/>
      <c r="CQ67" s="601"/>
      <c r="CR67" s="601"/>
      <c r="CS67" s="601"/>
      <c r="CT67" s="601"/>
      <c r="CU67" s="601"/>
      <c r="CV67" s="601"/>
      <c r="CW67" s="602"/>
      <c r="CX67" s="302" t="s">
        <v>212</v>
      </c>
      <c r="CY67" s="302"/>
      <c r="CZ67" s="302"/>
      <c r="DA67" s="302"/>
      <c r="DB67" s="302"/>
      <c r="DC67" s="302"/>
      <c r="DD67" s="302"/>
      <c r="DE67" s="302"/>
      <c r="DF67" s="302"/>
      <c r="DG67" s="303"/>
      <c r="DH67" s="313"/>
      <c r="DI67" s="313"/>
      <c r="DJ67" s="313"/>
      <c r="DK67" s="313"/>
      <c r="DL67" s="313"/>
      <c r="DM67" s="296"/>
      <c r="DN67" s="296"/>
      <c r="DO67" s="296"/>
      <c r="DP67" s="296"/>
      <c r="DQ67" s="296"/>
      <c r="DR67" s="296"/>
      <c r="DS67" s="296"/>
      <c r="DT67" s="296"/>
      <c r="DU67" s="310"/>
      <c r="DV67" s="310"/>
      <c r="DW67" s="310"/>
      <c r="DX67" s="310"/>
      <c r="DY67" s="310"/>
      <c r="DZ67" s="310"/>
      <c r="EA67" s="310"/>
      <c r="EB67" s="296"/>
      <c r="EC67" s="296"/>
      <c r="ED67" s="296"/>
      <c r="EE67" s="296"/>
      <c r="EF67" s="296"/>
      <c r="EG67" s="296"/>
      <c r="EH67" s="296"/>
      <c r="EI67" s="296"/>
      <c r="EJ67" s="296"/>
      <c r="EK67" s="310"/>
      <c r="EL67" s="296"/>
      <c r="EM67" s="296"/>
      <c r="EN67" s="296"/>
      <c r="EO67" s="296"/>
      <c r="EP67" s="310"/>
    </row>
    <row r="68" spans="1:146" s="258" customFormat="1" ht="12.75" customHeight="1" x14ac:dyDescent="0.15">
      <c r="A68" s="548" t="str">
        <f>IF(I68&lt;&gt;"",MAX(A65:B65)+1,"*")</f>
        <v>*</v>
      </c>
      <c r="B68" s="549"/>
      <c r="C68" s="735" t="s">
        <v>358</v>
      </c>
      <c r="D68" s="736"/>
      <c r="E68" s="736"/>
      <c r="F68" s="736"/>
      <c r="G68" s="736"/>
      <c r="H68" s="737"/>
      <c r="I68" s="346"/>
      <c r="J68" s="347"/>
      <c r="K68" s="347"/>
      <c r="L68" s="347"/>
      <c r="M68" s="347"/>
      <c r="N68" s="347"/>
      <c r="O68" s="347"/>
      <c r="P68" s="347"/>
      <c r="Q68" s="347"/>
      <c r="R68" s="347"/>
      <c r="S68" s="347"/>
      <c r="T68" s="347"/>
      <c r="U68" s="347"/>
      <c r="V68" s="347"/>
      <c r="W68" s="347"/>
      <c r="X68" s="348"/>
      <c r="Y68" s="316"/>
      <c r="Z68" s="327"/>
      <c r="AA68" s="327"/>
      <c r="AB68" s="317"/>
      <c r="AC68" s="316"/>
      <c r="AD68" s="327"/>
      <c r="AE68" s="317"/>
      <c r="AF68" s="316"/>
      <c r="AG68" s="327"/>
      <c r="AH68" s="317"/>
      <c r="AI68" s="744"/>
      <c r="AJ68" s="745"/>
      <c r="AK68" s="745"/>
      <c r="AL68" s="745"/>
      <c r="AM68" s="745"/>
      <c r="AN68" s="745"/>
      <c r="AO68" s="746"/>
      <c r="AP68" s="316"/>
      <c r="AQ68" s="327"/>
      <c r="AR68" s="317"/>
      <c r="AS68" s="316"/>
      <c r="AT68" s="317"/>
      <c r="AU68" s="316"/>
      <c r="AV68" s="317"/>
      <c r="AW68" s="316"/>
      <c r="AX68" s="317"/>
      <c r="AY68" s="343"/>
      <c r="AZ68" s="327"/>
      <c r="BA68" s="327"/>
      <c r="BB68" s="327"/>
      <c r="BC68" s="327"/>
      <c r="BD68" s="327"/>
      <c r="BE68" s="327"/>
      <c r="BF68" s="327"/>
      <c r="BG68" s="317"/>
      <c r="BH68" s="327"/>
      <c r="BI68" s="327"/>
      <c r="BJ68" s="327"/>
      <c r="BK68" s="327"/>
      <c r="BL68" s="327"/>
      <c r="BM68" s="327"/>
      <c r="BN68" s="327"/>
      <c r="BO68" s="327"/>
      <c r="BP68" s="327"/>
      <c r="BQ68" s="327"/>
      <c r="BR68" s="343"/>
      <c r="BS68" s="344"/>
      <c r="BT68" s="344"/>
      <c r="BU68" s="344"/>
      <c r="BV68" s="344"/>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50"/>
      <c r="CX68" s="351"/>
      <c r="CY68" s="349"/>
      <c r="CZ68" s="349"/>
      <c r="DA68" s="349"/>
      <c r="DB68" s="349"/>
      <c r="DC68" s="344"/>
      <c r="DD68" s="344"/>
      <c r="DE68" s="344"/>
      <c r="DF68" s="344"/>
      <c r="DG68" s="345"/>
      <c r="DH68" s="352"/>
      <c r="DI68" s="352"/>
      <c r="DJ68" s="352"/>
      <c r="DK68" s="352"/>
      <c r="DL68" s="352"/>
      <c r="DM68" s="352"/>
      <c r="DN68" s="352"/>
      <c r="DO68" s="352"/>
      <c r="DP68" s="352"/>
      <c r="DQ68" s="352"/>
    </row>
    <row r="69" spans="1:146" s="258" customFormat="1" ht="22.15" customHeight="1" x14ac:dyDescent="0.15">
      <c r="A69" s="550">
        <f t="shared" ref="A69:A72" si="15">IF(I69&lt;&gt;"",MAX(A63:B68)+1,"*")</f>
        <v>56</v>
      </c>
      <c r="B69" s="551"/>
      <c r="C69" s="300"/>
      <c r="D69" s="301"/>
      <c r="E69" s="301"/>
      <c r="F69" s="301"/>
      <c r="G69" s="302"/>
      <c r="H69" s="303"/>
      <c r="I69" s="552" t="s">
        <v>365</v>
      </c>
      <c r="J69" s="553"/>
      <c r="K69" s="553"/>
      <c r="L69" s="553"/>
      <c r="M69" s="553"/>
      <c r="N69" s="553"/>
      <c r="O69" s="553"/>
      <c r="P69" s="553"/>
      <c r="Q69" s="553"/>
      <c r="R69" s="553"/>
      <c r="S69" s="553"/>
      <c r="T69" s="553"/>
      <c r="U69" s="553"/>
      <c r="V69" s="553"/>
      <c r="W69" s="553"/>
      <c r="X69" s="554"/>
      <c r="Y69" s="592" t="s">
        <v>214</v>
      </c>
      <c r="Z69" s="593"/>
      <c r="AA69" s="593"/>
      <c r="AB69" s="594"/>
      <c r="AC69" s="305">
        <v>4</v>
      </c>
      <c r="AD69" s="305"/>
      <c r="AE69" s="305"/>
      <c r="AF69" s="304" t="s">
        <v>202</v>
      </c>
      <c r="AG69" s="305"/>
      <c r="AH69" s="306"/>
      <c r="AI69" s="592" t="s">
        <v>206</v>
      </c>
      <c r="AJ69" s="593"/>
      <c r="AK69" s="593"/>
      <c r="AL69" s="593"/>
      <c r="AM69" s="593"/>
      <c r="AN69" s="593"/>
      <c r="AO69" s="594"/>
      <c r="AP69" s="304">
        <v>8</v>
      </c>
      <c r="AQ69" s="305"/>
      <c r="AR69" s="306"/>
      <c r="AS69" s="308"/>
      <c r="AT69" s="308"/>
      <c r="AU69" s="314" t="s">
        <v>207</v>
      </c>
      <c r="AV69" s="315"/>
      <c r="AW69" s="308"/>
      <c r="AX69" s="308"/>
      <c r="AY69" s="550" t="s">
        <v>202</v>
      </c>
      <c r="AZ69" s="597"/>
      <c r="BA69" s="597"/>
      <c r="BB69" s="597"/>
      <c r="BC69" s="597"/>
      <c r="BD69" s="597"/>
      <c r="BE69" s="597"/>
      <c r="BF69" s="597"/>
      <c r="BG69" s="598"/>
      <c r="BH69" s="550" t="s">
        <v>359</v>
      </c>
      <c r="BI69" s="597"/>
      <c r="BJ69" s="597"/>
      <c r="BK69" s="597"/>
      <c r="BL69" s="597"/>
      <c r="BM69" s="597"/>
      <c r="BN69" s="597"/>
      <c r="BO69" s="597"/>
      <c r="BP69" s="597"/>
      <c r="BQ69" s="598"/>
      <c r="BR69" s="600"/>
      <c r="BS69" s="601"/>
      <c r="BT69" s="601"/>
      <c r="BU69" s="601"/>
      <c r="BV69" s="601"/>
      <c r="BW69" s="601"/>
      <c r="BX69" s="601"/>
      <c r="BY69" s="601"/>
      <c r="BZ69" s="601"/>
      <c r="CA69" s="601"/>
      <c r="CB69" s="601"/>
      <c r="CC69" s="601"/>
      <c r="CD69" s="601"/>
      <c r="CE69" s="601"/>
      <c r="CF69" s="601"/>
      <c r="CG69" s="601"/>
      <c r="CH69" s="601"/>
      <c r="CI69" s="601"/>
      <c r="CJ69" s="601"/>
      <c r="CK69" s="601"/>
      <c r="CL69" s="601"/>
      <c r="CM69" s="601"/>
      <c r="CN69" s="601"/>
      <c r="CO69" s="601"/>
      <c r="CP69" s="601"/>
      <c r="CQ69" s="601"/>
      <c r="CR69" s="601"/>
      <c r="CS69" s="601"/>
      <c r="CT69" s="601"/>
      <c r="CU69" s="601"/>
      <c r="CV69" s="601"/>
      <c r="CW69" s="602"/>
      <c r="CX69" s="302" t="s">
        <v>212</v>
      </c>
      <c r="CY69" s="302"/>
      <c r="CZ69" s="302"/>
      <c r="DA69" s="302"/>
      <c r="DB69" s="302"/>
      <c r="DC69" s="302"/>
      <c r="DD69" s="302"/>
      <c r="DE69" s="302"/>
      <c r="DF69" s="302"/>
      <c r="DG69" s="303"/>
      <c r="DH69" s="313"/>
      <c r="DI69" s="313"/>
      <c r="DJ69" s="313"/>
      <c r="DK69" s="313"/>
      <c r="DL69" s="313"/>
      <c r="DM69" s="296"/>
      <c r="DN69" s="296"/>
      <c r="DO69" s="296"/>
      <c r="DP69" s="296"/>
      <c r="DQ69" s="296"/>
      <c r="DR69" s="296"/>
      <c r="DS69" s="296"/>
      <c r="DT69" s="296"/>
      <c r="DU69" s="310"/>
      <c r="DV69" s="310"/>
      <c r="DW69" s="310"/>
      <c r="DX69" s="310"/>
      <c r="DY69" s="310"/>
      <c r="DZ69" s="310"/>
      <c r="EA69" s="310"/>
      <c r="EB69" s="296"/>
      <c r="EC69" s="296"/>
      <c r="ED69" s="296"/>
      <c r="EE69" s="296"/>
      <c r="EF69" s="296"/>
      <c r="EG69" s="296"/>
      <c r="EH69" s="296"/>
      <c r="EI69" s="296"/>
      <c r="EJ69" s="296"/>
      <c r="EK69" s="310"/>
      <c r="EL69" s="296"/>
      <c r="EM69" s="296"/>
      <c r="EN69" s="296"/>
      <c r="EO69" s="296"/>
      <c r="EP69" s="310"/>
    </row>
    <row r="70" spans="1:146" s="258" customFormat="1" ht="36" customHeight="1" x14ac:dyDescent="0.15">
      <c r="A70" s="550">
        <f t="shared" si="15"/>
        <v>57</v>
      </c>
      <c r="B70" s="551"/>
      <c r="C70" s="300"/>
      <c r="D70" s="301"/>
      <c r="E70" s="301"/>
      <c r="F70" s="301"/>
      <c r="G70" s="302"/>
      <c r="H70" s="303"/>
      <c r="I70" s="552" t="s">
        <v>318</v>
      </c>
      <c r="J70" s="553"/>
      <c r="K70" s="553"/>
      <c r="L70" s="553"/>
      <c r="M70" s="553"/>
      <c r="N70" s="553"/>
      <c r="O70" s="553"/>
      <c r="P70" s="553"/>
      <c r="Q70" s="553"/>
      <c r="R70" s="553"/>
      <c r="S70" s="553"/>
      <c r="T70" s="553"/>
      <c r="U70" s="553"/>
      <c r="V70" s="553"/>
      <c r="W70" s="553"/>
      <c r="X70" s="554"/>
      <c r="Y70" s="592" t="s">
        <v>214</v>
      </c>
      <c r="Z70" s="593"/>
      <c r="AA70" s="593"/>
      <c r="AB70" s="594"/>
      <c r="AC70" s="305">
        <v>21</v>
      </c>
      <c r="AD70" s="305"/>
      <c r="AE70" s="305"/>
      <c r="AF70" s="304" t="s">
        <v>202</v>
      </c>
      <c r="AG70" s="305"/>
      <c r="AH70" s="306"/>
      <c r="AI70" s="592" t="s">
        <v>206</v>
      </c>
      <c r="AJ70" s="593"/>
      <c r="AK70" s="593"/>
      <c r="AL70" s="593"/>
      <c r="AM70" s="593"/>
      <c r="AN70" s="593"/>
      <c r="AO70" s="594"/>
      <c r="AP70" s="304">
        <v>8</v>
      </c>
      <c r="AQ70" s="305"/>
      <c r="AR70" s="306"/>
      <c r="AS70" s="308"/>
      <c r="AT70" s="308"/>
      <c r="AU70" s="314"/>
      <c r="AV70" s="315"/>
      <c r="AW70" s="595" t="s">
        <v>207</v>
      </c>
      <c r="AX70" s="596"/>
      <c r="AY70" s="612" t="s">
        <v>352</v>
      </c>
      <c r="AZ70" s="613"/>
      <c r="BA70" s="613"/>
      <c r="BB70" s="613"/>
      <c r="BC70" s="613"/>
      <c r="BD70" s="613"/>
      <c r="BE70" s="613"/>
      <c r="BF70" s="613"/>
      <c r="BG70" s="614"/>
      <c r="BH70" s="550" t="s">
        <v>370</v>
      </c>
      <c r="BI70" s="597"/>
      <c r="BJ70" s="597"/>
      <c r="BK70" s="597"/>
      <c r="BL70" s="597"/>
      <c r="BM70" s="597"/>
      <c r="BN70" s="597"/>
      <c r="BO70" s="597"/>
      <c r="BP70" s="597"/>
      <c r="BQ70" s="598"/>
      <c r="BR70" s="600" t="s">
        <v>730</v>
      </c>
      <c r="BS70" s="601"/>
      <c r="BT70" s="601"/>
      <c r="BU70" s="601"/>
      <c r="BV70" s="601"/>
      <c r="BW70" s="601"/>
      <c r="BX70" s="601"/>
      <c r="BY70" s="601"/>
      <c r="BZ70" s="601"/>
      <c r="CA70" s="601"/>
      <c r="CB70" s="601"/>
      <c r="CC70" s="601"/>
      <c r="CD70" s="601"/>
      <c r="CE70" s="601"/>
      <c r="CF70" s="601"/>
      <c r="CG70" s="601"/>
      <c r="CH70" s="601"/>
      <c r="CI70" s="601"/>
      <c r="CJ70" s="601"/>
      <c r="CK70" s="601"/>
      <c r="CL70" s="601"/>
      <c r="CM70" s="601"/>
      <c r="CN70" s="601"/>
      <c r="CO70" s="601"/>
      <c r="CP70" s="601"/>
      <c r="CQ70" s="601"/>
      <c r="CR70" s="601"/>
      <c r="CS70" s="601"/>
      <c r="CT70" s="601"/>
      <c r="CU70" s="601"/>
      <c r="CV70" s="601"/>
      <c r="CW70" s="602"/>
      <c r="CX70" s="302" t="s">
        <v>212</v>
      </c>
      <c r="CY70" s="302"/>
      <c r="CZ70" s="302"/>
      <c r="DA70" s="302"/>
      <c r="DB70" s="302"/>
      <c r="DC70" s="302"/>
      <c r="DD70" s="302"/>
      <c r="DE70" s="302"/>
      <c r="DF70" s="302"/>
      <c r="DG70" s="303"/>
      <c r="DH70" s="313"/>
      <c r="DI70" s="313"/>
      <c r="DJ70" s="313"/>
      <c r="DK70" s="313"/>
      <c r="DL70" s="313"/>
      <c r="DM70" s="296"/>
      <c r="DN70" s="296"/>
      <c r="DO70" s="296"/>
      <c r="DP70" s="296"/>
      <c r="DQ70" s="296"/>
      <c r="DR70" s="296"/>
      <c r="DS70" s="296"/>
      <c r="DT70" s="296"/>
      <c r="DU70" s="310"/>
      <c r="DV70" s="310"/>
      <c r="DW70" s="310"/>
      <c r="DX70" s="310"/>
      <c r="DY70" s="310"/>
      <c r="DZ70" s="310"/>
      <c r="EA70" s="310"/>
      <c r="EB70" s="296"/>
      <c r="EC70" s="296"/>
      <c r="ED70" s="296"/>
      <c r="EE70" s="296"/>
      <c r="EF70" s="296"/>
      <c r="EG70" s="296"/>
      <c r="EH70" s="296"/>
      <c r="EI70" s="296"/>
      <c r="EJ70" s="296"/>
      <c r="EK70" s="310"/>
      <c r="EL70" s="296"/>
      <c r="EM70" s="296"/>
      <c r="EN70" s="296"/>
      <c r="EO70" s="296"/>
      <c r="EP70" s="310"/>
    </row>
    <row r="71" spans="1:146" s="258" customFormat="1" ht="36" customHeight="1" x14ac:dyDescent="0.15">
      <c r="A71" s="550">
        <f t="shared" si="15"/>
        <v>58</v>
      </c>
      <c r="B71" s="551"/>
      <c r="C71" s="300"/>
      <c r="D71" s="301"/>
      <c r="E71" s="301"/>
      <c r="F71" s="301"/>
      <c r="G71" s="302"/>
      <c r="H71" s="303"/>
      <c r="I71" s="552" t="s">
        <v>354</v>
      </c>
      <c r="J71" s="553"/>
      <c r="K71" s="553"/>
      <c r="L71" s="553"/>
      <c r="M71" s="553"/>
      <c r="N71" s="553"/>
      <c r="O71" s="553"/>
      <c r="P71" s="553"/>
      <c r="Q71" s="553"/>
      <c r="R71" s="553"/>
      <c r="S71" s="553"/>
      <c r="T71" s="553"/>
      <c r="U71" s="553"/>
      <c r="V71" s="553"/>
      <c r="W71" s="553"/>
      <c r="X71" s="554"/>
      <c r="Y71" s="592" t="s">
        <v>214</v>
      </c>
      <c r="Z71" s="593"/>
      <c r="AA71" s="593"/>
      <c r="AB71" s="594"/>
      <c r="AC71" s="305">
        <v>21</v>
      </c>
      <c r="AD71" s="305"/>
      <c r="AE71" s="305"/>
      <c r="AF71" s="304" t="s">
        <v>202</v>
      </c>
      <c r="AG71" s="305"/>
      <c r="AH71" s="306"/>
      <c r="AI71" s="592" t="s">
        <v>206</v>
      </c>
      <c r="AJ71" s="593"/>
      <c r="AK71" s="593"/>
      <c r="AL71" s="593"/>
      <c r="AM71" s="593"/>
      <c r="AN71" s="593"/>
      <c r="AO71" s="594"/>
      <c r="AP71" s="304">
        <v>8</v>
      </c>
      <c r="AQ71" s="305"/>
      <c r="AR71" s="306"/>
      <c r="AS71" s="308"/>
      <c r="AT71" s="308"/>
      <c r="AU71" s="314"/>
      <c r="AV71" s="315"/>
      <c r="AW71" s="595" t="s">
        <v>207</v>
      </c>
      <c r="AX71" s="596"/>
      <c r="AY71" s="612" t="s">
        <v>352</v>
      </c>
      <c r="AZ71" s="613"/>
      <c r="BA71" s="613"/>
      <c r="BB71" s="613"/>
      <c r="BC71" s="613"/>
      <c r="BD71" s="613"/>
      <c r="BE71" s="613"/>
      <c r="BF71" s="613"/>
      <c r="BG71" s="614"/>
      <c r="BH71" s="550" t="s">
        <v>731</v>
      </c>
      <c r="BI71" s="597"/>
      <c r="BJ71" s="597"/>
      <c r="BK71" s="597"/>
      <c r="BL71" s="597"/>
      <c r="BM71" s="597"/>
      <c r="BN71" s="597"/>
      <c r="BO71" s="597"/>
      <c r="BP71" s="597"/>
      <c r="BQ71" s="598"/>
      <c r="BR71" s="600" t="s">
        <v>730</v>
      </c>
      <c r="BS71" s="601"/>
      <c r="BT71" s="601"/>
      <c r="BU71" s="601"/>
      <c r="BV71" s="601"/>
      <c r="BW71" s="601"/>
      <c r="BX71" s="601"/>
      <c r="BY71" s="601"/>
      <c r="BZ71" s="601"/>
      <c r="CA71" s="601"/>
      <c r="CB71" s="601"/>
      <c r="CC71" s="601"/>
      <c r="CD71" s="601"/>
      <c r="CE71" s="601"/>
      <c r="CF71" s="601"/>
      <c r="CG71" s="601"/>
      <c r="CH71" s="601"/>
      <c r="CI71" s="601"/>
      <c r="CJ71" s="601"/>
      <c r="CK71" s="601"/>
      <c r="CL71" s="601"/>
      <c r="CM71" s="601"/>
      <c r="CN71" s="601"/>
      <c r="CO71" s="601"/>
      <c r="CP71" s="601"/>
      <c r="CQ71" s="601"/>
      <c r="CR71" s="601"/>
      <c r="CS71" s="601"/>
      <c r="CT71" s="601"/>
      <c r="CU71" s="601"/>
      <c r="CV71" s="601"/>
      <c r="CW71" s="602"/>
      <c r="CX71" s="302" t="s">
        <v>212</v>
      </c>
      <c r="CY71" s="302"/>
      <c r="CZ71" s="302"/>
      <c r="DA71" s="302"/>
      <c r="DB71" s="302"/>
      <c r="DC71" s="302"/>
      <c r="DD71" s="302"/>
      <c r="DE71" s="302"/>
      <c r="DF71" s="302"/>
      <c r="DG71" s="303"/>
      <c r="DH71" s="313"/>
      <c r="DI71" s="313"/>
      <c r="DJ71" s="313"/>
      <c r="DK71" s="313"/>
      <c r="DL71" s="313"/>
      <c r="DM71" s="296"/>
      <c r="DN71" s="296"/>
      <c r="DO71" s="296"/>
      <c r="DP71" s="296"/>
      <c r="DQ71" s="296"/>
      <c r="DR71" s="296"/>
      <c r="DS71" s="296"/>
      <c r="DT71" s="296"/>
      <c r="DU71" s="310"/>
      <c r="DV71" s="310"/>
      <c r="DW71" s="310"/>
      <c r="DX71" s="310"/>
      <c r="DY71" s="310"/>
      <c r="DZ71" s="310"/>
      <c r="EA71" s="310"/>
      <c r="EB71" s="296"/>
      <c r="EC71" s="296"/>
      <c r="ED71" s="296"/>
      <c r="EE71" s="296"/>
      <c r="EF71" s="296"/>
      <c r="EG71" s="296"/>
      <c r="EH71" s="296"/>
      <c r="EI71" s="296"/>
      <c r="EJ71" s="296"/>
      <c r="EK71" s="310"/>
      <c r="EL71" s="296"/>
      <c r="EM71" s="296"/>
      <c r="EN71" s="296"/>
      <c r="EO71" s="296"/>
      <c r="EP71" s="310"/>
    </row>
    <row r="72" spans="1:146" s="258" customFormat="1" ht="36" customHeight="1" x14ac:dyDescent="0.15">
      <c r="A72" s="550">
        <f t="shared" si="15"/>
        <v>59</v>
      </c>
      <c r="B72" s="551"/>
      <c r="C72" s="300"/>
      <c r="D72" s="301"/>
      <c r="E72" s="301"/>
      <c r="F72" s="301"/>
      <c r="G72" s="302"/>
      <c r="H72" s="303"/>
      <c r="I72" s="552" t="s">
        <v>356</v>
      </c>
      <c r="J72" s="553"/>
      <c r="K72" s="553"/>
      <c r="L72" s="553"/>
      <c r="M72" s="553"/>
      <c r="N72" s="553"/>
      <c r="O72" s="553"/>
      <c r="P72" s="553"/>
      <c r="Q72" s="553"/>
      <c r="R72" s="553"/>
      <c r="S72" s="553"/>
      <c r="T72" s="553"/>
      <c r="U72" s="553"/>
      <c r="V72" s="553"/>
      <c r="W72" s="553"/>
      <c r="X72" s="554"/>
      <c r="Y72" s="592" t="s">
        <v>214</v>
      </c>
      <c r="Z72" s="593"/>
      <c r="AA72" s="593"/>
      <c r="AB72" s="594"/>
      <c r="AC72" s="305">
        <v>21</v>
      </c>
      <c r="AD72" s="305"/>
      <c r="AE72" s="305"/>
      <c r="AF72" s="304" t="s">
        <v>202</v>
      </c>
      <c r="AG72" s="305"/>
      <c r="AH72" s="306"/>
      <c r="AI72" s="592" t="s">
        <v>206</v>
      </c>
      <c r="AJ72" s="593"/>
      <c r="AK72" s="593"/>
      <c r="AL72" s="593"/>
      <c r="AM72" s="593"/>
      <c r="AN72" s="593"/>
      <c r="AO72" s="594"/>
      <c r="AP72" s="304">
        <v>8</v>
      </c>
      <c r="AQ72" s="305"/>
      <c r="AR72" s="306"/>
      <c r="AS72" s="308"/>
      <c r="AT72" s="308"/>
      <c r="AU72" s="314"/>
      <c r="AV72" s="315"/>
      <c r="AW72" s="595" t="s">
        <v>207</v>
      </c>
      <c r="AX72" s="596"/>
      <c r="AY72" s="612" t="s">
        <v>352</v>
      </c>
      <c r="AZ72" s="613"/>
      <c r="BA72" s="613"/>
      <c r="BB72" s="613"/>
      <c r="BC72" s="613"/>
      <c r="BD72" s="613"/>
      <c r="BE72" s="613"/>
      <c r="BF72" s="613"/>
      <c r="BG72" s="614"/>
      <c r="BH72" s="550" t="s">
        <v>732</v>
      </c>
      <c r="BI72" s="597"/>
      <c r="BJ72" s="597"/>
      <c r="BK72" s="597"/>
      <c r="BL72" s="597"/>
      <c r="BM72" s="597"/>
      <c r="BN72" s="597"/>
      <c r="BO72" s="597"/>
      <c r="BP72" s="597"/>
      <c r="BQ72" s="598"/>
      <c r="BR72" s="600" t="s">
        <v>730</v>
      </c>
      <c r="BS72" s="601"/>
      <c r="BT72" s="601"/>
      <c r="BU72" s="601"/>
      <c r="BV72" s="601"/>
      <c r="BW72" s="601"/>
      <c r="BX72" s="601"/>
      <c r="BY72" s="601"/>
      <c r="BZ72" s="601"/>
      <c r="CA72" s="601"/>
      <c r="CB72" s="601"/>
      <c r="CC72" s="601"/>
      <c r="CD72" s="601"/>
      <c r="CE72" s="601"/>
      <c r="CF72" s="601"/>
      <c r="CG72" s="601"/>
      <c r="CH72" s="601"/>
      <c r="CI72" s="601"/>
      <c r="CJ72" s="601"/>
      <c r="CK72" s="601"/>
      <c r="CL72" s="601"/>
      <c r="CM72" s="601"/>
      <c r="CN72" s="601"/>
      <c r="CO72" s="601"/>
      <c r="CP72" s="601"/>
      <c r="CQ72" s="601"/>
      <c r="CR72" s="601"/>
      <c r="CS72" s="601"/>
      <c r="CT72" s="601"/>
      <c r="CU72" s="601"/>
      <c r="CV72" s="601"/>
      <c r="CW72" s="602"/>
      <c r="CX72" s="302" t="s">
        <v>212</v>
      </c>
      <c r="CY72" s="302"/>
      <c r="CZ72" s="302"/>
      <c r="DA72" s="302"/>
      <c r="DB72" s="302"/>
      <c r="DC72" s="302"/>
      <c r="DD72" s="302"/>
      <c r="DE72" s="302"/>
      <c r="DF72" s="302"/>
      <c r="DG72" s="303"/>
      <c r="DH72" s="313"/>
      <c r="DI72" s="313"/>
      <c r="DJ72" s="313"/>
      <c r="DK72" s="313"/>
      <c r="DL72" s="313"/>
      <c r="DM72" s="296"/>
      <c r="DN72" s="296"/>
      <c r="DO72" s="296"/>
      <c r="DP72" s="296"/>
      <c r="DQ72" s="296"/>
      <c r="DR72" s="296"/>
      <c r="DS72" s="296"/>
      <c r="DT72" s="296"/>
      <c r="DU72" s="310"/>
      <c r="DV72" s="310"/>
      <c r="DW72" s="310"/>
      <c r="DX72" s="310"/>
      <c r="DY72" s="310"/>
      <c r="DZ72" s="310"/>
      <c r="EA72" s="310"/>
      <c r="EB72" s="296"/>
      <c r="EC72" s="296"/>
      <c r="ED72" s="296"/>
      <c r="EE72" s="296"/>
      <c r="EF72" s="296"/>
      <c r="EG72" s="296"/>
      <c r="EH72" s="296"/>
      <c r="EI72" s="296"/>
      <c r="EJ72" s="296"/>
      <c r="EK72" s="310"/>
      <c r="EL72" s="296"/>
      <c r="EM72" s="296"/>
      <c r="EN72" s="296"/>
      <c r="EO72" s="296"/>
      <c r="EP72" s="310"/>
    </row>
    <row r="73" spans="1:146" s="258" customFormat="1" ht="12.75" customHeight="1" x14ac:dyDescent="0.15">
      <c r="A73" s="548" t="str">
        <f>IF(I73&lt;&gt;"",MAX(A60:B60)+1,"*")</f>
        <v>*</v>
      </c>
      <c r="B73" s="549"/>
      <c r="C73" s="735" t="s">
        <v>293</v>
      </c>
      <c r="D73" s="736"/>
      <c r="E73" s="736"/>
      <c r="F73" s="736"/>
      <c r="G73" s="736"/>
      <c r="H73" s="737"/>
      <c r="I73" s="346"/>
      <c r="J73" s="347"/>
      <c r="K73" s="347"/>
      <c r="L73" s="347"/>
      <c r="M73" s="347"/>
      <c r="N73" s="347"/>
      <c r="O73" s="347"/>
      <c r="P73" s="347"/>
      <c r="Q73" s="347"/>
      <c r="R73" s="347"/>
      <c r="S73" s="347"/>
      <c r="T73" s="347"/>
      <c r="U73" s="347"/>
      <c r="V73" s="347"/>
      <c r="W73" s="347"/>
      <c r="X73" s="348"/>
      <c r="Y73" s="316"/>
      <c r="Z73" s="327"/>
      <c r="AA73" s="327"/>
      <c r="AB73" s="317"/>
      <c r="AC73" s="316"/>
      <c r="AD73" s="327"/>
      <c r="AE73" s="317"/>
      <c r="AF73" s="316"/>
      <c r="AG73" s="327"/>
      <c r="AH73" s="317"/>
      <c r="AI73" s="744"/>
      <c r="AJ73" s="745"/>
      <c r="AK73" s="745"/>
      <c r="AL73" s="745"/>
      <c r="AM73" s="745"/>
      <c r="AN73" s="745"/>
      <c r="AO73" s="746"/>
      <c r="AP73" s="316"/>
      <c r="AQ73" s="327"/>
      <c r="AR73" s="317"/>
      <c r="AS73" s="316"/>
      <c r="AT73" s="317"/>
      <c r="AU73" s="316"/>
      <c r="AV73" s="317"/>
      <c r="AW73" s="316"/>
      <c r="AX73" s="317"/>
      <c r="AY73" s="343"/>
      <c r="AZ73" s="327"/>
      <c r="BA73" s="327"/>
      <c r="BB73" s="327"/>
      <c r="BC73" s="327"/>
      <c r="BD73" s="327"/>
      <c r="BE73" s="327"/>
      <c r="BF73" s="327"/>
      <c r="BG73" s="317"/>
      <c r="BH73" s="327"/>
      <c r="BI73" s="327"/>
      <c r="BJ73" s="327"/>
      <c r="BK73" s="327"/>
      <c r="BL73" s="327"/>
      <c r="BM73" s="327"/>
      <c r="BN73" s="327"/>
      <c r="BO73" s="327"/>
      <c r="BP73" s="327"/>
      <c r="BQ73" s="327"/>
      <c r="BR73" s="343"/>
      <c r="BS73" s="344"/>
      <c r="BT73" s="344"/>
      <c r="BU73" s="344"/>
      <c r="BV73" s="344"/>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50"/>
      <c r="CX73" s="351"/>
      <c r="CY73" s="349"/>
      <c r="CZ73" s="349"/>
      <c r="DA73" s="349"/>
      <c r="DB73" s="349"/>
      <c r="DC73" s="344"/>
      <c r="DD73" s="344"/>
      <c r="DE73" s="344"/>
      <c r="DF73" s="344"/>
      <c r="DG73" s="345"/>
      <c r="DH73" s="352"/>
      <c r="DI73" s="352"/>
      <c r="DJ73" s="352"/>
      <c r="DK73" s="352"/>
      <c r="DL73" s="352"/>
      <c r="DM73" s="352"/>
      <c r="DN73" s="352"/>
      <c r="DO73" s="352"/>
      <c r="DP73" s="352"/>
      <c r="DQ73" s="352"/>
    </row>
    <row r="74" spans="1:146" s="258" customFormat="1" ht="12.75" customHeight="1" x14ac:dyDescent="0.15">
      <c r="A74" s="550">
        <f>IF(I74&lt;&gt;"",MAX(A58:B73)+1,"*")</f>
        <v>60</v>
      </c>
      <c r="B74" s="551"/>
      <c r="C74" s="300"/>
      <c r="D74" s="301"/>
      <c r="E74" s="301"/>
      <c r="F74" s="301"/>
      <c r="G74" s="302"/>
      <c r="H74" s="303"/>
      <c r="I74" s="552" t="s">
        <v>722</v>
      </c>
      <c r="J74" s="615"/>
      <c r="K74" s="615"/>
      <c r="L74" s="615"/>
      <c r="M74" s="615"/>
      <c r="N74" s="615"/>
      <c r="O74" s="615"/>
      <c r="P74" s="615"/>
      <c r="Q74" s="615"/>
      <c r="R74" s="615"/>
      <c r="S74" s="615"/>
      <c r="T74" s="615"/>
      <c r="U74" s="615"/>
      <c r="V74" s="615"/>
      <c r="W74" s="615"/>
      <c r="X74" s="616"/>
      <c r="Y74" s="592" t="s">
        <v>218</v>
      </c>
      <c r="Z74" s="593"/>
      <c r="AA74" s="593"/>
      <c r="AB74" s="594"/>
      <c r="AC74" s="592">
        <f t="shared" ref="AC74:AC77" si="16">LEN(I74) - 5</f>
        <v>4</v>
      </c>
      <c r="AD74" s="593"/>
      <c r="AE74" s="594"/>
      <c r="AF74" s="304" t="s">
        <v>202</v>
      </c>
      <c r="AG74" s="305"/>
      <c r="AH74" s="306"/>
      <c r="AI74" s="592" t="s">
        <v>206</v>
      </c>
      <c r="AJ74" s="593"/>
      <c r="AK74" s="593"/>
      <c r="AL74" s="593"/>
      <c r="AM74" s="593"/>
      <c r="AN74" s="593"/>
      <c r="AO74" s="594"/>
      <c r="AP74" s="304">
        <v>8</v>
      </c>
      <c r="AQ74" s="305"/>
      <c r="AR74" s="306"/>
      <c r="AS74" s="308"/>
      <c r="AT74" s="308"/>
      <c r="AU74" s="314" t="s">
        <v>207</v>
      </c>
      <c r="AV74" s="315"/>
      <c r="AW74" s="308"/>
      <c r="AX74" s="308"/>
      <c r="AY74" s="550" t="s">
        <v>202</v>
      </c>
      <c r="AZ74" s="597"/>
      <c r="BA74" s="597"/>
      <c r="BB74" s="597"/>
      <c r="BC74" s="597"/>
      <c r="BD74" s="597"/>
      <c r="BE74" s="597"/>
      <c r="BF74" s="597"/>
      <c r="BG74" s="598"/>
      <c r="BH74" s="550" t="s">
        <v>733</v>
      </c>
      <c r="BI74" s="599"/>
      <c r="BJ74" s="599"/>
      <c r="BK74" s="599"/>
      <c r="BL74" s="599"/>
      <c r="BM74" s="599"/>
      <c r="BN74" s="599"/>
      <c r="BO74" s="599"/>
      <c r="BP74" s="599"/>
      <c r="BQ74" s="551"/>
      <c r="BR74" s="609"/>
      <c r="BS74" s="747"/>
      <c r="BT74" s="747"/>
      <c r="BU74" s="747"/>
      <c r="BV74" s="747"/>
      <c r="BW74" s="747"/>
      <c r="BX74" s="747"/>
      <c r="BY74" s="747"/>
      <c r="BZ74" s="747"/>
      <c r="CA74" s="747"/>
      <c r="CB74" s="747"/>
      <c r="CC74" s="747"/>
      <c r="CD74" s="747"/>
      <c r="CE74" s="747"/>
      <c r="CF74" s="747"/>
      <c r="CG74" s="747"/>
      <c r="CH74" s="747"/>
      <c r="CI74" s="747"/>
      <c r="CJ74" s="747"/>
      <c r="CK74" s="747"/>
      <c r="CL74" s="747"/>
      <c r="CM74" s="747"/>
      <c r="CN74" s="747"/>
      <c r="CO74" s="747"/>
      <c r="CP74" s="747"/>
      <c r="CQ74" s="747"/>
      <c r="CR74" s="747"/>
      <c r="CS74" s="747"/>
      <c r="CT74" s="747"/>
      <c r="CU74" s="747"/>
      <c r="CV74" s="747"/>
      <c r="CW74" s="748"/>
      <c r="CX74" s="302" t="s">
        <v>212</v>
      </c>
      <c r="CY74" s="302"/>
      <c r="CZ74" s="302"/>
      <c r="DA74" s="302"/>
      <c r="DB74" s="302"/>
      <c r="DC74" s="302"/>
      <c r="DD74" s="302"/>
      <c r="DE74" s="302"/>
      <c r="DF74" s="302"/>
      <c r="DG74" s="303"/>
      <c r="DH74" s="313"/>
      <c r="DI74" s="313"/>
      <c r="DJ74" s="313"/>
      <c r="DK74" s="313"/>
      <c r="DL74" s="313"/>
      <c r="DM74" s="296"/>
      <c r="DN74" s="296"/>
      <c r="DO74" s="296"/>
      <c r="DP74" s="296"/>
      <c r="DQ74" s="296"/>
      <c r="DR74" s="296"/>
      <c r="DS74" s="296"/>
      <c r="DT74" s="296"/>
      <c r="DU74" s="310"/>
      <c r="DV74" s="310"/>
      <c r="DW74" s="310"/>
      <c r="DX74" s="310"/>
      <c r="DY74" s="310"/>
      <c r="DZ74" s="310"/>
      <c r="EA74" s="310"/>
      <c r="EB74" s="296"/>
      <c r="EC74" s="296"/>
      <c r="ED74" s="296"/>
      <c r="EE74" s="296"/>
      <c r="EF74" s="296"/>
      <c r="EG74" s="296"/>
      <c r="EH74" s="296"/>
      <c r="EI74" s="296"/>
      <c r="EJ74" s="296"/>
      <c r="EK74" s="310"/>
      <c r="EL74" s="296"/>
      <c r="EM74" s="296"/>
      <c r="EN74" s="296"/>
      <c r="EO74" s="296"/>
      <c r="EP74" s="310"/>
    </row>
    <row r="75" spans="1:146" s="258" customFormat="1" ht="12.75" customHeight="1" x14ac:dyDescent="0.15">
      <c r="A75" s="550">
        <f>IF(I75&lt;&gt;"",MAX(A59:B74)+1,"*")</f>
        <v>61</v>
      </c>
      <c r="B75" s="551"/>
      <c r="C75" s="300"/>
      <c r="D75" s="301"/>
      <c r="E75" s="301"/>
      <c r="F75" s="301"/>
      <c r="G75" s="302"/>
      <c r="H75" s="303"/>
      <c r="I75" s="552" t="s">
        <v>299</v>
      </c>
      <c r="J75" s="615"/>
      <c r="K75" s="615"/>
      <c r="L75" s="615"/>
      <c r="M75" s="615"/>
      <c r="N75" s="615"/>
      <c r="O75" s="615"/>
      <c r="P75" s="615"/>
      <c r="Q75" s="615"/>
      <c r="R75" s="615"/>
      <c r="S75" s="615"/>
      <c r="T75" s="615"/>
      <c r="U75" s="615"/>
      <c r="V75" s="615"/>
      <c r="W75" s="615"/>
      <c r="X75" s="616"/>
      <c r="Y75" s="592" t="s">
        <v>218</v>
      </c>
      <c r="Z75" s="593"/>
      <c r="AA75" s="593"/>
      <c r="AB75" s="594"/>
      <c r="AC75" s="592">
        <f t="shared" si="16"/>
        <v>7</v>
      </c>
      <c r="AD75" s="593"/>
      <c r="AE75" s="594"/>
      <c r="AF75" s="304" t="s">
        <v>202</v>
      </c>
      <c r="AG75" s="305"/>
      <c r="AH75" s="306"/>
      <c r="AI75" s="592" t="s">
        <v>206</v>
      </c>
      <c r="AJ75" s="593"/>
      <c r="AK75" s="593"/>
      <c r="AL75" s="593"/>
      <c r="AM75" s="593"/>
      <c r="AN75" s="593"/>
      <c r="AO75" s="594"/>
      <c r="AP75" s="304">
        <v>8</v>
      </c>
      <c r="AQ75" s="305"/>
      <c r="AR75" s="306"/>
      <c r="AS75" s="308"/>
      <c r="AT75" s="308"/>
      <c r="AU75" s="314" t="s">
        <v>207</v>
      </c>
      <c r="AV75" s="315"/>
      <c r="AW75" s="308"/>
      <c r="AX75" s="308"/>
      <c r="AY75" s="550" t="s">
        <v>202</v>
      </c>
      <c r="AZ75" s="597"/>
      <c r="BA75" s="597"/>
      <c r="BB75" s="597"/>
      <c r="BC75" s="597"/>
      <c r="BD75" s="597"/>
      <c r="BE75" s="597"/>
      <c r="BF75" s="597"/>
      <c r="BG75" s="598"/>
      <c r="BH75" s="550" t="str">
        <f t="shared" ref="BH75:BH77" si="17">TEXT("""",1)&amp;MID(I75,1,LEN(I75)-5)&amp;TEXT("""",1)</f>
        <v>"税抜金額(円)"</v>
      </c>
      <c r="BI75" s="597"/>
      <c r="BJ75" s="597"/>
      <c r="BK75" s="597"/>
      <c r="BL75" s="597"/>
      <c r="BM75" s="597"/>
      <c r="BN75" s="597"/>
      <c r="BO75" s="597"/>
      <c r="BP75" s="597"/>
      <c r="BQ75" s="598"/>
      <c r="BR75" s="609"/>
      <c r="BS75" s="747"/>
      <c r="BT75" s="747"/>
      <c r="BU75" s="747"/>
      <c r="BV75" s="747"/>
      <c r="BW75" s="747"/>
      <c r="BX75" s="747"/>
      <c r="BY75" s="747"/>
      <c r="BZ75" s="747"/>
      <c r="CA75" s="747"/>
      <c r="CB75" s="747"/>
      <c r="CC75" s="747"/>
      <c r="CD75" s="747"/>
      <c r="CE75" s="747"/>
      <c r="CF75" s="747"/>
      <c r="CG75" s="747"/>
      <c r="CH75" s="747"/>
      <c r="CI75" s="747"/>
      <c r="CJ75" s="747"/>
      <c r="CK75" s="747"/>
      <c r="CL75" s="747"/>
      <c r="CM75" s="747"/>
      <c r="CN75" s="747"/>
      <c r="CO75" s="747"/>
      <c r="CP75" s="747"/>
      <c r="CQ75" s="747"/>
      <c r="CR75" s="747"/>
      <c r="CS75" s="747"/>
      <c r="CT75" s="747"/>
      <c r="CU75" s="747"/>
      <c r="CV75" s="747"/>
      <c r="CW75" s="748"/>
      <c r="CX75" s="302" t="s">
        <v>212</v>
      </c>
      <c r="CY75" s="302"/>
      <c r="CZ75" s="302"/>
      <c r="DA75" s="302"/>
      <c r="DB75" s="302"/>
      <c r="DC75" s="302"/>
      <c r="DD75" s="302"/>
      <c r="DE75" s="302"/>
      <c r="DF75" s="302"/>
      <c r="DG75" s="303"/>
      <c r="DH75" s="313"/>
      <c r="DI75" s="313"/>
      <c r="DJ75" s="313"/>
      <c r="DK75" s="313"/>
      <c r="DL75" s="313"/>
      <c r="DM75" s="296"/>
      <c r="DN75" s="296"/>
      <c r="DO75" s="296"/>
      <c r="DP75" s="296"/>
      <c r="DQ75" s="296"/>
      <c r="DR75" s="296"/>
      <c r="DS75" s="296"/>
      <c r="DT75" s="296"/>
      <c r="DU75" s="310"/>
      <c r="DV75" s="310"/>
      <c r="DW75" s="310"/>
      <c r="DX75" s="310"/>
      <c r="DY75" s="310"/>
      <c r="DZ75" s="310"/>
      <c r="EA75" s="310"/>
      <c r="EB75" s="296"/>
      <c r="EC75" s="296"/>
      <c r="ED75" s="296"/>
      <c r="EE75" s="296"/>
      <c r="EF75" s="296"/>
      <c r="EG75" s="296"/>
      <c r="EH75" s="296"/>
      <c r="EI75" s="296"/>
      <c r="EJ75" s="296"/>
      <c r="EK75" s="310"/>
      <c r="EL75" s="296"/>
      <c r="EM75" s="296"/>
      <c r="EN75" s="296"/>
      <c r="EO75" s="296"/>
      <c r="EP75" s="310"/>
    </row>
    <row r="76" spans="1:146" s="258" customFormat="1" ht="12.75" customHeight="1" x14ac:dyDescent="0.15">
      <c r="A76" s="550">
        <f>IF(I76&lt;&gt;"",MAX(A60:B75)+1,"*")</f>
        <v>62</v>
      </c>
      <c r="B76" s="551"/>
      <c r="C76" s="300"/>
      <c r="D76" s="301"/>
      <c r="E76" s="301"/>
      <c r="F76" s="301"/>
      <c r="G76" s="302"/>
      <c r="H76" s="303"/>
      <c r="I76" s="552" t="s">
        <v>347</v>
      </c>
      <c r="J76" s="615"/>
      <c r="K76" s="615"/>
      <c r="L76" s="615"/>
      <c r="M76" s="615"/>
      <c r="N76" s="615"/>
      <c r="O76" s="615"/>
      <c r="P76" s="615"/>
      <c r="Q76" s="615"/>
      <c r="R76" s="615"/>
      <c r="S76" s="615"/>
      <c r="T76" s="615"/>
      <c r="U76" s="615"/>
      <c r="V76" s="615"/>
      <c r="W76" s="615"/>
      <c r="X76" s="616"/>
      <c r="Y76" s="592" t="s">
        <v>218</v>
      </c>
      <c r="Z76" s="593"/>
      <c r="AA76" s="593"/>
      <c r="AB76" s="594"/>
      <c r="AC76" s="592">
        <f t="shared" si="16"/>
        <v>7</v>
      </c>
      <c r="AD76" s="593"/>
      <c r="AE76" s="594"/>
      <c r="AF76" s="304" t="s">
        <v>202</v>
      </c>
      <c r="AG76" s="305"/>
      <c r="AH76" s="306"/>
      <c r="AI76" s="592" t="s">
        <v>206</v>
      </c>
      <c r="AJ76" s="593"/>
      <c r="AK76" s="593"/>
      <c r="AL76" s="593"/>
      <c r="AM76" s="593"/>
      <c r="AN76" s="593"/>
      <c r="AO76" s="594"/>
      <c r="AP76" s="304">
        <v>8</v>
      </c>
      <c r="AQ76" s="305"/>
      <c r="AR76" s="306"/>
      <c r="AS76" s="308"/>
      <c r="AT76" s="308"/>
      <c r="AU76" s="314" t="s">
        <v>207</v>
      </c>
      <c r="AV76" s="315"/>
      <c r="AW76" s="308"/>
      <c r="AX76" s="308"/>
      <c r="AY76" s="550" t="s">
        <v>202</v>
      </c>
      <c r="AZ76" s="597"/>
      <c r="BA76" s="597"/>
      <c r="BB76" s="597"/>
      <c r="BC76" s="597"/>
      <c r="BD76" s="597"/>
      <c r="BE76" s="597"/>
      <c r="BF76" s="597"/>
      <c r="BG76" s="598"/>
      <c r="BH76" s="550" t="str">
        <f t="shared" si="17"/>
        <v>"消費税額(円)"</v>
      </c>
      <c r="BI76" s="597"/>
      <c r="BJ76" s="597"/>
      <c r="BK76" s="597"/>
      <c r="BL76" s="597"/>
      <c r="BM76" s="597"/>
      <c r="BN76" s="597"/>
      <c r="BO76" s="597"/>
      <c r="BP76" s="597"/>
      <c r="BQ76" s="598"/>
      <c r="BR76" s="609"/>
      <c r="BS76" s="747"/>
      <c r="BT76" s="747"/>
      <c r="BU76" s="747"/>
      <c r="BV76" s="747"/>
      <c r="BW76" s="747"/>
      <c r="BX76" s="747"/>
      <c r="BY76" s="747"/>
      <c r="BZ76" s="747"/>
      <c r="CA76" s="747"/>
      <c r="CB76" s="747"/>
      <c r="CC76" s="747"/>
      <c r="CD76" s="747"/>
      <c r="CE76" s="747"/>
      <c r="CF76" s="747"/>
      <c r="CG76" s="747"/>
      <c r="CH76" s="747"/>
      <c r="CI76" s="747"/>
      <c r="CJ76" s="747"/>
      <c r="CK76" s="747"/>
      <c r="CL76" s="747"/>
      <c r="CM76" s="747"/>
      <c r="CN76" s="747"/>
      <c r="CO76" s="747"/>
      <c r="CP76" s="747"/>
      <c r="CQ76" s="747"/>
      <c r="CR76" s="747"/>
      <c r="CS76" s="747"/>
      <c r="CT76" s="747"/>
      <c r="CU76" s="747"/>
      <c r="CV76" s="747"/>
      <c r="CW76" s="748"/>
      <c r="CX76" s="302" t="s">
        <v>212</v>
      </c>
      <c r="CY76" s="302"/>
      <c r="CZ76" s="302"/>
      <c r="DA76" s="302"/>
      <c r="DB76" s="302"/>
      <c r="DC76" s="302"/>
      <c r="DD76" s="302"/>
      <c r="DE76" s="302"/>
      <c r="DF76" s="302"/>
      <c r="DG76" s="303"/>
      <c r="DH76" s="313"/>
      <c r="DI76" s="313"/>
      <c r="DJ76" s="313"/>
      <c r="DK76" s="313"/>
      <c r="DL76" s="313"/>
      <c r="DM76" s="296"/>
      <c r="DN76" s="296"/>
      <c r="DO76" s="296"/>
      <c r="DP76" s="296"/>
      <c r="DQ76" s="296"/>
      <c r="DR76" s="296"/>
      <c r="DS76" s="296"/>
      <c r="DT76" s="296"/>
      <c r="DU76" s="310"/>
      <c r="DV76" s="310"/>
      <c r="DW76" s="310"/>
      <c r="DX76" s="310"/>
      <c r="DY76" s="310"/>
      <c r="DZ76" s="310"/>
      <c r="EA76" s="310"/>
      <c r="EB76" s="296"/>
      <c r="EC76" s="296"/>
      <c r="ED76" s="296"/>
      <c r="EE76" s="296"/>
      <c r="EF76" s="296"/>
      <c r="EG76" s="296"/>
      <c r="EH76" s="296"/>
      <c r="EI76" s="296"/>
      <c r="EJ76" s="296"/>
      <c r="EK76" s="310"/>
      <c r="EL76" s="296"/>
      <c r="EM76" s="296"/>
      <c r="EN76" s="296"/>
      <c r="EO76" s="296"/>
      <c r="EP76" s="310"/>
    </row>
    <row r="77" spans="1:146" s="258" customFormat="1" ht="12.75" customHeight="1" x14ac:dyDescent="0.15">
      <c r="A77" s="550">
        <f>IF(I77&lt;&gt;"",MAX(A61:B76)+1,"*")</f>
        <v>63</v>
      </c>
      <c r="B77" s="551"/>
      <c r="C77" s="300"/>
      <c r="D77" s="301"/>
      <c r="E77" s="301"/>
      <c r="F77" s="301"/>
      <c r="G77" s="302"/>
      <c r="H77" s="303"/>
      <c r="I77" s="552" t="s">
        <v>348</v>
      </c>
      <c r="J77" s="615"/>
      <c r="K77" s="615"/>
      <c r="L77" s="615"/>
      <c r="M77" s="615"/>
      <c r="N77" s="615"/>
      <c r="O77" s="615"/>
      <c r="P77" s="615"/>
      <c r="Q77" s="615"/>
      <c r="R77" s="615"/>
      <c r="S77" s="615"/>
      <c r="T77" s="615"/>
      <c r="U77" s="615"/>
      <c r="V77" s="615"/>
      <c r="W77" s="615"/>
      <c r="X77" s="616"/>
      <c r="Y77" s="592" t="s">
        <v>218</v>
      </c>
      <c r="Z77" s="593"/>
      <c r="AA77" s="593"/>
      <c r="AB77" s="594"/>
      <c r="AC77" s="592">
        <f t="shared" si="16"/>
        <v>7</v>
      </c>
      <c r="AD77" s="593"/>
      <c r="AE77" s="594"/>
      <c r="AF77" s="304" t="s">
        <v>202</v>
      </c>
      <c r="AG77" s="305"/>
      <c r="AH77" s="306"/>
      <c r="AI77" s="592" t="s">
        <v>206</v>
      </c>
      <c r="AJ77" s="593"/>
      <c r="AK77" s="593"/>
      <c r="AL77" s="593"/>
      <c r="AM77" s="593"/>
      <c r="AN77" s="593"/>
      <c r="AO77" s="594"/>
      <c r="AP77" s="304">
        <v>8</v>
      </c>
      <c r="AQ77" s="305"/>
      <c r="AR77" s="306"/>
      <c r="AS77" s="308"/>
      <c r="AT77" s="308"/>
      <c r="AU77" s="314" t="s">
        <v>207</v>
      </c>
      <c r="AV77" s="315"/>
      <c r="AW77" s="308"/>
      <c r="AX77" s="308"/>
      <c r="AY77" s="550" t="s">
        <v>202</v>
      </c>
      <c r="AZ77" s="597"/>
      <c r="BA77" s="597"/>
      <c r="BB77" s="597"/>
      <c r="BC77" s="597"/>
      <c r="BD77" s="597"/>
      <c r="BE77" s="597"/>
      <c r="BF77" s="597"/>
      <c r="BG77" s="598"/>
      <c r="BH77" s="550" t="str">
        <f t="shared" si="17"/>
        <v>"税込金額(円)"</v>
      </c>
      <c r="BI77" s="597"/>
      <c r="BJ77" s="597"/>
      <c r="BK77" s="597"/>
      <c r="BL77" s="597"/>
      <c r="BM77" s="597"/>
      <c r="BN77" s="597"/>
      <c r="BO77" s="597"/>
      <c r="BP77" s="597"/>
      <c r="BQ77" s="598"/>
      <c r="BR77" s="609"/>
      <c r="BS77" s="747"/>
      <c r="BT77" s="747"/>
      <c r="BU77" s="747"/>
      <c r="BV77" s="747"/>
      <c r="BW77" s="747"/>
      <c r="BX77" s="747"/>
      <c r="BY77" s="747"/>
      <c r="BZ77" s="747"/>
      <c r="CA77" s="747"/>
      <c r="CB77" s="747"/>
      <c r="CC77" s="747"/>
      <c r="CD77" s="747"/>
      <c r="CE77" s="747"/>
      <c r="CF77" s="747"/>
      <c r="CG77" s="747"/>
      <c r="CH77" s="747"/>
      <c r="CI77" s="747"/>
      <c r="CJ77" s="747"/>
      <c r="CK77" s="747"/>
      <c r="CL77" s="747"/>
      <c r="CM77" s="747"/>
      <c r="CN77" s="747"/>
      <c r="CO77" s="747"/>
      <c r="CP77" s="747"/>
      <c r="CQ77" s="747"/>
      <c r="CR77" s="747"/>
      <c r="CS77" s="747"/>
      <c r="CT77" s="747"/>
      <c r="CU77" s="747"/>
      <c r="CV77" s="747"/>
      <c r="CW77" s="748"/>
      <c r="CX77" s="302" t="s">
        <v>212</v>
      </c>
      <c r="CY77" s="302"/>
      <c r="CZ77" s="302"/>
      <c r="DA77" s="302"/>
      <c r="DB77" s="302"/>
      <c r="DC77" s="302"/>
      <c r="DD77" s="302"/>
      <c r="DE77" s="302"/>
      <c r="DF77" s="302"/>
      <c r="DG77" s="303"/>
      <c r="DH77" s="313"/>
      <c r="DI77" s="313"/>
      <c r="DJ77" s="313"/>
      <c r="DK77" s="313"/>
      <c r="DL77" s="313"/>
      <c r="DM77" s="296"/>
      <c r="DN77" s="296"/>
      <c r="DO77" s="296"/>
      <c r="DP77" s="296"/>
      <c r="DQ77" s="296"/>
      <c r="DR77" s="296"/>
      <c r="DS77" s="296"/>
      <c r="DT77" s="296"/>
      <c r="DU77" s="310"/>
      <c r="DV77" s="310"/>
      <c r="DW77" s="310"/>
      <c r="DX77" s="310"/>
      <c r="DY77" s="310"/>
      <c r="DZ77" s="310"/>
      <c r="EA77" s="310"/>
      <c r="EB77" s="296"/>
      <c r="EC77" s="296"/>
      <c r="ED77" s="296"/>
      <c r="EE77" s="296"/>
      <c r="EF77" s="296"/>
      <c r="EG77" s="296"/>
      <c r="EH77" s="296"/>
      <c r="EI77" s="296"/>
      <c r="EJ77" s="296"/>
      <c r="EK77" s="310"/>
      <c r="EL77" s="296"/>
      <c r="EM77" s="296"/>
      <c r="EN77" s="296"/>
      <c r="EO77" s="296"/>
      <c r="EP77" s="310"/>
    </row>
    <row r="78" spans="1:146" s="258" customFormat="1" ht="12.75" customHeight="1" x14ac:dyDescent="0.15">
      <c r="A78" s="548" t="str">
        <f>IF(I78&lt;&gt;"",MAX(A75:B75)+1,"*")</f>
        <v>*</v>
      </c>
      <c r="B78" s="549"/>
      <c r="C78" s="735" t="s">
        <v>305</v>
      </c>
      <c r="D78" s="736"/>
      <c r="E78" s="736"/>
      <c r="F78" s="736"/>
      <c r="G78" s="736"/>
      <c r="H78" s="737"/>
      <c r="I78" s="346"/>
      <c r="J78" s="347"/>
      <c r="K78" s="347"/>
      <c r="L78" s="347"/>
      <c r="M78" s="347"/>
      <c r="N78" s="347"/>
      <c r="O78" s="347"/>
      <c r="P78" s="347"/>
      <c r="Q78" s="347"/>
      <c r="R78" s="347"/>
      <c r="S78" s="347"/>
      <c r="T78" s="347"/>
      <c r="U78" s="347"/>
      <c r="V78" s="347"/>
      <c r="W78" s="347"/>
      <c r="X78" s="348"/>
      <c r="Y78" s="316"/>
      <c r="Z78" s="327"/>
      <c r="AA78" s="327"/>
      <c r="AB78" s="317"/>
      <c r="AC78" s="316"/>
      <c r="AD78" s="327"/>
      <c r="AE78" s="317"/>
      <c r="AF78" s="316"/>
      <c r="AG78" s="327"/>
      <c r="AH78" s="317"/>
      <c r="AI78" s="744"/>
      <c r="AJ78" s="745"/>
      <c r="AK78" s="745"/>
      <c r="AL78" s="745"/>
      <c r="AM78" s="745"/>
      <c r="AN78" s="745"/>
      <c r="AO78" s="746"/>
      <c r="AP78" s="316"/>
      <c r="AQ78" s="327"/>
      <c r="AR78" s="317"/>
      <c r="AS78" s="316"/>
      <c r="AT78" s="317"/>
      <c r="AU78" s="316"/>
      <c r="AV78" s="317"/>
      <c r="AW78" s="316"/>
      <c r="AX78" s="317"/>
      <c r="AY78" s="343"/>
      <c r="AZ78" s="327"/>
      <c r="BA78" s="327"/>
      <c r="BB78" s="327"/>
      <c r="BC78" s="327"/>
      <c r="BD78" s="327"/>
      <c r="BE78" s="327"/>
      <c r="BF78" s="327"/>
      <c r="BG78" s="317"/>
      <c r="BH78" s="327"/>
      <c r="BI78" s="327"/>
      <c r="BJ78" s="327"/>
      <c r="BK78" s="327"/>
      <c r="BL78" s="327"/>
      <c r="BM78" s="327"/>
      <c r="BN78" s="327"/>
      <c r="BO78" s="327"/>
      <c r="BP78" s="327"/>
      <c r="BQ78" s="327"/>
      <c r="BR78" s="343"/>
      <c r="BS78" s="344"/>
      <c r="BT78" s="344"/>
      <c r="BU78" s="344"/>
      <c r="BV78" s="344"/>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50"/>
      <c r="CX78" s="351"/>
      <c r="CY78" s="349"/>
      <c r="CZ78" s="349"/>
      <c r="DA78" s="349"/>
      <c r="DB78" s="349"/>
      <c r="DC78" s="344"/>
      <c r="DD78" s="344"/>
      <c r="DE78" s="344"/>
      <c r="DF78" s="344"/>
      <c r="DG78" s="345"/>
      <c r="DH78" s="352"/>
      <c r="DI78" s="352"/>
      <c r="DJ78" s="352"/>
      <c r="DK78" s="352"/>
      <c r="DL78" s="352"/>
      <c r="DM78" s="352"/>
      <c r="DN78" s="352"/>
      <c r="DO78" s="352"/>
      <c r="DP78" s="352"/>
      <c r="DQ78" s="352"/>
    </row>
    <row r="79" spans="1:146" s="258" customFormat="1" ht="59.25" customHeight="1" x14ac:dyDescent="0.15">
      <c r="A79" s="550">
        <f t="shared" ref="A79:A82" si="18">IF(I79&lt;&gt;"",MAX(A73:B78)+1,"*")</f>
        <v>64</v>
      </c>
      <c r="B79" s="551"/>
      <c r="C79" s="300"/>
      <c r="D79" s="301"/>
      <c r="E79" s="301"/>
      <c r="F79" s="301"/>
      <c r="G79" s="302"/>
      <c r="H79" s="303"/>
      <c r="I79" s="552" t="s">
        <v>734</v>
      </c>
      <c r="J79" s="553"/>
      <c r="K79" s="553"/>
      <c r="L79" s="553"/>
      <c r="M79" s="553"/>
      <c r="N79" s="553"/>
      <c r="O79" s="553"/>
      <c r="P79" s="553"/>
      <c r="Q79" s="553"/>
      <c r="R79" s="553"/>
      <c r="S79" s="553"/>
      <c r="T79" s="553"/>
      <c r="U79" s="553"/>
      <c r="V79" s="553"/>
      <c r="W79" s="553"/>
      <c r="X79" s="554"/>
      <c r="Y79" s="592" t="s">
        <v>214</v>
      </c>
      <c r="Z79" s="593"/>
      <c r="AA79" s="593"/>
      <c r="AB79" s="594"/>
      <c r="AC79" s="305">
        <v>5</v>
      </c>
      <c r="AD79" s="305"/>
      <c r="AE79" s="305"/>
      <c r="AF79" s="304" t="s">
        <v>202</v>
      </c>
      <c r="AG79" s="305"/>
      <c r="AH79" s="306"/>
      <c r="AI79" s="592" t="s">
        <v>206</v>
      </c>
      <c r="AJ79" s="593"/>
      <c r="AK79" s="593"/>
      <c r="AL79" s="593"/>
      <c r="AM79" s="593"/>
      <c r="AN79" s="593"/>
      <c r="AO79" s="594"/>
      <c r="AP79" s="304">
        <v>8</v>
      </c>
      <c r="AQ79" s="305"/>
      <c r="AR79" s="306"/>
      <c r="AS79" s="308"/>
      <c r="AT79" s="308"/>
      <c r="AU79" s="314" t="s">
        <v>207</v>
      </c>
      <c r="AV79" s="315"/>
      <c r="AW79" s="308"/>
      <c r="AX79" s="308"/>
      <c r="AY79" s="550"/>
      <c r="AZ79" s="597"/>
      <c r="BA79" s="597"/>
      <c r="BB79" s="597"/>
      <c r="BC79" s="597"/>
      <c r="BD79" s="597"/>
      <c r="BE79" s="597"/>
      <c r="BF79" s="597"/>
      <c r="BG79" s="598"/>
      <c r="BH79" s="550"/>
      <c r="BI79" s="597"/>
      <c r="BJ79" s="597"/>
      <c r="BK79" s="597"/>
      <c r="BL79" s="597"/>
      <c r="BM79" s="597"/>
      <c r="BN79" s="597"/>
      <c r="BO79" s="597"/>
      <c r="BP79" s="597"/>
      <c r="BQ79" s="598"/>
      <c r="BR79" s="600" t="s">
        <v>735</v>
      </c>
      <c r="BS79" s="601"/>
      <c r="BT79" s="601"/>
      <c r="BU79" s="601"/>
      <c r="BV79" s="601"/>
      <c r="BW79" s="601"/>
      <c r="BX79" s="601"/>
      <c r="BY79" s="601"/>
      <c r="BZ79" s="601"/>
      <c r="CA79" s="601"/>
      <c r="CB79" s="601"/>
      <c r="CC79" s="601"/>
      <c r="CD79" s="601"/>
      <c r="CE79" s="601"/>
      <c r="CF79" s="601"/>
      <c r="CG79" s="601"/>
      <c r="CH79" s="601"/>
      <c r="CI79" s="601"/>
      <c r="CJ79" s="601"/>
      <c r="CK79" s="601"/>
      <c r="CL79" s="601"/>
      <c r="CM79" s="601"/>
      <c r="CN79" s="601"/>
      <c r="CO79" s="601"/>
      <c r="CP79" s="601"/>
      <c r="CQ79" s="601"/>
      <c r="CR79" s="601"/>
      <c r="CS79" s="601"/>
      <c r="CT79" s="601"/>
      <c r="CU79" s="601"/>
      <c r="CV79" s="601"/>
      <c r="CW79" s="602"/>
      <c r="CX79" s="302" t="s">
        <v>212</v>
      </c>
      <c r="CY79" s="302"/>
      <c r="CZ79" s="302"/>
      <c r="DA79" s="302"/>
      <c r="DB79" s="302"/>
      <c r="DC79" s="302"/>
      <c r="DD79" s="302"/>
      <c r="DE79" s="302"/>
      <c r="DF79" s="302"/>
      <c r="DG79" s="303"/>
      <c r="DH79" s="313"/>
      <c r="DI79" s="313"/>
      <c r="DJ79" s="313"/>
      <c r="DK79" s="313"/>
      <c r="DL79" s="313"/>
      <c r="DM79" s="296"/>
      <c r="DN79" s="296"/>
      <c r="DO79" s="296"/>
      <c r="DP79" s="296"/>
      <c r="DQ79" s="296"/>
      <c r="DR79" s="296"/>
      <c r="DS79" s="296"/>
      <c r="DT79" s="296"/>
      <c r="DU79" s="310"/>
      <c r="DV79" s="310"/>
      <c r="DW79" s="310"/>
      <c r="DX79" s="310"/>
      <c r="DY79" s="310"/>
      <c r="DZ79" s="310"/>
      <c r="EA79" s="310"/>
      <c r="EB79" s="296"/>
      <c r="EC79" s="296"/>
      <c r="ED79" s="296"/>
      <c r="EE79" s="296"/>
      <c r="EF79" s="296"/>
      <c r="EG79" s="296"/>
      <c r="EH79" s="296"/>
      <c r="EI79" s="296"/>
      <c r="EJ79" s="296"/>
      <c r="EK79" s="310"/>
      <c r="EL79" s="296"/>
      <c r="EM79" s="296"/>
      <c r="EN79" s="296"/>
      <c r="EO79" s="296"/>
      <c r="EP79" s="310"/>
    </row>
    <row r="80" spans="1:146" s="258" customFormat="1" ht="75" customHeight="1" x14ac:dyDescent="0.15">
      <c r="A80" s="550">
        <f t="shared" si="18"/>
        <v>65</v>
      </c>
      <c r="B80" s="551"/>
      <c r="C80" s="300"/>
      <c r="D80" s="301"/>
      <c r="E80" s="301"/>
      <c r="F80" s="301"/>
      <c r="G80" s="302"/>
      <c r="H80" s="303"/>
      <c r="I80" s="552" t="s">
        <v>318</v>
      </c>
      <c r="J80" s="553"/>
      <c r="K80" s="553"/>
      <c r="L80" s="553"/>
      <c r="M80" s="553"/>
      <c r="N80" s="553"/>
      <c r="O80" s="553"/>
      <c r="P80" s="553"/>
      <c r="Q80" s="553"/>
      <c r="R80" s="553"/>
      <c r="S80" s="553"/>
      <c r="T80" s="553"/>
      <c r="U80" s="553"/>
      <c r="V80" s="553"/>
      <c r="W80" s="553"/>
      <c r="X80" s="554"/>
      <c r="Y80" s="592" t="s">
        <v>214</v>
      </c>
      <c r="Z80" s="593"/>
      <c r="AA80" s="593"/>
      <c r="AB80" s="594"/>
      <c r="AC80" s="305">
        <v>21</v>
      </c>
      <c r="AD80" s="305"/>
      <c r="AE80" s="305"/>
      <c r="AF80" s="304" t="s">
        <v>202</v>
      </c>
      <c r="AG80" s="305"/>
      <c r="AH80" s="306"/>
      <c r="AI80" s="592" t="s">
        <v>206</v>
      </c>
      <c r="AJ80" s="593"/>
      <c r="AK80" s="593"/>
      <c r="AL80" s="593"/>
      <c r="AM80" s="593"/>
      <c r="AN80" s="593"/>
      <c r="AO80" s="594"/>
      <c r="AP80" s="304">
        <v>8</v>
      </c>
      <c r="AQ80" s="305"/>
      <c r="AR80" s="306"/>
      <c r="AS80" s="308"/>
      <c r="AT80" s="308"/>
      <c r="AU80" s="314"/>
      <c r="AV80" s="315"/>
      <c r="AW80" s="595" t="s">
        <v>207</v>
      </c>
      <c r="AX80" s="596"/>
      <c r="AY80" s="612" t="s">
        <v>352</v>
      </c>
      <c r="AZ80" s="613"/>
      <c r="BA80" s="613"/>
      <c r="BB80" s="613"/>
      <c r="BC80" s="613"/>
      <c r="BD80" s="613"/>
      <c r="BE80" s="613"/>
      <c r="BF80" s="613"/>
      <c r="BG80" s="614"/>
      <c r="BH80" s="550" t="s">
        <v>350</v>
      </c>
      <c r="BI80" s="597"/>
      <c r="BJ80" s="597"/>
      <c r="BK80" s="597"/>
      <c r="BL80" s="597"/>
      <c r="BM80" s="597"/>
      <c r="BN80" s="597"/>
      <c r="BO80" s="597"/>
      <c r="BP80" s="597"/>
      <c r="BQ80" s="598"/>
      <c r="BR80" s="600" t="s">
        <v>736</v>
      </c>
      <c r="BS80" s="601"/>
      <c r="BT80" s="601"/>
      <c r="BU80" s="601"/>
      <c r="BV80" s="601"/>
      <c r="BW80" s="601"/>
      <c r="BX80" s="601"/>
      <c r="BY80" s="601"/>
      <c r="BZ80" s="601"/>
      <c r="CA80" s="601"/>
      <c r="CB80" s="601"/>
      <c r="CC80" s="601"/>
      <c r="CD80" s="601"/>
      <c r="CE80" s="601"/>
      <c r="CF80" s="601"/>
      <c r="CG80" s="601"/>
      <c r="CH80" s="601"/>
      <c r="CI80" s="601"/>
      <c r="CJ80" s="601"/>
      <c r="CK80" s="601"/>
      <c r="CL80" s="601"/>
      <c r="CM80" s="601"/>
      <c r="CN80" s="601"/>
      <c r="CO80" s="601"/>
      <c r="CP80" s="601"/>
      <c r="CQ80" s="601"/>
      <c r="CR80" s="601"/>
      <c r="CS80" s="601"/>
      <c r="CT80" s="601"/>
      <c r="CU80" s="601"/>
      <c r="CV80" s="601"/>
      <c r="CW80" s="602"/>
      <c r="CX80" s="302" t="s">
        <v>212</v>
      </c>
      <c r="CY80" s="302"/>
      <c r="CZ80" s="302"/>
      <c r="DA80" s="302"/>
      <c r="DB80" s="302"/>
      <c r="DC80" s="302"/>
      <c r="DD80" s="302"/>
      <c r="DE80" s="302"/>
      <c r="DF80" s="302"/>
      <c r="DG80" s="303"/>
      <c r="DH80" s="313"/>
      <c r="DI80" s="313"/>
      <c r="DJ80" s="313"/>
      <c r="DK80" s="313"/>
      <c r="DL80" s="313"/>
      <c r="DM80" s="296"/>
      <c r="DN80" s="296"/>
      <c r="DO80" s="296"/>
      <c r="DP80" s="296"/>
      <c r="DQ80" s="296"/>
      <c r="DR80" s="296"/>
      <c r="DS80" s="296"/>
      <c r="DT80" s="296"/>
      <c r="DU80" s="310"/>
      <c r="DV80" s="310"/>
      <c r="DW80" s="310"/>
      <c r="DX80" s="310"/>
      <c r="DY80" s="310"/>
      <c r="DZ80" s="310"/>
      <c r="EA80" s="310"/>
      <c r="EB80" s="296"/>
      <c r="EC80" s="296"/>
      <c r="ED80" s="296"/>
      <c r="EE80" s="296"/>
      <c r="EF80" s="296"/>
      <c r="EG80" s="296"/>
      <c r="EH80" s="296"/>
      <c r="EI80" s="296"/>
      <c r="EJ80" s="296"/>
      <c r="EK80" s="310"/>
      <c r="EL80" s="296"/>
      <c r="EM80" s="296"/>
      <c r="EN80" s="296"/>
      <c r="EO80" s="296"/>
      <c r="EP80" s="310"/>
    </row>
    <row r="81" spans="1:146" s="258" customFormat="1" ht="75" customHeight="1" x14ac:dyDescent="0.15">
      <c r="A81" s="550">
        <f t="shared" si="18"/>
        <v>66</v>
      </c>
      <c r="B81" s="551"/>
      <c r="C81" s="300"/>
      <c r="D81" s="301"/>
      <c r="E81" s="301"/>
      <c r="F81" s="301"/>
      <c r="G81" s="302"/>
      <c r="H81" s="303"/>
      <c r="I81" s="552" t="s">
        <v>354</v>
      </c>
      <c r="J81" s="553"/>
      <c r="K81" s="553"/>
      <c r="L81" s="553"/>
      <c r="M81" s="553"/>
      <c r="N81" s="553"/>
      <c r="O81" s="553"/>
      <c r="P81" s="553"/>
      <c r="Q81" s="553"/>
      <c r="R81" s="553"/>
      <c r="S81" s="553"/>
      <c r="T81" s="553"/>
      <c r="U81" s="553"/>
      <c r="V81" s="553"/>
      <c r="W81" s="553"/>
      <c r="X81" s="554"/>
      <c r="Y81" s="592" t="s">
        <v>214</v>
      </c>
      <c r="Z81" s="593"/>
      <c r="AA81" s="593"/>
      <c r="AB81" s="594"/>
      <c r="AC81" s="305">
        <v>21</v>
      </c>
      <c r="AD81" s="305"/>
      <c r="AE81" s="305"/>
      <c r="AF81" s="304" t="s">
        <v>202</v>
      </c>
      <c r="AG81" s="305"/>
      <c r="AH81" s="306"/>
      <c r="AI81" s="592" t="s">
        <v>206</v>
      </c>
      <c r="AJ81" s="593"/>
      <c r="AK81" s="593"/>
      <c r="AL81" s="593"/>
      <c r="AM81" s="593"/>
      <c r="AN81" s="593"/>
      <c r="AO81" s="594"/>
      <c r="AP81" s="304">
        <v>8</v>
      </c>
      <c r="AQ81" s="305"/>
      <c r="AR81" s="306"/>
      <c r="AS81" s="308"/>
      <c r="AT81" s="308"/>
      <c r="AU81" s="314"/>
      <c r="AV81" s="315"/>
      <c r="AW81" s="595" t="s">
        <v>207</v>
      </c>
      <c r="AX81" s="596"/>
      <c r="AY81" s="612" t="s">
        <v>352</v>
      </c>
      <c r="AZ81" s="613"/>
      <c r="BA81" s="613"/>
      <c r="BB81" s="613"/>
      <c r="BC81" s="613"/>
      <c r="BD81" s="613"/>
      <c r="BE81" s="613"/>
      <c r="BF81" s="613"/>
      <c r="BG81" s="614"/>
      <c r="BH81" s="550" t="s">
        <v>350</v>
      </c>
      <c r="BI81" s="597"/>
      <c r="BJ81" s="597"/>
      <c r="BK81" s="597"/>
      <c r="BL81" s="597"/>
      <c r="BM81" s="597"/>
      <c r="BN81" s="597"/>
      <c r="BO81" s="597"/>
      <c r="BP81" s="597"/>
      <c r="BQ81" s="598"/>
      <c r="BR81" s="600" t="s">
        <v>737</v>
      </c>
      <c r="BS81" s="601"/>
      <c r="BT81" s="601"/>
      <c r="BU81" s="601"/>
      <c r="BV81" s="601"/>
      <c r="BW81" s="601"/>
      <c r="BX81" s="601"/>
      <c r="BY81" s="601"/>
      <c r="BZ81" s="601"/>
      <c r="CA81" s="601"/>
      <c r="CB81" s="601"/>
      <c r="CC81" s="601"/>
      <c r="CD81" s="601"/>
      <c r="CE81" s="601"/>
      <c r="CF81" s="601"/>
      <c r="CG81" s="601"/>
      <c r="CH81" s="601"/>
      <c r="CI81" s="601"/>
      <c r="CJ81" s="601"/>
      <c r="CK81" s="601"/>
      <c r="CL81" s="601"/>
      <c r="CM81" s="601"/>
      <c r="CN81" s="601"/>
      <c r="CO81" s="601"/>
      <c r="CP81" s="601"/>
      <c r="CQ81" s="601"/>
      <c r="CR81" s="601"/>
      <c r="CS81" s="601"/>
      <c r="CT81" s="601"/>
      <c r="CU81" s="601"/>
      <c r="CV81" s="601"/>
      <c r="CW81" s="602"/>
      <c r="CX81" s="302" t="s">
        <v>212</v>
      </c>
      <c r="CY81" s="302"/>
      <c r="CZ81" s="302"/>
      <c r="DA81" s="302"/>
      <c r="DB81" s="302"/>
      <c r="DC81" s="302"/>
      <c r="DD81" s="302"/>
      <c r="DE81" s="302"/>
      <c r="DF81" s="302"/>
      <c r="DG81" s="303"/>
      <c r="DH81" s="313"/>
      <c r="DI81" s="313"/>
      <c r="DJ81" s="313"/>
      <c r="DK81" s="313"/>
      <c r="DL81" s="313"/>
      <c r="DM81" s="296"/>
      <c r="DN81" s="296"/>
      <c r="DO81" s="296"/>
      <c r="DP81" s="296"/>
      <c r="DQ81" s="296"/>
      <c r="DR81" s="296"/>
      <c r="DS81" s="296"/>
      <c r="DT81" s="296"/>
      <c r="DU81" s="310"/>
      <c r="DV81" s="310"/>
      <c r="DW81" s="310"/>
      <c r="DX81" s="310"/>
      <c r="DY81" s="310"/>
      <c r="DZ81" s="310"/>
      <c r="EA81" s="310"/>
      <c r="EB81" s="296"/>
      <c r="EC81" s="296"/>
      <c r="ED81" s="296"/>
      <c r="EE81" s="296"/>
      <c r="EF81" s="296"/>
      <c r="EG81" s="296"/>
      <c r="EH81" s="296"/>
      <c r="EI81" s="296"/>
      <c r="EJ81" s="296"/>
      <c r="EK81" s="310"/>
      <c r="EL81" s="296"/>
      <c r="EM81" s="296"/>
      <c r="EN81" s="296"/>
      <c r="EO81" s="296"/>
      <c r="EP81" s="310"/>
    </row>
    <row r="82" spans="1:146" s="258" customFormat="1" ht="85.5" customHeight="1" x14ac:dyDescent="0.15">
      <c r="A82" s="550">
        <f t="shared" si="18"/>
        <v>67</v>
      </c>
      <c r="B82" s="551"/>
      <c r="C82" s="300"/>
      <c r="D82" s="301"/>
      <c r="E82" s="301"/>
      <c r="F82" s="301"/>
      <c r="G82" s="302"/>
      <c r="H82" s="303"/>
      <c r="I82" s="552" t="s">
        <v>356</v>
      </c>
      <c r="J82" s="553"/>
      <c r="K82" s="553"/>
      <c r="L82" s="553"/>
      <c r="M82" s="553"/>
      <c r="N82" s="553"/>
      <c r="O82" s="553"/>
      <c r="P82" s="553"/>
      <c r="Q82" s="553"/>
      <c r="R82" s="553"/>
      <c r="S82" s="553"/>
      <c r="T82" s="553"/>
      <c r="U82" s="553"/>
      <c r="V82" s="553"/>
      <c r="W82" s="553"/>
      <c r="X82" s="554"/>
      <c r="Y82" s="592" t="s">
        <v>214</v>
      </c>
      <c r="Z82" s="593"/>
      <c r="AA82" s="593"/>
      <c r="AB82" s="594"/>
      <c r="AC82" s="305">
        <v>21</v>
      </c>
      <c r="AD82" s="305"/>
      <c r="AE82" s="305"/>
      <c r="AF82" s="304" t="s">
        <v>202</v>
      </c>
      <c r="AG82" s="305"/>
      <c r="AH82" s="306"/>
      <c r="AI82" s="592" t="s">
        <v>206</v>
      </c>
      <c r="AJ82" s="593"/>
      <c r="AK82" s="593"/>
      <c r="AL82" s="593"/>
      <c r="AM82" s="593"/>
      <c r="AN82" s="593"/>
      <c r="AO82" s="594"/>
      <c r="AP82" s="304">
        <v>8</v>
      </c>
      <c r="AQ82" s="305"/>
      <c r="AR82" s="306"/>
      <c r="AS82" s="308"/>
      <c r="AT82" s="308"/>
      <c r="AU82" s="314"/>
      <c r="AV82" s="315"/>
      <c r="AW82" s="595" t="s">
        <v>207</v>
      </c>
      <c r="AX82" s="596"/>
      <c r="AY82" s="612" t="s">
        <v>352</v>
      </c>
      <c r="AZ82" s="613"/>
      <c r="BA82" s="613"/>
      <c r="BB82" s="613"/>
      <c r="BC82" s="613"/>
      <c r="BD82" s="613"/>
      <c r="BE82" s="613"/>
      <c r="BF82" s="613"/>
      <c r="BG82" s="614"/>
      <c r="BH82" s="550" t="s">
        <v>350</v>
      </c>
      <c r="BI82" s="597"/>
      <c r="BJ82" s="597"/>
      <c r="BK82" s="597"/>
      <c r="BL82" s="597"/>
      <c r="BM82" s="597"/>
      <c r="BN82" s="597"/>
      <c r="BO82" s="597"/>
      <c r="BP82" s="597"/>
      <c r="BQ82" s="598"/>
      <c r="BR82" s="600" t="s">
        <v>738</v>
      </c>
      <c r="BS82" s="601"/>
      <c r="BT82" s="601"/>
      <c r="BU82" s="601"/>
      <c r="BV82" s="601"/>
      <c r="BW82" s="601"/>
      <c r="BX82" s="601"/>
      <c r="BY82" s="601"/>
      <c r="BZ82" s="601"/>
      <c r="CA82" s="601"/>
      <c r="CB82" s="601"/>
      <c r="CC82" s="601"/>
      <c r="CD82" s="601"/>
      <c r="CE82" s="601"/>
      <c r="CF82" s="601"/>
      <c r="CG82" s="601"/>
      <c r="CH82" s="601"/>
      <c r="CI82" s="601"/>
      <c r="CJ82" s="601"/>
      <c r="CK82" s="601"/>
      <c r="CL82" s="601"/>
      <c r="CM82" s="601"/>
      <c r="CN82" s="601"/>
      <c r="CO82" s="601"/>
      <c r="CP82" s="601"/>
      <c r="CQ82" s="601"/>
      <c r="CR82" s="601"/>
      <c r="CS82" s="601"/>
      <c r="CT82" s="601"/>
      <c r="CU82" s="601"/>
      <c r="CV82" s="601"/>
      <c r="CW82" s="602"/>
      <c r="CX82" s="302" t="s">
        <v>212</v>
      </c>
      <c r="CY82" s="302"/>
      <c r="CZ82" s="302"/>
      <c r="DA82" s="302"/>
      <c r="DB82" s="302"/>
      <c r="DC82" s="302"/>
      <c r="DD82" s="302"/>
      <c r="DE82" s="302"/>
      <c r="DF82" s="302"/>
      <c r="DG82" s="303"/>
      <c r="DH82" s="313"/>
      <c r="DI82" s="313"/>
      <c r="DJ82" s="313"/>
      <c r="DK82" s="313"/>
      <c r="DL82" s="313"/>
      <c r="DM82" s="296"/>
      <c r="DN82" s="296"/>
      <c r="DO82" s="296"/>
      <c r="DP82" s="296"/>
      <c r="DQ82" s="296"/>
      <c r="DR82" s="296"/>
      <c r="DS82" s="296"/>
      <c r="DT82" s="296"/>
      <c r="DU82" s="310"/>
      <c r="DV82" s="310"/>
      <c r="DW82" s="310"/>
      <c r="DX82" s="310"/>
      <c r="DY82" s="310"/>
      <c r="DZ82" s="310"/>
      <c r="EA82" s="310"/>
      <c r="EB82" s="296"/>
      <c r="EC82" s="296"/>
      <c r="ED82" s="296"/>
      <c r="EE82" s="296"/>
      <c r="EF82" s="296"/>
      <c r="EG82" s="296"/>
      <c r="EH82" s="296"/>
      <c r="EI82" s="296"/>
      <c r="EJ82" s="296"/>
      <c r="EK82" s="310"/>
      <c r="EL82" s="296"/>
      <c r="EM82" s="296"/>
      <c r="EN82" s="296"/>
      <c r="EO82" s="296"/>
      <c r="EP82" s="310"/>
    </row>
    <row r="83" spans="1:146" s="258" customFormat="1" ht="12.75" customHeight="1" x14ac:dyDescent="0.15">
      <c r="A83" s="548" t="str">
        <f>IF(I83&lt;&gt;"",MAX(A80:B80)+1,"*")</f>
        <v>*</v>
      </c>
      <c r="B83" s="549"/>
      <c r="C83" s="735" t="s">
        <v>358</v>
      </c>
      <c r="D83" s="736"/>
      <c r="E83" s="736"/>
      <c r="F83" s="736"/>
      <c r="G83" s="736"/>
      <c r="H83" s="737"/>
      <c r="I83" s="346"/>
      <c r="J83" s="347"/>
      <c r="K83" s="347"/>
      <c r="L83" s="347"/>
      <c r="M83" s="347"/>
      <c r="N83" s="347"/>
      <c r="O83" s="347"/>
      <c r="P83" s="347"/>
      <c r="Q83" s="347"/>
      <c r="R83" s="347"/>
      <c r="S83" s="347"/>
      <c r="T83" s="347"/>
      <c r="U83" s="347"/>
      <c r="V83" s="347"/>
      <c r="W83" s="347"/>
      <c r="X83" s="348"/>
      <c r="Y83" s="316"/>
      <c r="Z83" s="327"/>
      <c r="AA83" s="327"/>
      <c r="AB83" s="317"/>
      <c r="AC83" s="316"/>
      <c r="AD83" s="327"/>
      <c r="AE83" s="317"/>
      <c r="AF83" s="316"/>
      <c r="AG83" s="327"/>
      <c r="AH83" s="317"/>
      <c r="AI83" s="744"/>
      <c r="AJ83" s="745"/>
      <c r="AK83" s="745"/>
      <c r="AL83" s="745"/>
      <c r="AM83" s="745"/>
      <c r="AN83" s="745"/>
      <c r="AO83" s="746"/>
      <c r="AP83" s="316"/>
      <c r="AQ83" s="327"/>
      <c r="AR83" s="317"/>
      <c r="AS83" s="316"/>
      <c r="AT83" s="317"/>
      <c r="AU83" s="316"/>
      <c r="AV83" s="317"/>
      <c r="AW83" s="316"/>
      <c r="AX83" s="317"/>
      <c r="AY83" s="343"/>
      <c r="AZ83" s="327"/>
      <c r="BA83" s="327"/>
      <c r="BB83" s="327"/>
      <c r="BC83" s="327"/>
      <c r="BD83" s="327"/>
      <c r="BE83" s="327"/>
      <c r="BF83" s="327"/>
      <c r="BG83" s="317"/>
      <c r="BH83" s="327"/>
      <c r="BI83" s="327"/>
      <c r="BJ83" s="327"/>
      <c r="BK83" s="327"/>
      <c r="BL83" s="327"/>
      <c r="BM83" s="327"/>
      <c r="BN83" s="327"/>
      <c r="BO83" s="327"/>
      <c r="BP83" s="327"/>
      <c r="BQ83" s="327"/>
      <c r="BR83" s="343"/>
      <c r="BS83" s="344"/>
      <c r="BT83" s="344"/>
      <c r="BU83" s="344"/>
      <c r="BV83" s="344"/>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50"/>
      <c r="CX83" s="351"/>
      <c r="CY83" s="349"/>
      <c r="CZ83" s="349"/>
      <c r="DA83" s="349"/>
      <c r="DB83" s="349"/>
      <c r="DC83" s="344"/>
      <c r="DD83" s="344"/>
      <c r="DE83" s="344"/>
      <c r="DF83" s="344"/>
      <c r="DG83" s="345"/>
      <c r="DH83" s="352"/>
      <c r="DI83" s="352"/>
      <c r="DJ83" s="352"/>
      <c r="DK83" s="352"/>
      <c r="DL83" s="352"/>
      <c r="DM83" s="352"/>
      <c r="DN83" s="352"/>
      <c r="DO83" s="352"/>
      <c r="DP83" s="352"/>
      <c r="DQ83" s="352"/>
    </row>
    <row r="84" spans="1:146" s="258" customFormat="1" ht="12.75" customHeight="1" x14ac:dyDescent="0.15">
      <c r="A84" s="550">
        <f t="shared" ref="A84:A87" si="19">IF(I84&lt;&gt;"",MAX(A78:B83)+1,"*")</f>
        <v>68</v>
      </c>
      <c r="B84" s="551"/>
      <c r="C84" s="300"/>
      <c r="D84" s="301"/>
      <c r="E84" s="301"/>
      <c r="F84" s="301"/>
      <c r="G84" s="302"/>
      <c r="H84" s="303"/>
      <c r="I84" s="552" t="s">
        <v>349</v>
      </c>
      <c r="J84" s="553"/>
      <c r="K84" s="553"/>
      <c r="L84" s="553"/>
      <c r="M84" s="553"/>
      <c r="N84" s="553"/>
      <c r="O84" s="553"/>
      <c r="P84" s="553"/>
      <c r="Q84" s="553"/>
      <c r="R84" s="553"/>
      <c r="S84" s="553"/>
      <c r="T84" s="553"/>
      <c r="U84" s="553"/>
      <c r="V84" s="553"/>
      <c r="W84" s="553"/>
      <c r="X84" s="554"/>
      <c r="Y84" s="592" t="s">
        <v>214</v>
      </c>
      <c r="Z84" s="593"/>
      <c r="AA84" s="593"/>
      <c r="AB84" s="594"/>
      <c r="AC84" s="305">
        <v>4</v>
      </c>
      <c r="AD84" s="305"/>
      <c r="AE84" s="305"/>
      <c r="AF84" s="304" t="s">
        <v>202</v>
      </c>
      <c r="AG84" s="305"/>
      <c r="AH84" s="306"/>
      <c r="AI84" s="592" t="s">
        <v>206</v>
      </c>
      <c r="AJ84" s="593"/>
      <c r="AK84" s="593"/>
      <c r="AL84" s="593"/>
      <c r="AM84" s="593"/>
      <c r="AN84" s="593"/>
      <c r="AO84" s="594"/>
      <c r="AP84" s="304">
        <v>8</v>
      </c>
      <c r="AQ84" s="305"/>
      <c r="AR84" s="306"/>
      <c r="AS84" s="308"/>
      <c r="AT84" s="308"/>
      <c r="AU84" s="314" t="s">
        <v>207</v>
      </c>
      <c r="AV84" s="315"/>
      <c r="AW84" s="308"/>
      <c r="AX84" s="308"/>
      <c r="AY84" s="550"/>
      <c r="AZ84" s="597"/>
      <c r="BA84" s="597"/>
      <c r="BB84" s="597"/>
      <c r="BC84" s="597"/>
      <c r="BD84" s="597"/>
      <c r="BE84" s="597"/>
      <c r="BF84" s="597"/>
      <c r="BG84" s="598"/>
      <c r="BH84" s="550" t="s">
        <v>359</v>
      </c>
      <c r="BI84" s="597"/>
      <c r="BJ84" s="597"/>
      <c r="BK84" s="597"/>
      <c r="BL84" s="597"/>
      <c r="BM84" s="597"/>
      <c r="BN84" s="597"/>
      <c r="BO84" s="597"/>
      <c r="BP84" s="597"/>
      <c r="BQ84" s="598"/>
      <c r="BR84" s="609"/>
      <c r="BS84" s="601"/>
      <c r="BT84" s="601"/>
      <c r="BU84" s="601"/>
      <c r="BV84" s="601"/>
      <c r="BW84" s="601"/>
      <c r="BX84" s="601"/>
      <c r="BY84" s="601"/>
      <c r="BZ84" s="601"/>
      <c r="CA84" s="601"/>
      <c r="CB84" s="601"/>
      <c r="CC84" s="601"/>
      <c r="CD84" s="601"/>
      <c r="CE84" s="601"/>
      <c r="CF84" s="601"/>
      <c r="CG84" s="601"/>
      <c r="CH84" s="601"/>
      <c r="CI84" s="601"/>
      <c r="CJ84" s="601"/>
      <c r="CK84" s="601"/>
      <c r="CL84" s="601"/>
      <c r="CM84" s="601"/>
      <c r="CN84" s="601"/>
      <c r="CO84" s="601"/>
      <c r="CP84" s="601"/>
      <c r="CQ84" s="601"/>
      <c r="CR84" s="601"/>
      <c r="CS84" s="601"/>
      <c r="CT84" s="601"/>
      <c r="CU84" s="601"/>
      <c r="CV84" s="601"/>
      <c r="CW84" s="602"/>
      <c r="CX84" s="302" t="s">
        <v>212</v>
      </c>
      <c r="CY84" s="302"/>
      <c r="CZ84" s="302"/>
      <c r="DA84" s="302"/>
      <c r="DB84" s="302"/>
      <c r="DC84" s="302"/>
      <c r="DD84" s="302"/>
      <c r="DE84" s="302"/>
      <c r="DF84" s="302"/>
      <c r="DG84" s="303"/>
      <c r="DH84" s="313"/>
      <c r="DI84" s="313"/>
      <c r="DJ84" s="313"/>
      <c r="DK84" s="313"/>
      <c r="DL84" s="313"/>
      <c r="DM84" s="296"/>
      <c r="DN84" s="296"/>
      <c r="DO84" s="296"/>
      <c r="DP84" s="296"/>
      <c r="DQ84" s="296"/>
      <c r="DR84" s="296"/>
      <c r="DS84" s="296"/>
      <c r="DT84" s="296"/>
      <c r="DU84" s="310"/>
      <c r="DV84" s="310"/>
      <c r="DW84" s="310"/>
      <c r="DX84" s="310"/>
      <c r="DY84" s="310"/>
      <c r="DZ84" s="310"/>
      <c r="EA84" s="310"/>
      <c r="EB84" s="296"/>
      <c r="EC84" s="296"/>
      <c r="ED84" s="296"/>
      <c r="EE84" s="296"/>
      <c r="EF84" s="296"/>
      <c r="EG84" s="296"/>
      <c r="EH84" s="296"/>
      <c r="EI84" s="296"/>
      <c r="EJ84" s="296"/>
      <c r="EK84" s="310"/>
      <c r="EL84" s="296"/>
      <c r="EM84" s="296"/>
      <c r="EN84" s="296"/>
      <c r="EO84" s="296"/>
      <c r="EP84" s="310"/>
    </row>
    <row r="85" spans="1:146" s="258" customFormat="1" ht="36" customHeight="1" x14ac:dyDescent="0.15">
      <c r="A85" s="550">
        <f t="shared" si="19"/>
        <v>69</v>
      </c>
      <c r="B85" s="551"/>
      <c r="C85" s="300"/>
      <c r="D85" s="301"/>
      <c r="E85" s="301"/>
      <c r="F85" s="301"/>
      <c r="G85" s="302"/>
      <c r="H85" s="303"/>
      <c r="I85" s="552" t="s">
        <v>318</v>
      </c>
      <c r="J85" s="553"/>
      <c r="K85" s="553"/>
      <c r="L85" s="553"/>
      <c r="M85" s="553"/>
      <c r="N85" s="553"/>
      <c r="O85" s="553"/>
      <c r="P85" s="553"/>
      <c r="Q85" s="553"/>
      <c r="R85" s="553"/>
      <c r="S85" s="553"/>
      <c r="T85" s="553"/>
      <c r="U85" s="553"/>
      <c r="V85" s="553"/>
      <c r="W85" s="553"/>
      <c r="X85" s="554"/>
      <c r="Y85" s="592" t="s">
        <v>214</v>
      </c>
      <c r="Z85" s="593"/>
      <c r="AA85" s="593"/>
      <c r="AB85" s="594"/>
      <c r="AC85" s="305">
        <v>21</v>
      </c>
      <c r="AD85" s="305"/>
      <c r="AE85" s="305"/>
      <c r="AF85" s="304" t="s">
        <v>202</v>
      </c>
      <c r="AG85" s="305"/>
      <c r="AH85" s="306"/>
      <c r="AI85" s="592" t="s">
        <v>206</v>
      </c>
      <c r="AJ85" s="593"/>
      <c r="AK85" s="593"/>
      <c r="AL85" s="593"/>
      <c r="AM85" s="593"/>
      <c r="AN85" s="593"/>
      <c r="AO85" s="594"/>
      <c r="AP85" s="304">
        <v>8</v>
      </c>
      <c r="AQ85" s="305"/>
      <c r="AR85" s="306"/>
      <c r="AS85" s="308"/>
      <c r="AT85" s="308"/>
      <c r="AU85" s="314"/>
      <c r="AV85" s="315"/>
      <c r="AW85" s="595" t="s">
        <v>207</v>
      </c>
      <c r="AX85" s="596"/>
      <c r="AY85" s="612" t="s">
        <v>352</v>
      </c>
      <c r="AZ85" s="613"/>
      <c r="BA85" s="613"/>
      <c r="BB85" s="613"/>
      <c r="BC85" s="613"/>
      <c r="BD85" s="613"/>
      <c r="BE85" s="613"/>
      <c r="BF85" s="613"/>
      <c r="BG85" s="614"/>
      <c r="BH85" s="550" t="s">
        <v>739</v>
      </c>
      <c r="BI85" s="597"/>
      <c r="BJ85" s="597"/>
      <c r="BK85" s="597"/>
      <c r="BL85" s="597"/>
      <c r="BM85" s="597"/>
      <c r="BN85" s="597"/>
      <c r="BO85" s="597"/>
      <c r="BP85" s="597"/>
      <c r="BQ85" s="598"/>
      <c r="BR85" s="600" t="s">
        <v>730</v>
      </c>
      <c r="BS85" s="601"/>
      <c r="BT85" s="601"/>
      <c r="BU85" s="601"/>
      <c r="BV85" s="601"/>
      <c r="BW85" s="601"/>
      <c r="BX85" s="601"/>
      <c r="BY85" s="601"/>
      <c r="BZ85" s="601"/>
      <c r="CA85" s="601"/>
      <c r="CB85" s="601"/>
      <c r="CC85" s="601"/>
      <c r="CD85" s="601"/>
      <c r="CE85" s="601"/>
      <c r="CF85" s="601"/>
      <c r="CG85" s="601"/>
      <c r="CH85" s="601"/>
      <c r="CI85" s="601"/>
      <c r="CJ85" s="601"/>
      <c r="CK85" s="601"/>
      <c r="CL85" s="601"/>
      <c r="CM85" s="601"/>
      <c r="CN85" s="601"/>
      <c r="CO85" s="601"/>
      <c r="CP85" s="601"/>
      <c r="CQ85" s="601"/>
      <c r="CR85" s="601"/>
      <c r="CS85" s="601"/>
      <c r="CT85" s="601"/>
      <c r="CU85" s="601"/>
      <c r="CV85" s="601"/>
      <c r="CW85" s="602"/>
      <c r="CX85" s="302" t="s">
        <v>212</v>
      </c>
      <c r="CY85" s="302"/>
      <c r="CZ85" s="302"/>
      <c r="DA85" s="302"/>
      <c r="DB85" s="302"/>
      <c r="DC85" s="302"/>
      <c r="DD85" s="302"/>
      <c r="DE85" s="302"/>
      <c r="DF85" s="302"/>
      <c r="DG85" s="303"/>
      <c r="DH85" s="313"/>
      <c r="DI85" s="313"/>
      <c r="DJ85" s="313"/>
      <c r="DK85" s="313"/>
      <c r="DL85" s="313"/>
      <c r="DM85" s="296"/>
      <c r="DN85" s="296"/>
      <c r="DO85" s="296"/>
      <c r="DP85" s="296"/>
      <c r="DQ85" s="296"/>
      <c r="DR85" s="296"/>
      <c r="DS85" s="296"/>
      <c r="DT85" s="296"/>
      <c r="DU85" s="310"/>
      <c r="DV85" s="310"/>
      <c r="DW85" s="310"/>
      <c r="DX85" s="310"/>
      <c r="DY85" s="310"/>
      <c r="DZ85" s="310"/>
      <c r="EA85" s="310"/>
      <c r="EB85" s="296"/>
      <c r="EC85" s="296"/>
      <c r="ED85" s="296"/>
      <c r="EE85" s="296"/>
      <c r="EF85" s="296"/>
      <c r="EG85" s="296"/>
      <c r="EH85" s="296"/>
      <c r="EI85" s="296"/>
      <c r="EJ85" s="296"/>
      <c r="EK85" s="310"/>
      <c r="EL85" s="296"/>
      <c r="EM85" s="296"/>
      <c r="EN85" s="296"/>
      <c r="EO85" s="296"/>
      <c r="EP85" s="310"/>
    </row>
    <row r="86" spans="1:146" s="258" customFormat="1" ht="36" customHeight="1" x14ac:dyDescent="0.15">
      <c r="A86" s="550">
        <f t="shared" si="19"/>
        <v>70</v>
      </c>
      <c r="B86" s="551"/>
      <c r="C86" s="300"/>
      <c r="D86" s="301"/>
      <c r="E86" s="301"/>
      <c r="F86" s="301"/>
      <c r="G86" s="302"/>
      <c r="H86" s="303"/>
      <c r="I86" s="552" t="s">
        <v>354</v>
      </c>
      <c r="J86" s="553"/>
      <c r="K86" s="553"/>
      <c r="L86" s="553"/>
      <c r="M86" s="553"/>
      <c r="N86" s="553"/>
      <c r="O86" s="553"/>
      <c r="P86" s="553"/>
      <c r="Q86" s="553"/>
      <c r="R86" s="553"/>
      <c r="S86" s="553"/>
      <c r="T86" s="553"/>
      <c r="U86" s="553"/>
      <c r="V86" s="553"/>
      <c r="W86" s="553"/>
      <c r="X86" s="554"/>
      <c r="Y86" s="592" t="s">
        <v>214</v>
      </c>
      <c r="Z86" s="593"/>
      <c r="AA86" s="593"/>
      <c r="AB86" s="594"/>
      <c r="AC86" s="305">
        <v>21</v>
      </c>
      <c r="AD86" s="305"/>
      <c r="AE86" s="305"/>
      <c r="AF86" s="304" t="s">
        <v>202</v>
      </c>
      <c r="AG86" s="305"/>
      <c r="AH86" s="306"/>
      <c r="AI86" s="592" t="s">
        <v>206</v>
      </c>
      <c r="AJ86" s="593"/>
      <c r="AK86" s="593"/>
      <c r="AL86" s="593"/>
      <c r="AM86" s="593"/>
      <c r="AN86" s="593"/>
      <c r="AO86" s="594"/>
      <c r="AP86" s="304">
        <v>8</v>
      </c>
      <c r="AQ86" s="305"/>
      <c r="AR86" s="306"/>
      <c r="AS86" s="308"/>
      <c r="AT86" s="308"/>
      <c r="AU86" s="314"/>
      <c r="AV86" s="315"/>
      <c r="AW86" s="595" t="s">
        <v>207</v>
      </c>
      <c r="AX86" s="596"/>
      <c r="AY86" s="612" t="s">
        <v>352</v>
      </c>
      <c r="AZ86" s="613"/>
      <c r="BA86" s="613"/>
      <c r="BB86" s="613"/>
      <c r="BC86" s="613"/>
      <c r="BD86" s="613"/>
      <c r="BE86" s="613"/>
      <c r="BF86" s="613"/>
      <c r="BG86" s="614"/>
      <c r="BH86" s="550" t="s">
        <v>740</v>
      </c>
      <c r="BI86" s="597"/>
      <c r="BJ86" s="597"/>
      <c r="BK86" s="597"/>
      <c r="BL86" s="597"/>
      <c r="BM86" s="597"/>
      <c r="BN86" s="597"/>
      <c r="BO86" s="597"/>
      <c r="BP86" s="597"/>
      <c r="BQ86" s="598"/>
      <c r="BR86" s="600" t="s">
        <v>730</v>
      </c>
      <c r="BS86" s="601"/>
      <c r="BT86" s="601"/>
      <c r="BU86" s="601"/>
      <c r="BV86" s="601"/>
      <c r="BW86" s="601"/>
      <c r="BX86" s="601"/>
      <c r="BY86" s="601"/>
      <c r="BZ86" s="601"/>
      <c r="CA86" s="601"/>
      <c r="CB86" s="601"/>
      <c r="CC86" s="601"/>
      <c r="CD86" s="601"/>
      <c r="CE86" s="601"/>
      <c r="CF86" s="601"/>
      <c r="CG86" s="601"/>
      <c r="CH86" s="601"/>
      <c r="CI86" s="601"/>
      <c r="CJ86" s="601"/>
      <c r="CK86" s="601"/>
      <c r="CL86" s="601"/>
      <c r="CM86" s="601"/>
      <c r="CN86" s="601"/>
      <c r="CO86" s="601"/>
      <c r="CP86" s="601"/>
      <c r="CQ86" s="601"/>
      <c r="CR86" s="601"/>
      <c r="CS86" s="601"/>
      <c r="CT86" s="601"/>
      <c r="CU86" s="601"/>
      <c r="CV86" s="601"/>
      <c r="CW86" s="602"/>
      <c r="CX86" s="302" t="s">
        <v>212</v>
      </c>
      <c r="CY86" s="302"/>
      <c r="CZ86" s="302"/>
      <c r="DA86" s="302"/>
      <c r="DB86" s="302"/>
      <c r="DC86" s="302"/>
      <c r="DD86" s="302"/>
      <c r="DE86" s="302"/>
      <c r="DF86" s="302"/>
      <c r="DG86" s="303"/>
      <c r="DH86" s="313"/>
      <c r="DI86" s="313"/>
      <c r="DJ86" s="313"/>
      <c r="DK86" s="313"/>
      <c r="DL86" s="313"/>
      <c r="DM86" s="296"/>
      <c r="DN86" s="296"/>
      <c r="DO86" s="296"/>
      <c r="DP86" s="296"/>
      <c r="DQ86" s="296"/>
      <c r="DR86" s="296"/>
      <c r="DS86" s="296"/>
      <c r="DT86" s="296"/>
      <c r="DU86" s="310"/>
      <c r="DV86" s="310"/>
      <c r="DW86" s="310"/>
      <c r="DX86" s="310"/>
      <c r="DY86" s="310"/>
      <c r="DZ86" s="310"/>
      <c r="EA86" s="310"/>
      <c r="EB86" s="296"/>
      <c r="EC86" s="296"/>
      <c r="ED86" s="296"/>
      <c r="EE86" s="296"/>
      <c r="EF86" s="296"/>
      <c r="EG86" s="296"/>
      <c r="EH86" s="296"/>
      <c r="EI86" s="296"/>
      <c r="EJ86" s="296"/>
      <c r="EK86" s="310"/>
      <c r="EL86" s="296"/>
      <c r="EM86" s="296"/>
      <c r="EN86" s="296"/>
      <c r="EO86" s="296"/>
      <c r="EP86" s="310"/>
    </row>
    <row r="87" spans="1:146" s="258" customFormat="1" ht="36" customHeight="1" x14ac:dyDescent="0.15">
      <c r="A87" s="550">
        <f t="shared" si="19"/>
        <v>71</v>
      </c>
      <c r="B87" s="551"/>
      <c r="C87" s="300"/>
      <c r="D87" s="301"/>
      <c r="E87" s="301"/>
      <c r="F87" s="301"/>
      <c r="G87" s="302"/>
      <c r="H87" s="303"/>
      <c r="I87" s="552" t="s">
        <v>356</v>
      </c>
      <c r="J87" s="553"/>
      <c r="K87" s="553"/>
      <c r="L87" s="553"/>
      <c r="M87" s="553"/>
      <c r="N87" s="553"/>
      <c r="O87" s="553"/>
      <c r="P87" s="553"/>
      <c r="Q87" s="553"/>
      <c r="R87" s="553"/>
      <c r="S87" s="553"/>
      <c r="T87" s="553"/>
      <c r="U87" s="553"/>
      <c r="V87" s="553"/>
      <c r="W87" s="553"/>
      <c r="X87" s="554"/>
      <c r="Y87" s="592" t="s">
        <v>214</v>
      </c>
      <c r="Z87" s="593"/>
      <c r="AA87" s="593"/>
      <c r="AB87" s="594"/>
      <c r="AC87" s="305">
        <v>21</v>
      </c>
      <c r="AD87" s="305"/>
      <c r="AE87" s="305"/>
      <c r="AF87" s="304" t="s">
        <v>202</v>
      </c>
      <c r="AG87" s="305"/>
      <c r="AH87" s="306"/>
      <c r="AI87" s="592" t="s">
        <v>206</v>
      </c>
      <c r="AJ87" s="593"/>
      <c r="AK87" s="593"/>
      <c r="AL87" s="593"/>
      <c r="AM87" s="593"/>
      <c r="AN87" s="593"/>
      <c r="AO87" s="594"/>
      <c r="AP87" s="304">
        <v>8</v>
      </c>
      <c r="AQ87" s="305"/>
      <c r="AR87" s="306"/>
      <c r="AS87" s="308"/>
      <c r="AT87" s="308"/>
      <c r="AU87" s="314"/>
      <c r="AV87" s="315"/>
      <c r="AW87" s="595" t="s">
        <v>207</v>
      </c>
      <c r="AX87" s="596"/>
      <c r="AY87" s="612" t="s">
        <v>352</v>
      </c>
      <c r="AZ87" s="613"/>
      <c r="BA87" s="613"/>
      <c r="BB87" s="613"/>
      <c r="BC87" s="613"/>
      <c r="BD87" s="613"/>
      <c r="BE87" s="613"/>
      <c r="BF87" s="613"/>
      <c r="BG87" s="614"/>
      <c r="BH87" s="550" t="s">
        <v>741</v>
      </c>
      <c r="BI87" s="597"/>
      <c r="BJ87" s="597"/>
      <c r="BK87" s="597"/>
      <c r="BL87" s="597"/>
      <c r="BM87" s="597"/>
      <c r="BN87" s="597"/>
      <c r="BO87" s="597"/>
      <c r="BP87" s="597"/>
      <c r="BQ87" s="598"/>
      <c r="BR87" s="600" t="s">
        <v>730</v>
      </c>
      <c r="BS87" s="601"/>
      <c r="BT87" s="601"/>
      <c r="BU87" s="601"/>
      <c r="BV87" s="601"/>
      <c r="BW87" s="601"/>
      <c r="BX87" s="601"/>
      <c r="BY87" s="601"/>
      <c r="BZ87" s="601"/>
      <c r="CA87" s="601"/>
      <c r="CB87" s="601"/>
      <c r="CC87" s="601"/>
      <c r="CD87" s="601"/>
      <c r="CE87" s="601"/>
      <c r="CF87" s="601"/>
      <c r="CG87" s="601"/>
      <c r="CH87" s="601"/>
      <c r="CI87" s="601"/>
      <c r="CJ87" s="601"/>
      <c r="CK87" s="601"/>
      <c r="CL87" s="601"/>
      <c r="CM87" s="601"/>
      <c r="CN87" s="601"/>
      <c r="CO87" s="601"/>
      <c r="CP87" s="601"/>
      <c r="CQ87" s="601"/>
      <c r="CR87" s="601"/>
      <c r="CS87" s="601"/>
      <c r="CT87" s="601"/>
      <c r="CU87" s="601"/>
      <c r="CV87" s="601"/>
      <c r="CW87" s="602"/>
      <c r="CX87" s="302" t="s">
        <v>212</v>
      </c>
      <c r="CY87" s="302"/>
      <c r="CZ87" s="302"/>
      <c r="DA87" s="302"/>
      <c r="DB87" s="302"/>
      <c r="DC87" s="302"/>
      <c r="DD87" s="302"/>
      <c r="DE87" s="302"/>
      <c r="DF87" s="302"/>
      <c r="DG87" s="303"/>
      <c r="DH87" s="313"/>
      <c r="DI87" s="313"/>
      <c r="DJ87" s="313"/>
      <c r="DK87" s="313"/>
      <c r="DL87" s="313"/>
      <c r="DM87" s="296"/>
      <c r="DN87" s="296"/>
      <c r="DO87" s="296"/>
      <c r="DP87" s="296"/>
      <c r="DQ87" s="296"/>
      <c r="DR87" s="296"/>
      <c r="DS87" s="296"/>
      <c r="DT87" s="296"/>
      <c r="DU87" s="310"/>
      <c r="DV87" s="310"/>
      <c r="DW87" s="310"/>
      <c r="DX87" s="310"/>
      <c r="DY87" s="310"/>
      <c r="DZ87" s="310"/>
      <c r="EA87" s="310"/>
      <c r="EB87" s="296"/>
      <c r="EC87" s="296"/>
      <c r="ED87" s="296"/>
      <c r="EE87" s="296"/>
      <c r="EF87" s="296"/>
      <c r="EG87" s="296"/>
      <c r="EH87" s="296"/>
      <c r="EI87" s="296"/>
      <c r="EJ87" s="296"/>
      <c r="EK87" s="310"/>
      <c r="EL87" s="296"/>
      <c r="EM87" s="296"/>
      <c r="EN87" s="296"/>
      <c r="EO87" s="296"/>
      <c r="EP87" s="310"/>
    </row>
    <row r="88" spans="1:146" s="258" customFormat="1" ht="12.75" customHeight="1" x14ac:dyDescent="0.15">
      <c r="A88" s="548" t="str">
        <f>IF(I88&lt;&gt;"",MAX(A75:B75)+1,"*")</f>
        <v>*</v>
      </c>
      <c r="B88" s="549"/>
      <c r="C88" s="735" t="s">
        <v>293</v>
      </c>
      <c r="D88" s="736"/>
      <c r="E88" s="736"/>
      <c r="F88" s="736"/>
      <c r="G88" s="736"/>
      <c r="H88" s="737"/>
      <c r="I88" s="346"/>
      <c r="J88" s="347"/>
      <c r="K88" s="347"/>
      <c r="L88" s="347"/>
      <c r="M88" s="347"/>
      <c r="N88" s="347"/>
      <c r="O88" s="347"/>
      <c r="P88" s="347"/>
      <c r="Q88" s="347"/>
      <c r="R88" s="347"/>
      <c r="S88" s="347"/>
      <c r="T88" s="347"/>
      <c r="U88" s="347"/>
      <c r="V88" s="347"/>
      <c r="W88" s="347"/>
      <c r="X88" s="348"/>
      <c r="Y88" s="316"/>
      <c r="Z88" s="327"/>
      <c r="AA88" s="327"/>
      <c r="AB88" s="317"/>
      <c r="AC88" s="316"/>
      <c r="AD88" s="327"/>
      <c r="AE88" s="317"/>
      <c r="AF88" s="316"/>
      <c r="AG88" s="327"/>
      <c r="AH88" s="317"/>
      <c r="AI88" s="744"/>
      <c r="AJ88" s="745"/>
      <c r="AK88" s="745"/>
      <c r="AL88" s="745"/>
      <c r="AM88" s="745"/>
      <c r="AN88" s="745"/>
      <c r="AO88" s="746"/>
      <c r="AP88" s="316"/>
      <c r="AQ88" s="327"/>
      <c r="AR88" s="317"/>
      <c r="AS88" s="316"/>
      <c r="AT88" s="317"/>
      <c r="AU88" s="316"/>
      <c r="AV88" s="317"/>
      <c r="AW88" s="316"/>
      <c r="AX88" s="317"/>
      <c r="AY88" s="343"/>
      <c r="AZ88" s="327"/>
      <c r="BA88" s="327"/>
      <c r="BB88" s="327"/>
      <c r="BC88" s="327"/>
      <c r="BD88" s="327"/>
      <c r="BE88" s="327"/>
      <c r="BF88" s="327"/>
      <c r="BG88" s="317"/>
      <c r="BH88" s="327"/>
      <c r="BI88" s="327"/>
      <c r="BJ88" s="327"/>
      <c r="BK88" s="327"/>
      <c r="BL88" s="327"/>
      <c r="BM88" s="327"/>
      <c r="BN88" s="327"/>
      <c r="BO88" s="327"/>
      <c r="BP88" s="327"/>
      <c r="BQ88" s="327"/>
      <c r="BR88" s="343"/>
      <c r="BS88" s="344"/>
      <c r="BT88" s="344"/>
      <c r="BU88" s="344"/>
      <c r="BV88" s="344"/>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50"/>
      <c r="CX88" s="351"/>
      <c r="CY88" s="349"/>
      <c r="CZ88" s="349"/>
      <c r="DA88" s="349"/>
      <c r="DB88" s="349"/>
      <c r="DC88" s="344"/>
      <c r="DD88" s="344"/>
      <c r="DE88" s="344"/>
      <c r="DF88" s="344"/>
      <c r="DG88" s="345"/>
      <c r="DH88" s="352"/>
      <c r="DI88" s="352"/>
      <c r="DJ88" s="352"/>
      <c r="DK88" s="352"/>
      <c r="DL88" s="352"/>
      <c r="DM88" s="352"/>
      <c r="DN88" s="352"/>
      <c r="DO88" s="352"/>
      <c r="DP88" s="352"/>
      <c r="DQ88" s="352"/>
    </row>
    <row r="89" spans="1:146" s="258" customFormat="1" ht="12.75" customHeight="1" x14ac:dyDescent="0.15">
      <c r="A89" s="550">
        <f>IF(I89&lt;&gt;"",MAX(A73:B88)+1,"*")</f>
        <v>72</v>
      </c>
      <c r="B89" s="551"/>
      <c r="C89" s="300"/>
      <c r="D89" s="301"/>
      <c r="E89" s="301"/>
      <c r="F89" s="301"/>
      <c r="G89" s="302"/>
      <c r="H89" s="303"/>
      <c r="I89" s="552" t="s">
        <v>373</v>
      </c>
      <c r="J89" s="615"/>
      <c r="K89" s="615"/>
      <c r="L89" s="615"/>
      <c r="M89" s="615"/>
      <c r="N89" s="615"/>
      <c r="O89" s="615"/>
      <c r="P89" s="615"/>
      <c r="Q89" s="615"/>
      <c r="R89" s="615"/>
      <c r="S89" s="615"/>
      <c r="T89" s="615"/>
      <c r="U89" s="615"/>
      <c r="V89" s="615"/>
      <c r="W89" s="615"/>
      <c r="X89" s="616"/>
      <c r="Y89" s="592" t="s">
        <v>218</v>
      </c>
      <c r="Z89" s="593"/>
      <c r="AA89" s="593"/>
      <c r="AB89" s="594"/>
      <c r="AC89" s="592">
        <f>LEN(I89) - 7</f>
        <v>2</v>
      </c>
      <c r="AD89" s="593"/>
      <c r="AE89" s="594"/>
      <c r="AF89" s="304" t="s">
        <v>202</v>
      </c>
      <c r="AG89" s="305"/>
      <c r="AH89" s="306"/>
      <c r="AI89" s="592" t="s">
        <v>206</v>
      </c>
      <c r="AJ89" s="593"/>
      <c r="AK89" s="593"/>
      <c r="AL89" s="593"/>
      <c r="AM89" s="593"/>
      <c r="AN89" s="593"/>
      <c r="AO89" s="594"/>
      <c r="AP89" s="304">
        <v>8</v>
      </c>
      <c r="AQ89" s="305"/>
      <c r="AR89" s="306"/>
      <c r="AS89" s="308"/>
      <c r="AT89" s="308"/>
      <c r="AU89" s="314" t="s">
        <v>207</v>
      </c>
      <c r="AV89" s="315"/>
      <c r="AW89" s="308"/>
      <c r="AX89" s="308"/>
      <c r="AY89" s="550" t="s">
        <v>202</v>
      </c>
      <c r="AZ89" s="597"/>
      <c r="BA89" s="597"/>
      <c r="BB89" s="597"/>
      <c r="BC89" s="597"/>
      <c r="BD89" s="597"/>
      <c r="BE89" s="597"/>
      <c r="BF89" s="597"/>
      <c r="BG89" s="598"/>
      <c r="BH89" s="550" t="s">
        <v>374</v>
      </c>
      <c r="BI89" s="599"/>
      <c r="BJ89" s="599"/>
      <c r="BK89" s="599"/>
      <c r="BL89" s="599"/>
      <c r="BM89" s="599"/>
      <c r="BN89" s="599"/>
      <c r="BO89" s="599"/>
      <c r="BP89" s="599"/>
      <c r="BQ89" s="551"/>
      <c r="BR89" s="609"/>
      <c r="BS89" s="747"/>
      <c r="BT89" s="747"/>
      <c r="BU89" s="747"/>
      <c r="BV89" s="747"/>
      <c r="BW89" s="747"/>
      <c r="BX89" s="747"/>
      <c r="BY89" s="747"/>
      <c r="BZ89" s="747"/>
      <c r="CA89" s="747"/>
      <c r="CB89" s="747"/>
      <c r="CC89" s="747"/>
      <c r="CD89" s="747"/>
      <c r="CE89" s="747"/>
      <c r="CF89" s="747"/>
      <c r="CG89" s="747"/>
      <c r="CH89" s="747"/>
      <c r="CI89" s="747"/>
      <c r="CJ89" s="747"/>
      <c r="CK89" s="747"/>
      <c r="CL89" s="747"/>
      <c r="CM89" s="747"/>
      <c r="CN89" s="747"/>
      <c r="CO89" s="747"/>
      <c r="CP89" s="747"/>
      <c r="CQ89" s="747"/>
      <c r="CR89" s="747"/>
      <c r="CS89" s="747"/>
      <c r="CT89" s="747"/>
      <c r="CU89" s="747"/>
      <c r="CV89" s="747"/>
      <c r="CW89" s="748"/>
      <c r="CX89" s="302" t="s">
        <v>212</v>
      </c>
      <c r="CY89" s="302"/>
      <c r="CZ89" s="302"/>
      <c r="DA89" s="302"/>
      <c r="DB89" s="302"/>
      <c r="DC89" s="302"/>
      <c r="DD89" s="302"/>
      <c r="DE89" s="302"/>
      <c r="DF89" s="302"/>
      <c r="DG89" s="303"/>
      <c r="DH89" s="313"/>
      <c r="DI89" s="313"/>
      <c r="DJ89" s="313"/>
      <c r="DK89" s="313"/>
      <c r="DL89" s="313"/>
      <c r="DM89" s="296"/>
      <c r="DN89" s="296"/>
      <c r="DO89" s="296"/>
      <c r="DP89" s="296"/>
      <c r="DQ89" s="296"/>
      <c r="DR89" s="296"/>
      <c r="DS89" s="296"/>
      <c r="DT89" s="296"/>
      <c r="DU89" s="310"/>
      <c r="DV89" s="310"/>
      <c r="DW89" s="310"/>
      <c r="DX89" s="310"/>
      <c r="DY89" s="310"/>
      <c r="DZ89" s="310"/>
      <c r="EA89" s="310"/>
      <c r="EB89" s="296"/>
      <c r="EC89" s="296"/>
      <c r="ED89" s="296"/>
      <c r="EE89" s="296"/>
      <c r="EF89" s="296"/>
      <c r="EG89" s="296"/>
      <c r="EH89" s="296"/>
      <c r="EI89" s="296"/>
      <c r="EJ89" s="296"/>
      <c r="EK89" s="310"/>
      <c r="EL89" s="296"/>
      <c r="EM89" s="296"/>
      <c r="EN89" s="296"/>
      <c r="EO89" s="296"/>
      <c r="EP89" s="310"/>
    </row>
    <row r="90" spans="1:146" s="258" customFormat="1" ht="12.75" customHeight="1" x14ac:dyDescent="0.15">
      <c r="A90" s="550">
        <f>IF(I90&lt;&gt;"",MAX(A74:B89)+1,"*")</f>
        <v>73</v>
      </c>
      <c r="B90" s="551"/>
      <c r="C90" s="300"/>
      <c r="D90" s="301"/>
      <c r="E90" s="301"/>
      <c r="F90" s="301"/>
      <c r="G90" s="302"/>
      <c r="H90" s="303"/>
      <c r="I90" s="552" t="s">
        <v>299</v>
      </c>
      <c r="J90" s="615"/>
      <c r="K90" s="615"/>
      <c r="L90" s="615"/>
      <c r="M90" s="615"/>
      <c r="N90" s="615"/>
      <c r="O90" s="615"/>
      <c r="P90" s="615"/>
      <c r="Q90" s="615"/>
      <c r="R90" s="615"/>
      <c r="S90" s="615"/>
      <c r="T90" s="615"/>
      <c r="U90" s="615"/>
      <c r="V90" s="615"/>
      <c r="W90" s="615"/>
      <c r="X90" s="616"/>
      <c r="Y90" s="592" t="s">
        <v>218</v>
      </c>
      <c r="Z90" s="593"/>
      <c r="AA90" s="593"/>
      <c r="AB90" s="594"/>
      <c r="AC90" s="592">
        <f>LEN(I90) - 5</f>
        <v>7</v>
      </c>
      <c r="AD90" s="593"/>
      <c r="AE90" s="594"/>
      <c r="AF90" s="304" t="s">
        <v>202</v>
      </c>
      <c r="AG90" s="305"/>
      <c r="AH90" s="306"/>
      <c r="AI90" s="592" t="s">
        <v>206</v>
      </c>
      <c r="AJ90" s="593"/>
      <c r="AK90" s="593"/>
      <c r="AL90" s="593"/>
      <c r="AM90" s="593"/>
      <c r="AN90" s="593"/>
      <c r="AO90" s="594"/>
      <c r="AP90" s="304">
        <v>8</v>
      </c>
      <c r="AQ90" s="305"/>
      <c r="AR90" s="306"/>
      <c r="AS90" s="308"/>
      <c r="AT90" s="308"/>
      <c r="AU90" s="314" t="s">
        <v>207</v>
      </c>
      <c r="AV90" s="315"/>
      <c r="AW90" s="308"/>
      <c r="AX90" s="308"/>
      <c r="AY90" s="550" t="s">
        <v>202</v>
      </c>
      <c r="AZ90" s="597"/>
      <c r="BA90" s="597"/>
      <c r="BB90" s="597"/>
      <c r="BC90" s="597"/>
      <c r="BD90" s="597"/>
      <c r="BE90" s="597"/>
      <c r="BF90" s="597"/>
      <c r="BG90" s="598"/>
      <c r="BH90" s="550" t="str">
        <f t="shared" ref="BH90:BH92" si="20">TEXT("""",1)&amp;MID(I90,1,LEN(I90)-5)&amp;TEXT("""",1)</f>
        <v>"税抜金額(円)"</v>
      </c>
      <c r="BI90" s="597"/>
      <c r="BJ90" s="597"/>
      <c r="BK90" s="597"/>
      <c r="BL90" s="597"/>
      <c r="BM90" s="597"/>
      <c r="BN90" s="597"/>
      <c r="BO90" s="597"/>
      <c r="BP90" s="597"/>
      <c r="BQ90" s="598"/>
      <c r="BR90" s="609"/>
      <c r="BS90" s="747"/>
      <c r="BT90" s="747"/>
      <c r="BU90" s="747"/>
      <c r="BV90" s="747"/>
      <c r="BW90" s="747"/>
      <c r="BX90" s="747"/>
      <c r="BY90" s="747"/>
      <c r="BZ90" s="747"/>
      <c r="CA90" s="747"/>
      <c r="CB90" s="747"/>
      <c r="CC90" s="747"/>
      <c r="CD90" s="747"/>
      <c r="CE90" s="747"/>
      <c r="CF90" s="747"/>
      <c r="CG90" s="747"/>
      <c r="CH90" s="747"/>
      <c r="CI90" s="747"/>
      <c r="CJ90" s="747"/>
      <c r="CK90" s="747"/>
      <c r="CL90" s="747"/>
      <c r="CM90" s="747"/>
      <c r="CN90" s="747"/>
      <c r="CO90" s="747"/>
      <c r="CP90" s="747"/>
      <c r="CQ90" s="747"/>
      <c r="CR90" s="747"/>
      <c r="CS90" s="747"/>
      <c r="CT90" s="747"/>
      <c r="CU90" s="747"/>
      <c r="CV90" s="747"/>
      <c r="CW90" s="748"/>
      <c r="CX90" s="302" t="s">
        <v>212</v>
      </c>
      <c r="CY90" s="302"/>
      <c r="CZ90" s="302"/>
      <c r="DA90" s="302"/>
      <c r="DB90" s="302"/>
      <c r="DC90" s="302"/>
      <c r="DD90" s="302"/>
      <c r="DE90" s="302"/>
      <c r="DF90" s="302"/>
      <c r="DG90" s="303"/>
      <c r="DH90" s="313"/>
      <c r="DI90" s="313"/>
      <c r="DJ90" s="313"/>
      <c r="DK90" s="313"/>
      <c r="DL90" s="313"/>
      <c r="DM90" s="296"/>
      <c r="DN90" s="296"/>
      <c r="DO90" s="296"/>
      <c r="DP90" s="296"/>
      <c r="DQ90" s="296"/>
      <c r="DR90" s="296"/>
      <c r="DS90" s="296"/>
      <c r="DT90" s="296"/>
      <c r="DU90" s="310"/>
      <c r="DV90" s="310"/>
      <c r="DW90" s="310"/>
      <c r="DX90" s="310"/>
      <c r="DY90" s="310"/>
      <c r="DZ90" s="310"/>
      <c r="EA90" s="310"/>
      <c r="EB90" s="296"/>
      <c r="EC90" s="296"/>
      <c r="ED90" s="296"/>
      <c r="EE90" s="296"/>
      <c r="EF90" s="296"/>
      <c r="EG90" s="296"/>
      <c r="EH90" s="296"/>
      <c r="EI90" s="296"/>
      <c r="EJ90" s="296"/>
      <c r="EK90" s="310"/>
      <c r="EL90" s="296"/>
      <c r="EM90" s="296"/>
      <c r="EN90" s="296"/>
      <c r="EO90" s="296"/>
      <c r="EP90" s="310"/>
    </row>
    <row r="91" spans="1:146" s="258" customFormat="1" ht="12.75" customHeight="1" x14ac:dyDescent="0.15">
      <c r="A91" s="550">
        <f>IF(I91&lt;&gt;"",MAX(A75:B90)+1,"*")</f>
        <v>74</v>
      </c>
      <c r="B91" s="551"/>
      <c r="C91" s="300"/>
      <c r="D91" s="301"/>
      <c r="E91" s="301"/>
      <c r="F91" s="301"/>
      <c r="G91" s="302"/>
      <c r="H91" s="303"/>
      <c r="I91" s="552" t="s">
        <v>347</v>
      </c>
      <c r="J91" s="615"/>
      <c r="K91" s="615"/>
      <c r="L91" s="615"/>
      <c r="M91" s="615"/>
      <c r="N91" s="615"/>
      <c r="O91" s="615"/>
      <c r="P91" s="615"/>
      <c r="Q91" s="615"/>
      <c r="R91" s="615"/>
      <c r="S91" s="615"/>
      <c r="T91" s="615"/>
      <c r="U91" s="615"/>
      <c r="V91" s="615"/>
      <c r="W91" s="615"/>
      <c r="X91" s="616"/>
      <c r="Y91" s="592" t="s">
        <v>218</v>
      </c>
      <c r="Z91" s="593"/>
      <c r="AA91" s="593"/>
      <c r="AB91" s="594"/>
      <c r="AC91" s="592">
        <f t="shared" ref="AC91:AC92" si="21">LEN(I91) - 5</f>
        <v>7</v>
      </c>
      <c r="AD91" s="593"/>
      <c r="AE91" s="594"/>
      <c r="AF91" s="304" t="s">
        <v>202</v>
      </c>
      <c r="AG91" s="305"/>
      <c r="AH91" s="306"/>
      <c r="AI91" s="592" t="s">
        <v>206</v>
      </c>
      <c r="AJ91" s="593"/>
      <c r="AK91" s="593"/>
      <c r="AL91" s="593"/>
      <c r="AM91" s="593"/>
      <c r="AN91" s="593"/>
      <c r="AO91" s="594"/>
      <c r="AP91" s="304">
        <v>8</v>
      </c>
      <c r="AQ91" s="305"/>
      <c r="AR91" s="306"/>
      <c r="AS91" s="308"/>
      <c r="AT91" s="308"/>
      <c r="AU91" s="314" t="s">
        <v>207</v>
      </c>
      <c r="AV91" s="315"/>
      <c r="AW91" s="308"/>
      <c r="AX91" s="308"/>
      <c r="AY91" s="550" t="s">
        <v>202</v>
      </c>
      <c r="AZ91" s="597"/>
      <c r="BA91" s="597"/>
      <c r="BB91" s="597"/>
      <c r="BC91" s="597"/>
      <c r="BD91" s="597"/>
      <c r="BE91" s="597"/>
      <c r="BF91" s="597"/>
      <c r="BG91" s="598"/>
      <c r="BH91" s="550" t="str">
        <f t="shared" si="20"/>
        <v>"消費税額(円)"</v>
      </c>
      <c r="BI91" s="597"/>
      <c r="BJ91" s="597"/>
      <c r="BK91" s="597"/>
      <c r="BL91" s="597"/>
      <c r="BM91" s="597"/>
      <c r="BN91" s="597"/>
      <c r="BO91" s="597"/>
      <c r="BP91" s="597"/>
      <c r="BQ91" s="598"/>
      <c r="BR91" s="609"/>
      <c r="BS91" s="747"/>
      <c r="BT91" s="747"/>
      <c r="BU91" s="747"/>
      <c r="BV91" s="747"/>
      <c r="BW91" s="747"/>
      <c r="BX91" s="747"/>
      <c r="BY91" s="747"/>
      <c r="BZ91" s="747"/>
      <c r="CA91" s="747"/>
      <c r="CB91" s="747"/>
      <c r="CC91" s="747"/>
      <c r="CD91" s="747"/>
      <c r="CE91" s="747"/>
      <c r="CF91" s="747"/>
      <c r="CG91" s="747"/>
      <c r="CH91" s="747"/>
      <c r="CI91" s="747"/>
      <c r="CJ91" s="747"/>
      <c r="CK91" s="747"/>
      <c r="CL91" s="747"/>
      <c r="CM91" s="747"/>
      <c r="CN91" s="747"/>
      <c r="CO91" s="747"/>
      <c r="CP91" s="747"/>
      <c r="CQ91" s="747"/>
      <c r="CR91" s="747"/>
      <c r="CS91" s="747"/>
      <c r="CT91" s="747"/>
      <c r="CU91" s="747"/>
      <c r="CV91" s="747"/>
      <c r="CW91" s="748"/>
      <c r="CX91" s="302" t="s">
        <v>212</v>
      </c>
      <c r="CY91" s="302"/>
      <c r="CZ91" s="302"/>
      <c r="DA91" s="302"/>
      <c r="DB91" s="302"/>
      <c r="DC91" s="302"/>
      <c r="DD91" s="302"/>
      <c r="DE91" s="302"/>
      <c r="DF91" s="302"/>
      <c r="DG91" s="303"/>
      <c r="DH91" s="313"/>
      <c r="DI91" s="313"/>
      <c r="DJ91" s="313"/>
      <c r="DK91" s="313"/>
      <c r="DL91" s="313"/>
      <c r="DM91" s="296"/>
      <c r="DN91" s="296"/>
      <c r="DO91" s="296"/>
      <c r="DP91" s="296"/>
      <c r="DQ91" s="296"/>
      <c r="DR91" s="296"/>
      <c r="DS91" s="296"/>
      <c r="DT91" s="296"/>
      <c r="DU91" s="310"/>
      <c r="DV91" s="310"/>
      <c r="DW91" s="310"/>
      <c r="DX91" s="310"/>
      <c r="DY91" s="310"/>
      <c r="DZ91" s="310"/>
      <c r="EA91" s="310"/>
      <c r="EB91" s="296"/>
      <c r="EC91" s="296"/>
      <c r="ED91" s="296"/>
      <c r="EE91" s="296"/>
      <c r="EF91" s="296"/>
      <c r="EG91" s="296"/>
      <c r="EH91" s="296"/>
      <c r="EI91" s="296"/>
      <c r="EJ91" s="296"/>
      <c r="EK91" s="310"/>
      <c r="EL91" s="296"/>
      <c r="EM91" s="296"/>
      <c r="EN91" s="296"/>
      <c r="EO91" s="296"/>
      <c r="EP91" s="310"/>
    </row>
    <row r="92" spans="1:146" s="258" customFormat="1" ht="12.75" customHeight="1" x14ac:dyDescent="0.15">
      <c r="A92" s="550">
        <f>IF(I92&lt;&gt;"",MAX(A76:B91)+1,"*")</f>
        <v>75</v>
      </c>
      <c r="B92" s="551"/>
      <c r="C92" s="300"/>
      <c r="D92" s="301"/>
      <c r="E92" s="301"/>
      <c r="F92" s="301"/>
      <c r="G92" s="302"/>
      <c r="H92" s="303"/>
      <c r="I92" s="552" t="s">
        <v>348</v>
      </c>
      <c r="J92" s="615"/>
      <c r="K92" s="615"/>
      <c r="L92" s="615"/>
      <c r="M92" s="615"/>
      <c r="N92" s="615"/>
      <c r="O92" s="615"/>
      <c r="P92" s="615"/>
      <c r="Q92" s="615"/>
      <c r="R92" s="615"/>
      <c r="S92" s="615"/>
      <c r="T92" s="615"/>
      <c r="U92" s="615"/>
      <c r="V92" s="615"/>
      <c r="W92" s="615"/>
      <c r="X92" s="616"/>
      <c r="Y92" s="592" t="s">
        <v>218</v>
      </c>
      <c r="Z92" s="593"/>
      <c r="AA92" s="593"/>
      <c r="AB92" s="594"/>
      <c r="AC92" s="592">
        <f t="shared" si="21"/>
        <v>7</v>
      </c>
      <c r="AD92" s="593"/>
      <c r="AE92" s="594"/>
      <c r="AF92" s="304" t="s">
        <v>202</v>
      </c>
      <c r="AG92" s="305"/>
      <c r="AH92" s="306"/>
      <c r="AI92" s="592" t="s">
        <v>206</v>
      </c>
      <c r="AJ92" s="593"/>
      <c r="AK92" s="593"/>
      <c r="AL92" s="593"/>
      <c r="AM92" s="593"/>
      <c r="AN92" s="593"/>
      <c r="AO92" s="594"/>
      <c r="AP92" s="304">
        <v>8</v>
      </c>
      <c r="AQ92" s="305"/>
      <c r="AR92" s="306"/>
      <c r="AS92" s="308"/>
      <c r="AT92" s="308"/>
      <c r="AU92" s="314" t="s">
        <v>207</v>
      </c>
      <c r="AV92" s="315"/>
      <c r="AW92" s="308"/>
      <c r="AX92" s="308"/>
      <c r="AY92" s="550" t="s">
        <v>202</v>
      </c>
      <c r="AZ92" s="597"/>
      <c r="BA92" s="597"/>
      <c r="BB92" s="597"/>
      <c r="BC92" s="597"/>
      <c r="BD92" s="597"/>
      <c r="BE92" s="597"/>
      <c r="BF92" s="597"/>
      <c r="BG92" s="598"/>
      <c r="BH92" s="550" t="str">
        <f t="shared" si="20"/>
        <v>"税込金額(円)"</v>
      </c>
      <c r="BI92" s="597"/>
      <c r="BJ92" s="597"/>
      <c r="BK92" s="597"/>
      <c r="BL92" s="597"/>
      <c r="BM92" s="597"/>
      <c r="BN92" s="597"/>
      <c r="BO92" s="597"/>
      <c r="BP92" s="597"/>
      <c r="BQ92" s="598"/>
      <c r="BR92" s="609"/>
      <c r="BS92" s="747"/>
      <c r="BT92" s="747"/>
      <c r="BU92" s="747"/>
      <c r="BV92" s="747"/>
      <c r="BW92" s="747"/>
      <c r="BX92" s="747"/>
      <c r="BY92" s="747"/>
      <c r="BZ92" s="747"/>
      <c r="CA92" s="747"/>
      <c r="CB92" s="747"/>
      <c r="CC92" s="747"/>
      <c r="CD92" s="747"/>
      <c r="CE92" s="747"/>
      <c r="CF92" s="747"/>
      <c r="CG92" s="747"/>
      <c r="CH92" s="747"/>
      <c r="CI92" s="747"/>
      <c r="CJ92" s="747"/>
      <c r="CK92" s="747"/>
      <c r="CL92" s="747"/>
      <c r="CM92" s="747"/>
      <c r="CN92" s="747"/>
      <c r="CO92" s="747"/>
      <c r="CP92" s="747"/>
      <c r="CQ92" s="747"/>
      <c r="CR92" s="747"/>
      <c r="CS92" s="747"/>
      <c r="CT92" s="747"/>
      <c r="CU92" s="747"/>
      <c r="CV92" s="747"/>
      <c r="CW92" s="748"/>
      <c r="CX92" s="302" t="s">
        <v>212</v>
      </c>
      <c r="CY92" s="302"/>
      <c r="CZ92" s="302"/>
      <c r="DA92" s="302"/>
      <c r="DB92" s="302"/>
      <c r="DC92" s="302"/>
      <c r="DD92" s="302"/>
      <c r="DE92" s="302"/>
      <c r="DF92" s="302"/>
      <c r="DG92" s="303"/>
      <c r="DH92" s="313"/>
      <c r="DI92" s="313"/>
      <c r="DJ92" s="313"/>
      <c r="DK92" s="313"/>
      <c r="DL92" s="313"/>
      <c r="DM92" s="296"/>
      <c r="DN92" s="296"/>
      <c r="DO92" s="296"/>
      <c r="DP92" s="296"/>
      <c r="DQ92" s="296"/>
      <c r="DR92" s="296"/>
      <c r="DS92" s="296"/>
      <c r="DT92" s="296"/>
      <c r="DU92" s="310"/>
      <c r="DV92" s="310"/>
      <c r="DW92" s="310"/>
      <c r="DX92" s="310"/>
      <c r="DY92" s="310"/>
      <c r="DZ92" s="310"/>
      <c r="EA92" s="310"/>
      <c r="EB92" s="296"/>
      <c r="EC92" s="296"/>
      <c r="ED92" s="296"/>
      <c r="EE92" s="296"/>
      <c r="EF92" s="296"/>
      <c r="EG92" s="296"/>
      <c r="EH92" s="296"/>
      <c r="EI92" s="296"/>
      <c r="EJ92" s="296"/>
      <c r="EK92" s="310"/>
      <c r="EL92" s="296"/>
      <c r="EM92" s="296"/>
      <c r="EN92" s="296"/>
      <c r="EO92" s="296"/>
      <c r="EP92" s="310"/>
    </row>
    <row r="93" spans="1:146" s="258" customFormat="1" ht="12.75" customHeight="1" x14ac:dyDescent="0.15">
      <c r="A93" s="548" t="str">
        <f>IF(I93&lt;&gt;"",MAX(A90:B90)+1,"*")</f>
        <v>*</v>
      </c>
      <c r="B93" s="549"/>
      <c r="C93" s="735" t="s">
        <v>305</v>
      </c>
      <c r="D93" s="736"/>
      <c r="E93" s="736"/>
      <c r="F93" s="736"/>
      <c r="G93" s="736"/>
      <c r="H93" s="737"/>
      <c r="I93" s="346"/>
      <c r="J93" s="347"/>
      <c r="K93" s="347"/>
      <c r="L93" s="347"/>
      <c r="M93" s="347"/>
      <c r="N93" s="347"/>
      <c r="O93" s="347"/>
      <c r="P93" s="347"/>
      <c r="Q93" s="347"/>
      <c r="R93" s="347"/>
      <c r="S93" s="347"/>
      <c r="T93" s="347"/>
      <c r="U93" s="347"/>
      <c r="V93" s="347"/>
      <c r="W93" s="347"/>
      <c r="X93" s="348"/>
      <c r="Y93" s="316"/>
      <c r="Z93" s="327"/>
      <c r="AA93" s="327"/>
      <c r="AB93" s="317"/>
      <c r="AC93" s="316"/>
      <c r="AD93" s="327"/>
      <c r="AE93" s="317"/>
      <c r="AF93" s="316"/>
      <c r="AG93" s="327"/>
      <c r="AH93" s="317"/>
      <c r="AI93" s="744"/>
      <c r="AJ93" s="745"/>
      <c r="AK93" s="745"/>
      <c r="AL93" s="745"/>
      <c r="AM93" s="745"/>
      <c r="AN93" s="745"/>
      <c r="AO93" s="746"/>
      <c r="AP93" s="316"/>
      <c r="AQ93" s="327"/>
      <c r="AR93" s="317"/>
      <c r="AS93" s="316"/>
      <c r="AT93" s="317"/>
      <c r="AU93" s="316"/>
      <c r="AV93" s="317"/>
      <c r="AW93" s="316"/>
      <c r="AX93" s="317"/>
      <c r="AY93" s="343"/>
      <c r="AZ93" s="327"/>
      <c r="BA93" s="327"/>
      <c r="BB93" s="327"/>
      <c r="BC93" s="327"/>
      <c r="BD93" s="327"/>
      <c r="BE93" s="327"/>
      <c r="BF93" s="327"/>
      <c r="BG93" s="317"/>
      <c r="BH93" s="327"/>
      <c r="BI93" s="327"/>
      <c r="BJ93" s="327"/>
      <c r="BK93" s="327"/>
      <c r="BL93" s="327"/>
      <c r="BM93" s="327"/>
      <c r="BN93" s="327"/>
      <c r="BO93" s="327"/>
      <c r="BP93" s="327"/>
      <c r="BQ93" s="327"/>
      <c r="BR93" s="343"/>
      <c r="BS93" s="344"/>
      <c r="BT93" s="344"/>
      <c r="BU93" s="344"/>
      <c r="BV93" s="344"/>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50"/>
      <c r="CX93" s="351"/>
      <c r="CY93" s="349"/>
      <c r="CZ93" s="349"/>
      <c r="DA93" s="349"/>
      <c r="DB93" s="349"/>
      <c r="DC93" s="344"/>
      <c r="DD93" s="344"/>
      <c r="DE93" s="344"/>
      <c r="DF93" s="344"/>
      <c r="DG93" s="345"/>
      <c r="DH93" s="352"/>
      <c r="DI93" s="352"/>
      <c r="DJ93" s="352"/>
      <c r="DK93" s="352"/>
      <c r="DL93" s="352"/>
      <c r="DM93" s="352"/>
      <c r="DN93" s="352"/>
      <c r="DO93" s="352"/>
      <c r="DP93" s="352"/>
      <c r="DQ93" s="352"/>
    </row>
    <row r="94" spans="1:146" s="258" customFormat="1" ht="60.75" customHeight="1" x14ac:dyDescent="0.15">
      <c r="A94" s="550">
        <f t="shared" ref="A94:A97" si="22">IF(I94&lt;&gt;"",MAX(A88:B93)+1,"*")</f>
        <v>76</v>
      </c>
      <c r="B94" s="551"/>
      <c r="C94" s="300"/>
      <c r="D94" s="301"/>
      <c r="E94" s="301"/>
      <c r="F94" s="301"/>
      <c r="G94" s="302"/>
      <c r="H94" s="303"/>
      <c r="I94" s="552" t="s">
        <v>375</v>
      </c>
      <c r="J94" s="553"/>
      <c r="K94" s="553"/>
      <c r="L94" s="553"/>
      <c r="M94" s="553"/>
      <c r="N94" s="553"/>
      <c r="O94" s="553"/>
      <c r="P94" s="553"/>
      <c r="Q94" s="553"/>
      <c r="R94" s="553"/>
      <c r="S94" s="553"/>
      <c r="T94" s="553"/>
      <c r="U94" s="553"/>
      <c r="V94" s="553"/>
      <c r="W94" s="553"/>
      <c r="X94" s="554"/>
      <c r="Y94" s="592" t="s">
        <v>214</v>
      </c>
      <c r="Z94" s="593"/>
      <c r="AA94" s="593"/>
      <c r="AB94" s="594"/>
      <c r="AC94" s="305">
        <v>5</v>
      </c>
      <c r="AD94" s="305"/>
      <c r="AE94" s="305"/>
      <c r="AF94" s="304" t="s">
        <v>202</v>
      </c>
      <c r="AG94" s="305"/>
      <c r="AH94" s="306"/>
      <c r="AI94" s="592" t="s">
        <v>206</v>
      </c>
      <c r="AJ94" s="593"/>
      <c r="AK94" s="593"/>
      <c r="AL94" s="593"/>
      <c r="AM94" s="593"/>
      <c r="AN94" s="593"/>
      <c r="AO94" s="594"/>
      <c r="AP94" s="304">
        <v>8</v>
      </c>
      <c r="AQ94" s="305"/>
      <c r="AR94" s="306"/>
      <c r="AS94" s="308"/>
      <c r="AT94" s="308"/>
      <c r="AU94" s="314" t="s">
        <v>207</v>
      </c>
      <c r="AV94" s="315"/>
      <c r="AW94" s="308"/>
      <c r="AX94" s="308"/>
      <c r="AY94" s="550"/>
      <c r="AZ94" s="597"/>
      <c r="BA94" s="597"/>
      <c r="BB94" s="597"/>
      <c r="BC94" s="597"/>
      <c r="BD94" s="597"/>
      <c r="BE94" s="597"/>
      <c r="BF94" s="597"/>
      <c r="BG94" s="598"/>
      <c r="BH94" s="550"/>
      <c r="BI94" s="597"/>
      <c r="BJ94" s="597"/>
      <c r="BK94" s="597"/>
      <c r="BL94" s="597"/>
      <c r="BM94" s="597"/>
      <c r="BN94" s="597"/>
      <c r="BO94" s="597"/>
      <c r="BP94" s="597"/>
      <c r="BQ94" s="598"/>
      <c r="BR94" s="600" t="s">
        <v>735</v>
      </c>
      <c r="BS94" s="601"/>
      <c r="BT94" s="601"/>
      <c r="BU94" s="601"/>
      <c r="BV94" s="601"/>
      <c r="BW94" s="601"/>
      <c r="BX94" s="601"/>
      <c r="BY94" s="601"/>
      <c r="BZ94" s="601"/>
      <c r="CA94" s="601"/>
      <c r="CB94" s="601"/>
      <c r="CC94" s="601"/>
      <c r="CD94" s="601"/>
      <c r="CE94" s="601"/>
      <c r="CF94" s="601"/>
      <c r="CG94" s="601"/>
      <c r="CH94" s="601"/>
      <c r="CI94" s="601"/>
      <c r="CJ94" s="601"/>
      <c r="CK94" s="601"/>
      <c r="CL94" s="601"/>
      <c r="CM94" s="601"/>
      <c r="CN94" s="601"/>
      <c r="CO94" s="601"/>
      <c r="CP94" s="601"/>
      <c r="CQ94" s="601"/>
      <c r="CR94" s="601"/>
      <c r="CS94" s="601"/>
      <c r="CT94" s="601"/>
      <c r="CU94" s="601"/>
      <c r="CV94" s="601"/>
      <c r="CW94" s="602"/>
      <c r="CX94" s="302" t="s">
        <v>212</v>
      </c>
      <c r="CY94" s="302"/>
      <c r="CZ94" s="302"/>
      <c r="DA94" s="302"/>
      <c r="DB94" s="302"/>
      <c r="DC94" s="302"/>
      <c r="DD94" s="302"/>
      <c r="DE94" s="302"/>
      <c r="DF94" s="302"/>
      <c r="DG94" s="303"/>
      <c r="DH94" s="313"/>
      <c r="DI94" s="313"/>
      <c r="DJ94" s="313"/>
      <c r="DK94" s="313"/>
      <c r="DL94" s="313"/>
      <c r="DM94" s="296"/>
      <c r="DN94" s="296"/>
      <c r="DO94" s="296"/>
      <c r="DP94" s="296"/>
      <c r="DQ94" s="296"/>
      <c r="DR94" s="296"/>
      <c r="DS94" s="296"/>
      <c r="DT94" s="296"/>
      <c r="DU94" s="310"/>
      <c r="DV94" s="310"/>
      <c r="DW94" s="310"/>
      <c r="DX94" s="310"/>
      <c r="DY94" s="310"/>
      <c r="DZ94" s="310"/>
      <c r="EA94" s="310"/>
      <c r="EB94" s="296"/>
      <c r="EC94" s="296"/>
      <c r="ED94" s="296"/>
      <c r="EE94" s="296"/>
      <c r="EF94" s="296"/>
      <c r="EG94" s="296"/>
      <c r="EH94" s="296"/>
      <c r="EI94" s="296"/>
      <c r="EJ94" s="296"/>
      <c r="EK94" s="310"/>
      <c r="EL94" s="296"/>
      <c r="EM94" s="296"/>
      <c r="EN94" s="296"/>
      <c r="EO94" s="296"/>
      <c r="EP94" s="310"/>
    </row>
    <row r="95" spans="1:146" s="258" customFormat="1" ht="75" customHeight="1" x14ac:dyDescent="0.15">
      <c r="A95" s="550">
        <f t="shared" si="22"/>
        <v>77</v>
      </c>
      <c r="B95" s="551"/>
      <c r="C95" s="300"/>
      <c r="D95" s="301"/>
      <c r="E95" s="301"/>
      <c r="F95" s="301"/>
      <c r="G95" s="302"/>
      <c r="H95" s="303"/>
      <c r="I95" s="552" t="s">
        <v>318</v>
      </c>
      <c r="J95" s="553"/>
      <c r="K95" s="553"/>
      <c r="L95" s="553"/>
      <c r="M95" s="553"/>
      <c r="N95" s="553"/>
      <c r="O95" s="553"/>
      <c r="P95" s="553"/>
      <c r="Q95" s="553"/>
      <c r="R95" s="553"/>
      <c r="S95" s="553"/>
      <c r="T95" s="553"/>
      <c r="U95" s="553"/>
      <c r="V95" s="553"/>
      <c r="W95" s="553"/>
      <c r="X95" s="554"/>
      <c r="Y95" s="592" t="s">
        <v>214</v>
      </c>
      <c r="Z95" s="593"/>
      <c r="AA95" s="593"/>
      <c r="AB95" s="594"/>
      <c r="AC95" s="305">
        <v>21</v>
      </c>
      <c r="AD95" s="305"/>
      <c r="AE95" s="305"/>
      <c r="AF95" s="304" t="s">
        <v>202</v>
      </c>
      <c r="AG95" s="305"/>
      <c r="AH95" s="306"/>
      <c r="AI95" s="592" t="s">
        <v>206</v>
      </c>
      <c r="AJ95" s="593"/>
      <c r="AK95" s="593"/>
      <c r="AL95" s="593"/>
      <c r="AM95" s="593"/>
      <c r="AN95" s="593"/>
      <c r="AO95" s="594"/>
      <c r="AP95" s="304">
        <v>8</v>
      </c>
      <c r="AQ95" s="305"/>
      <c r="AR95" s="306"/>
      <c r="AS95" s="308"/>
      <c r="AT95" s="308"/>
      <c r="AU95" s="314"/>
      <c r="AV95" s="315"/>
      <c r="AW95" s="595" t="s">
        <v>207</v>
      </c>
      <c r="AX95" s="596"/>
      <c r="AY95" s="612" t="s">
        <v>352</v>
      </c>
      <c r="AZ95" s="613"/>
      <c r="BA95" s="613"/>
      <c r="BB95" s="613"/>
      <c r="BC95" s="613"/>
      <c r="BD95" s="613"/>
      <c r="BE95" s="613"/>
      <c r="BF95" s="613"/>
      <c r="BG95" s="614"/>
      <c r="BH95" s="550" t="s">
        <v>350</v>
      </c>
      <c r="BI95" s="597"/>
      <c r="BJ95" s="597"/>
      <c r="BK95" s="597"/>
      <c r="BL95" s="597"/>
      <c r="BM95" s="597"/>
      <c r="BN95" s="597"/>
      <c r="BO95" s="597"/>
      <c r="BP95" s="597"/>
      <c r="BQ95" s="598"/>
      <c r="BR95" s="600" t="s">
        <v>742</v>
      </c>
      <c r="BS95" s="601"/>
      <c r="BT95" s="601"/>
      <c r="BU95" s="601"/>
      <c r="BV95" s="601"/>
      <c r="BW95" s="601"/>
      <c r="BX95" s="601"/>
      <c r="BY95" s="601"/>
      <c r="BZ95" s="601"/>
      <c r="CA95" s="601"/>
      <c r="CB95" s="601"/>
      <c r="CC95" s="601"/>
      <c r="CD95" s="601"/>
      <c r="CE95" s="601"/>
      <c r="CF95" s="601"/>
      <c r="CG95" s="601"/>
      <c r="CH95" s="601"/>
      <c r="CI95" s="601"/>
      <c r="CJ95" s="601"/>
      <c r="CK95" s="601"/>
      <c r="CL95" s="601"/>
      <c r="CM95" s="601"/>
      <c r="CN95" s="601"/>
      <c r="CO95" s="601"/>
      <c r="CP95" s="601"/>
      <c r="CQ95" s="601"/>
      <c r="CR95" s="601"/>
      <c r="CS95" s="601"/>
      <c r="CT95" s="601"/>
      <c r="CU95" s="601"/>
      <c r="CV95" s="601"/>
      <c r="CW95" s="602"/>
      <c r="CX95" s="302" t="s">
        <v>212</v>
      </c>
      <c r="CY95" s="302"/>
      <c r="CZ95" s="302"/>
      <c r="DA95" s="302"/>
      <c r="DB95" s="302"/>
      <c r="DC95" s="302"/>
      <c r="DD95" s="302"/>
      <c r="DE95" s="302"/>
      <c r="DF95" s="302"/>
      <c r="DG95" s="303"/>
      <c r="DH95" s="313"/>
      <c r="DI95" s="313"/>
      <c r="DJ95" s="313"/>
      <c r="DK95" s="313"/>
      <c r="DL95" s="313"/>
      <c r="DM95" s="296"/>
      <c r="DN95" s="296"/>
      <c r="DO95" s="296"/>
      <c r="DP95" s="296"/>
      <c r="DQ95" s="296"/>
      <c r="DR95" s="296"/>
      <c r="DS95" s="296"/>
      <c r="DT95" s="296"/>
      <c r="DU95" s="310"/>
      <c r="DV95" s="310"/>
      <c r="DW95" s="310"/>
      <c r="DX95" s="310"/>
      <c r="DY95" s="310"/>
      <c r="DZ95" s="310"/>
      <c r="EA95" s="310"/>
      <c r="EB95" s="296"/>
      <c r="EC95" s="296"/>
      <c r="ED95" s="296"/>
      <c r="EE95" s="296"/>
      <c r="EF95" s="296"/>
      <c r="EG95" s="296"/>
      <c r="EH95" s="296"/>
      <c r="EI95" s="296"/>
      <c r="EJ95" s="296"/>
      <c r="EK95" s="310"/>
      <c r="EL95" s="296"/>
      <c r="EM95" s="296"/>
      <c r="EN95" s="296"/>
      <c r="EO95" s="296"/>
      <c r="EP95" s="310"/>
    </row>
    <row r="96" spans="1:146" s="258" customFormat="1" ht="75" customHeight="1" x14ac:dyDescent="0.15">
      <c r="A96" s="550">
        <f t="shared" si="22"/>
        <v>78</v>
      </c>
      <c r="B96" s="551"/>
      <c r="C96" s="300"/>
      <c r="D96" s="301"/>
      <c r="E96" s="301"/>
      <c r="F96" s="301"/>
      <c r="G96" s="302"/>
      <c r="H96" s="303"/>
      <c r="I96" s="552" t="s">
        <v>354</v>
      </c>
      <c r="J96" s="553"/>
      <c r="K96" s="553"/>
      <c r="L96" s="553"/>
      <c r="M96" s="553"/>
      <c r="N96" s="553"/>
      <c r="O96" s="553"/>
      <c r="P96" s="553"/>
      <c r="Q96" s="553"/>
      <c r="R96" s="553"/>
      <c r="S96" s="553"/>
      <c r="T96" s="553"/>
      <c r="U96" s="553"/>
      <c r="V96" s="553"/>
      <c r="W96" s="553"/>
      <c r="X96" s="554"/>
      <c r="Y96" s="592" t="s">
        <v>214</v>
      </c>
      <c r="Z96" s="593"/>
      <c r="AA96" s="593"/>
      <c r="AB96" s="594"/>
      <c r="AC96" s="305">
        <v>21</v>
      </c>
      <c r="AD96" s="305"/>
      <c r="AE96" s="305"/>
      <c r="AF96" s="304" t="s">
        <v>202</v>
      </c>
      <c r="AG96" s="305"/>
      <c r="AH96" s="306"/>
      <c r="AI96" s="592" t="s">
        <v>206</v>
      </c>
      <c r="AJ96" s="593"/>
      <c r="AK96" s="593"/>
      <c r="AL96" s="593"/>
      <c r="AM96" s="593"/>
      <c r="AN96" s="593"/>
      <c r="AO96" s="594"/>
      <c r="AP96" s="304">
        <v>8</v>
      </c>
      <c r="AQ96" s="305"/>
      <c r="AR96" s="306"/>
      <c r="AS96" s="308"/>
      <c r="AT96" s="308"/>
      <c r="AU96" s="314"/>
      <c r="AV96" s="315"/>
      <c r="AW96" s="595" t="s">
        <v>207</v>
      </c>
      <c r="AX96" s="596"/>
      <c r="AY96" s="612" t="s">
        <v>352</v>
      </c>
      <c r="AZ96" s="613"/>
      <c r="BA96" s="613"/>
      <c r="BB96" s="613"/>
      <c r="BC96" s="613"/>
      <c r="BD96" s="613"/>
      <c r="BE96" s="613"/>
      <c r="BF96" s="613"/>
      <c r="BG96" s="614"/>
      <c r="BH96" s="550" t="s">
        <v>350</v>
      </c>
      <c r="BI96" s="597"/>
      <c r="BJ96" s="597"/>
      <c r="BK96" s="597"/>
      <c r="BL96" s="597"/>
      <c r="BM96" s="597"/>
      <c r="BN96" s="597"/>
      <c r="BO96" s="597"/>
      <c r="BP96" s="597"/>
      <c r="BQ96" s="598"/>
      <c r="BR96" s="600" t="s">
        <v>743</v>
      </c>
      <c r="BS96" s="601"/>
      <c r="BT96" s="601"/>
      <c r="BU96" s="601"/>
      <c r="BV96" s="601"/>
      <c r="BW96" s="601"/>
      <c r="BX96" s="601"/>
      <c r="BY96" s="601"/>
      <c r="BZ96" s="601"/>
      <c r="CA96" s="601"/>
      <c r="CB96" s="601"/>
      <c r="CC96" s="601"/>
      <c r="CD96" s="601"/>
      <c r="CE96" s="601"/>
      <c r="CF96" s="601"/>
      <c r="CG96" s="601"/>
      <c r="CH96" s="601"/>
      <c r="CI96" s="601"/>
      <c r="CJ96" s="601"/>
      <c r="CK96" s="601"/>
      <c r="CL96" s="601"/>
      <c r="CM96" s="601"/>
      <c r="CN96" s="601"/>
      <c r="CO96" s="601"/>
      <c r="CP96" s="601"/>
      <c r="CQ96" s="601"/>
      <c r="CR96" s="601"/>
      <c r="CS96" s="601"/>
      <c r="CT96" s="601"/>
      <c r="CU96" s="601"/>
      <c r="CV96" s="601"/>
      <c r="CW96" s="602"/>
      <c r="CX96" s="302" t="s">
        <v>212</v>
      </c>
      <c r="CY96" s="302"/>
      <c r="CZ96" s="302"/>
      <c r="DA96" s="302"/>
      <c r="DB96" s="302"/>
      <c r="DC96" s="302"/>
      <c r="DD96" s="302"/>
      <c r="DE96" s="302"/>
      <c r="DF96" s="302"/>
      <c r="DG96" s="303"/>
      <c r="DH96" s="313"/>
      <c r="DI96" s="313"/>
      <c r="DJ96" s="313"/>
      <c r="DK96" s="313"/>
      <c r="DL96" s="313"/>
      <c r="DM96" s="296"/>
      <c r="DN96" s="296"/>
      <c r="DO96" s="296"/>
      <c r="DP96" s="296"/>
      <c r="DQ96" s="296"/>
      <c r="DR96" s="296"/>
      <c r="DS96" s="296"/>
      <c r="DT96" s="296"/>
      <c r="DU96" s="310"/>
      <c r="DV96" s="310"/>
      <c r="DW96" s="310"/>
      <c r="DX96" s="310"/>
      <c r="DY96" s="310"/>
      <c r="DZ96" s="310"/>
      <c r="EA96" s="310"/>
      <c r="EB96" s="296"/>
      <c r="EC96" s="296"/>
      <c r="ED96" s="296"/>
      <c r="EE96" s="296"/>
      <c r="EF96" s="296"/>
      <c r="EG96" s="296"/>
      <c r="EH96" s="296"/>
      <c r="EI96" s="296"/>
      <c r="EJ96" s="296"/>
      <c r="EK96" s="310"/>
      <c r="EL96" s="296"/>
      <c r="EM96" s="296"/>
      <c r="EN96" s="296"/>
      <c r="EO96" s="296"/>
      <c r="EP96" s="310"/>
    </row>
    <row r="97" spans="1:146" s="258" customFormat="1" ht="75" customHeight="1" x14ac:dyDescent="0.15">
      <c r="A97" s="550">
        <f t="shared" si="22"/>
        <v>79</v>
      </c>
      <c r="B97" s="551"/>
      <c r="C97" s="300"/>
      <c r="D97" s="301"/>
      <c r="E97" s="301"/>
      <c r="F97" s="301"/>
      <c r="G97" s="302"/>
      <c r="H97" s="303"/>
      <c r="I97" s="552" t="s">
        <v>356</v>
      </c>
      <c r="J97" s="553"/>
      <c r="K97" s="553"/>
      <c r="L97" s="553"/>
      <c r="M97" s="553"/>
      <c r="N97" s="553"/>
      <c r="O97" s="553"/>
      <c r="P97" s="553"/>
      <c r="Q97" s="553"/>
      <c r="R97" s="553"/>
      <c r="S97" s="553"/>
      <c r="T97" s="553"/>
      <c r="U97" s="553"/>
      <c r="V97" s="553"/>
      <c r="W97" s="553"/>
      <c r="X97" s="554"/>
      <c r="Y97" s="592" t="s">
        <v>214</v>
      </c>
      <c r="Z97" s="593"/>
      <c r="AA97" s="593"/>
      <c r="AB97" s="594"/>
      <c r="AC97" s="305">
        <v>21</v>
      </c>
      <c r="AD97" s="305"/>
      <c r="AE97" s="305"/>
      <c r="AF97" s="304" t="s">
        <v>202</v>
      </c>
      <c r="AG97" s="305"/>
      <c r="AH97" s="306"/>
      <c r="AI97" s="592" t="s">
        <v>206</v>
      </c>
      <c r="AJ97" s="593"/>
      <c r="AK97" s="593"/>
      <c r="AL97" s="593"/>
      <c r="AM97" s="593"/>
      <c r="AN97" s="593"/>
      <c r="AO97" s="594"/>
      <c r="AP97" s="304">
        <v>8</v>
      </c>
      <c r="AQ97" s="305"/>
      <c r="AR97" s="306"/>
      <c r="AS97" s="308"/>
      <c r="AT97" s="308"/>
      <c r="AU97" s="314"/>
      <c r="AV97" s="315"/>
      <c r="AW97" s="595" t="s">
        <v>207</v>
      </c>
      <c r="AX97" s="596"/>
      <c r="AY97" s="612" t="s">
        <v>352</v>
      </c>
      <c r="AZ97" s="613"/>
      <c r="BA97" s="613"/>
      <c r="BB97" s="613"/>
      <c r="BC97" s="613"/>
      <c r="BD97" s="613"/>
      <c r="BE97" s="613"/>
      <c r="BF97" s="613"/>
      <c r="BG97" s="614"/>
      <c r="BH97" s="550" t="s">
        <v>350</v>
      </c>
      <c r="BI97" s="597"/>
      <c r="BJ97" s="597"/>
      <c r="BK97" s="597"/>
      <c r="BL97" s="597"/>
      <c r="BM97" s="597"/>
      <c r="BN97" s="597"/>
      <c r="BO97" s="597"/>
      <c r="BP97" s="597"/>
      <c r="BQ97" s="598"/>
      <c r="BR97" s="600" t="s">
        <v>744</v>
      </c>
      <c r="BS97" s="601"/>
      <c r="BT97" s="601"/>
      <c r="BU97" s="601"/>
      <c r="BV97" s="601"/>
      <c r="BW97" s="601"/>
      <c r="BX97" s="601"/>
      <c r="BY97" s="601"/>
      <c r="BZ97" s="601"/>
      <c r="CA97" s="601"/>
      <c r="CB97" s="601"/>
      <c r="CC97" s="601"/>
      <c r="CD97" s="601"/>
      <c r="CE97" s="601"/>
      <c r="CF97" s="601"/>
      <c r="CG97" s="601"/>
      <c r="CH97" s="601"/>
      <c r="CI97" s="601"/>
      <c r="CJ97" s="601"/>
      <c r="CK97" s="601"/>
      <c r="CL97" s="601"/>
      <c r="CM97" s="601"/>
      <c r="CN97" s="601"/>
      <c r="CO97" s="601"/>
      <c r="CP97" s="601"/>
      <c r="CQ97" s="601"/>
      <c r="CR97" s="601"/>
      <c r="CS97" s="601"/>
      <c r="CT97" s="601"/>
      <c r="CU97" s="601"/>
      <c r="CV97" s="601"/>
      <c r="CW97" s="602"/>
      <c r="CX97" s="302" t="s">
        <v>212</v>
      </c>
      <c r="CY97" s="302"/>
      <c r="CZ97" s="302"/>
      <c r="DA97" s="302"/>
      <c r="DB97" s="302"/>
      <c r="DC97" s="302"/>
      <c r="DD97" s="302"/>
      <c r="DE97" s="302"/>
      <c r="DF97" s="302"/>
      <c r="DG97" s="303"/>
      <c r="DH97" s="313"/>
      <c r="DI97" s="313"/>
      <c r="DJ97" s="313"/>
      <c r="DK97" s="313"/>
      <c r="DL97" s="313"/>
      <c r="DM97" s="296"/>
      <c r="DN97" s="296"/>
      <c r="DO97" s="296"/>
      <c r="DP97" s="296"/>
      <c r="DQ97" s="296"/>
      <c r="DR97" s="296"/>
      <c r="DS97" s="296"/>
      <c r="DT97" s="296"/>
      <c r="DU97" s="310"/>
      <c r="DV97" s="310"/>
      <c r="DW97" s="310"/>
      <c r="DX97" s="310"/>
      <c r="DY97" s="310"/>
      <c r="DZ97" s="310"/>
      <c r="EA97" s="310"/>
      <c r="EB97" s="296"/>
      <c r="EC97" s="296"/>
      <c r="ED97" s="296"/>
      <c r="EE97" s="296"/>
      <c r="EF97" s="296"/>
      <c r="EG97" s="296"/>
      <c r="EH97" s="296"/>
      <c r="EI97" s="296"/>
      <c r="EJ97" s="296"/>
      <c r="EK97" s="310"/>
      <c r="EL97" s="296"/>
      <c r="EM97" s="296"/>
      <c r="EN97" s="296"/>
      <c r="EO97" s="296"/>
      <c r="EP97" s="310"/>
    </row>
    <row r="98" spans="1:146" s="258" customFormat="1" ht="12.75" customHeight="1" x14ac:dyDescent="0.15">
      <c r="A98" s="548" t="str">
        <f>IF(I98&lt;&gt;"",MAX(A95:B95)+1,"*")</f>
        <v>*</v>
      </c>
      <c r="B98" s="549"/>
      <c r="C98" s="735" t="s">
        <v>358</v>
      </c>
      <c r="D98" s="736"/>
      <c r="E98" s="736"/>
      <c r="F98" s="736"/>
      <c r="G98" s="736"/>
      <c r="H98" s="737"/>
      <c r="I98" s="346"/>
      <c r="J98" s="347"/>
      <c r="K98" s="347"/>
      <c r="L98" s="347"/>
      <c r="M98" s="347"/>
      <c r="N98" s="347"/>
      <c r="O98" s="347"/>
      <c r="P98" s="347"/>
      <c r="Q98" s="347"/>
      <c r="R98" s="347"/>
      <c r="S98" s="347"/>
      <c r="T98" s="347"/>
      <c r="U98" s="347"/>
      <c r="V98" s="347"/>
      <c r="W98" s="347"/>
      <c r="X98" s="348"/>
      <c r="Y98" s="316"/>
      <c r="Z98" s="327"/>
      <c r="AA98" s="327"/>
      <c r="AB98" s="317"/>
      <c r="AC98" s="316"/>
      <c r="AD98" s="327"/>
      <c r="AE98" s="317"/>
      <c r="AF98" s="316"/>
      <c r="AG98" s="327"/>
      <c r="AH98" s="317"/>
      <c r="AI98" s="744"/>
      <c r="AJ98" s="745"/>
      <c r="AK98" s="745"/>
      <c r="AL98" s="745"/>
      <c r="AM98" s="745"/>
      <c r="AN98" s="745"/>
      <c r="AO98" s="746"/>
      <c r="AP98" s="316"/>
      <c r="AQ98" s="327"/>
      <c r="AR98" s="317"/>
      <c r="AS98" s="316"/>
      <c r="AT98" s="317"/>
      <c r="AU98" s="316"/>
      <c r="AV98" s="317"/>
      <c r="AW98" s="316"/>
      <c r="AX98" s="317"/>
      <c r="AY98" s="343"/>
      <c r="AZ98" s="327"/>
      <c r="BA98" s="327"/>
      <c r="BB98" s="327"/>
      <c r="BC98" s="327"/>
      <c r="BD98" s="327"/>
      <c r="BE98" s="327"/>
      <c r="BF98" s="327"/>
      <c r="BG98" s="317"/>
      <c r="BH98" s="327"/>
      <c r="BI98" s="327"/>
      <c r="BJ98" s="327"/>
      <c r="BK98" s="327"/>
      <c r="BL98" s="327"/>
      <c r="BM98" s="327"/>
      <c r="BN98" s="327"/>
      <c r="BO98" s="327"/>
      <c r="BP98" s="327"/>
      <c r="BQ98" s="327"/>
      <c r="BR98" s="343"/>
      <c r="BS98" s="344"/>
      <c r="BT98" s="344"/>
      <c r="BU98" s="344"/>
      <c r="BV98" s="344"/>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50"/>
      <c r="CX98" s="351"/>
      <c r="CY98" s="349"/>
      <c r="CZ98" s="349"/>
      <c r="DA98" s="349"/>
      <c r="DB98" s="349"/>
      <c r="DC98" s="344"/>
      <c r="DD98" s="344"/>
      <c r="DE98" s="344"/>
      <c r="DF98" s="344"/>
      <c r="DG98" s="345"/>
      <c r="DH98" s="352"/>
      <c r="DI98" s="352"/>
      <c r="DJ98" s="352"/>
      <c r="DK98" s="352"/>
      <c r="DL98" s="352"/>
      <c r="DM98" s="352"/>
      <c r="DN98" s="352"/>
      <c r="DO98" s="352"/>
      <c r="DP98" s="352"/>
      <c r="DQ98" s="352"/>
    </row>
    <row r="99" spans="1:146" s="258" customFormat="1" ht="12.75" customHeight="1" x14ac:dyDescent="0.15">
      <c r="A99" s="550">
        <f t="shared" ref="A99:A102" si="23">IF(I99&lt;&gt;"",MAX(A93:B98)+1,"*")</f>
        <v>80</v>
      </c>
      <c r="B99" s="551"/>
      <c r="C99" s="300"/>
      <c r="D99" s="301"/>
      <c r="E99" s="301"/>
      <c r="F99" s="301"/>
      <c r="G99" s="302"/>
      <c r="H99" s="303"/>
      <c r="I99" s="552" t="s">
        <v>375</v>
      </c>
      <c r="J99" s="553"/>
      <c r="K99" s="553"/>
      <c r="L99" s="553"/>
      <c r="M99" s="553"/>
      <c r="N99" s="553"/>
      <c r="O99" s="553"/>
      <c r="P99" s="553"/>
      <c r="Q99" s="553"/>
      <c r="R99" s="553"/>
      <c r="S99" s="553"/>
      <c r="T99" s="553"/>
      <c r="U99" s="553"/>
      <c r="V99" s="553"/>
      <c r="W99" s="553"/>
      <c r="X99" s="554"/>
      <c r="Y99" s="592" t="s">
        <v>214</v>
      </c>
      <c r="Z99" s="593"/>
      <c r="AA99" s="593"/>
      <c r="AB99" s="594"/>
      <c r="AC99" s="305">
        <v>4</v>
      </c>
      <c r="AD99" s="305"/>
      <c r="AE99" s="305"/>
      <c r="AF99" s="304" t="s">
        <v>202</v>
      </c>
      <c r="AG99" s="305"/>
      <c r="AH99" s="306"/>
      <c r="AI99" s="592" t="s">
        <v>206</v>
      </c>
      <c r="AJ99" s="593"/>
      <c r="AK99" s="593"/>
      <c r="AL99" s="593"/>
      <c r="AM99" s="593"/>
      <c r="AN99" s="593"/>
      <c r="AO99" s="594"/>
      <c r="AP99" s="304">
        <v>8</v>
      </c>
      <c r="AQ99" s="305"/>
      <c r="AR99" s="306"/>
      <c r="AS99" s="308"/>
      <c r="AT99" s="308"/>
      <c r="AU99" s="314" t="s">
        <v>207</v>
      </c>
      <c r="AV99" s="315"/>
      <c r="AW99" s="308"/>
      <c r="AX99" s="308"/>
      <c r="AY99" s="550" t="s">
        <v>202</v>
      </c>
      <c r="AZ99" s="597"/>
      <c r="BA99" s="597"/>
      <c r="BB99" s="597"/>
      <c r="BC99" s="597"/>
      <c r="BD99" s="597"/>
      <c r="BE99" s="597"/>
      <c r="BF99" s="597"/>
      <c r="BG99" s="598"/>
      <c r="BH99" s="550" t="s">
        <v>359</v>
      </c>
      <c r="BI99" s="597"/>
      <c r="BJ99" s="597"/>
      <c r="BK99" s="597"/>
      <c r="BL99" s="597"/>
      <c r="BM99" s="597"/>
      <c r="BN99" s="597"/>
      <c r="BO99" s="597"/>
      <c r="BP99" s="597"/>
      <c r="BQ99" s="598"/>
      <c r="BR99" s="609"/>
      <c r="BS99" s="601"/>
      <c r="BT99" s="601"/>
      <c r="BU99" s="601"/>
      <c r="BV99" s="601"/>
      <c r="BW99" s="601"/>
      <c r="BX99" s="601"/>
      <c r="BY99" s="601"/>
      <c r="BZ99" s="601"/>
      <c r="CA99" s="601"/>
      <c r="CB99" s="601"/>
      <c r="CC99" s="601"/>
      <c r="CD99" s="601"/>
      <c r="CE99" s="601"/>
      <c r="CF99" s="601"/>
      <c r="CG99" s="601"/>
      <c r="CH99" s="601"/>
      <c r="CI99" s="601"/>
      <c r="CJ99" s="601"/>
      <c r="CK99" s="601"/>
      <c r="CL99" s="601"/>
      <c r="CM99" s="601"/>
      <c r="CN99" s="601"/>
      <c r="CO99" s="601"/>
      <c r="CP99" s="601"/>
      <c r="CQ99" s="601"/>
      <c r="CR99" s="601"/>
      <c r="CS99" s="601"/>
      <c r="CT99" s="601"/>
      <c r="CU99" s="601"/>
      <c r="CV99" s="601"/>
      <c r="CW99" s="602"/>
      <c r="CX99" s="302" t="s">
        <v>212</v>
      </c>
      <c r="CY99" s="302"/>
      <c r="CZ99" s="302"/>
      <c r="DA99" s="302"/>
      <c r="DB99" s="302"/>
      <c r="DC99" s="302"/>
      <c r="DD99" s="302"/>
      <c r="DE99" s="302"/>
      <c r="DF99" s="302"/>
      <c r="DG99" s="303"/>
      <c r="DH99" s="313"/>
      <c r="DI99" s="313"/>
      <c r="DJ99" s="313"/>
      <c r="DK99" s="313"/>
      <c r="DL99" s="313"/>
      <c r="DM99" s="296"/>
      <c r="DN99" s="296"/>
      <c r="DO99" s="296"/>
      <c r="DP99" s="296"/>
      <c r="DQ99" s="296"/>
      <c r="DR99" s="296"/>
      <c r="DS99" s="296"/>
      <c r="DT99" s="296"/>
      <c r="DU99" s="310"/>
      <c r="DV99" s="310"/>
      <c r="DW99" s="310"/>
      <c r="DX99" s="310"/>
      <c r="DY99" s="310"/>
      <c r="DZ99" s="310"/>
      <c r="EA99" s="310"/>
      <c r="EB99" s="296"/>
      <c r="EC99" s="296"/>
      <c r="ED99" s="296"/>
      <c r="EE99" s="296"/>
      <c r="EF99" s="296"/>
      <c r="EG99" s="296"/>
      <c r="EH99" s="296"/>
      <c r="EI99" s="296"/>
      <c r="EJ99" s="296"/>
      <c r="EK99" s="310"/>
      <c r="EL99" s="296"/>
      <c r="EM99" s="296"/>
      <c r="EN99" s="296"/>
      <c r="EO99" s="296"/>
      <c r="EP99" s="310"/>
    </row>
    <row r="100" spans="1:146" s="258" customFormat="1" ht="12.75" customHeight="1" x14ac:dyDescent="0.15">
      <c r="A100" s="550">
        <f t="shared" si="23"/>
        <v>81</v>
      </c>
      <c r="B100" s="551"/>
      <c r="C100" s="300"/>
      <c r="D100" s="301"/>
      <c r="E100" s="301"/>
      <c r="F100" s="301"/>
      <c r="G100" s="302"/>
      <c r="H100" s="303"/>
      <c r="I100" s="552" t="s">
        <v>318</v>
      </c>
      <c r="J100" s="553"/>
      <c r="K100" s="553"/>
      <c r="L100" s="553"/>
      <c r="M100" s="553"/>
      <c r="N100" s="553"/>
      <c r="O100" s="553"/>
      <c r="P100" s="553"/>
      <c r="Q100" s="553"/>
      <c r="R100" s="553"/>
      <c r="S100" s="553"/>
      <c r="T100" s="553"/>
      <c r="U100" s="553"/>
      <c r="V100" s="553"/>
      <c r="W100" s="553"/>
      <c r="X100" s="554"/>
      <c r="Y100" s="592" t="s">
        <v>214</v>
      </c>
      <c r="Z100" s="593"/>
      <c r="AA100" s="593"/>
      <c r="AB100" s="594"/>
      <c r="AC100" s="305">
        <v>21</v>
      </c>
      <c r="AD100" s="305"/>
      <c r="AE100" s="305"/>
      <c r="AF100" s="304" t="s">
        <v>202</v>
      </c>
      <c r="AG100" s="305"/>
      <c r="AH100" s="306"/>
      <c r="AI100" s="592" t="s">
        <v>206</v>
      </c>
      <c r="AJ100" s="593"/>
      <c r="AK100" s="593"/>
      <c r="AL100" s="593"/>
      <c r="AM100" s="593"/>
      <c r="AN100" s="593"/>
      <c r="AO100" s="594"/>
      <c r="AP100" s="304">
        <v>8</v>
      </c>
      <c r="AQ100" s="305"/>
      <c r="AR100" s="306"/>
      <c r="AS100" s="308"/>
      <c r="AT100" s="308"/>
      <c r="AU100" s="314"/>
      <c r="AV100" s="315"/>
      <c r="AW100" s="595" t="s">
        <v>207</v>
      </c>
      <c r="AX100" s="596"/>
      <c r="AY100" s="550" t="s">
        <v>202</v>
      </c>
      <c r="AZ100" s="597"/>
      <c r="BA100" s="597"/>
      <c r="BB100" s="597"/>
      <c r="BC100" s="597"/>
      <c r="BD100" s="597"/>
      <c r="BE100" s="597"/>
      <c r="BF100" s="597"/>
      <c r="BG100" s="598"/>
      <c r="BH100" s="550"/>
      <c r="BI100" s="597"/>
      <c r="BJ100" s="597"/>
      <c r="BK100" s="597"/>
      <c r="BL100" s="597"/>
      <c r="BM100" s="597"/>
      <c r="BN100" s="597"/>
      <c r="BO100" s="597"/>
      <c r="BP100" s="597"/>
      <c r="BQ100" s="598"/>
      <c r="BR100" s="609" t="s">
        <v>378</v>
      </c>
      <c r="BS100" s="601"/>
      <c r="BT100" s="601"/>
      <c r="BU100" s="601"/>
      <c r="BV100" s="601"/>
      <c r="BW100" s="601"/>
      <c r="BX100" s="601"/>
      <c r="BY100" s="601"/>
      <c r="BZ100" s="601"/>
      <c r="CA100" s="601"/>
      <c r="CB100" s="601"/>
      <c r="CC100" s="601"/>
      <c r="CD100" s="601"/>
      <c r="CE100" s="601"/>
      <c r="CF100" s="601"/>
      <c r="CG100" s="601"/>
      <c r="CH100" s="601"/>
      <c r="CI100" s="601"/>
      <c r="CJ100" s="601"/>
      <c r="CK100" s="601"/>
      <c r="CL100" s="601"/>
      <c r="CM100" s="601"/>
      <c r="CN100" s="601"/>
      <c r="CO100" s="601"/>
      <c r="CP100" s="601"/>
      <c r="CQ100" s="601"/>
      <c r="CR100" s="601"/>
      <c r="CS100" s="601"/>
      <c r="CT100" s="601"/>
      <c r="CU100" s="601"/>
      <c r="CV100" s="601"/>
      <c r="CW100" s="602"/>
      <c r="CX100" s="302" t="s">
        <v>212</v>
      </c>
      <c r="CY100" s="302"/>
      <c r="CZ100" s="302"/>
      <c r="DA100" s="302"/>
      <c r="DB100" s="302"/>
      <c r="DC100" s="302"/>
      <c r="DD100" s="302"/>
      <c r="DE100" s="302"/>
      <c r="DF100" s="302"/>
      <c r="DG100" s="303"/>
      <c r="DH100" s="313"/>
      <c r="DI100" s="313"/>
      <c r="DJ100" s="313"/>
      <c r="DK100" s="313"/>
      <c r="DL100" s="313"/>
      <c r="DM100" s="296"/>
      <c r="DN100" s="296"/>
      <c r="DO100" s="296"/>
      <c r="DP100" s="296"/>
      <c r="DQ100" s="296"/>
      <c r="DR100" s="296"/>
      <c r="DS100" s="296"/>
      <c r="DT100" s="296"/>
      <c r="DU100" s="310"/>
      <c r="DV100" s="310"/>
      <c r="DW100" s="310"/>
      <c r="DX100" s="310"/>
      <c r="DY100" s="310"/>
      <c r="DZ100" s="310"/>
      <c r="EA100" s="310"/>
      <c r="EB100" s="296"/>
      <c r="EC100" s="296"/>
      <c r="ED100" s="296"/>
      <c r="EE100" s="296"/>
      <c r="EF100" s="296"/>
      <c r="EG100" s="296"/>
      <c r="EH100" s="296"/>
      <c r="EI100" s="296"/>
      <c r="EJ100" s="296"/>
      <c r="EK100" s="310"/>
      <c r="EL100" s="296"/>
      <c r="EM100" s="296"/>
      <c r="EN100" s="296"/>
      <c r="EO100" s="296"/>
      <c r="EP100" s="310"/>
    </row>
    <row r="101" spans="1:146" s="258" customFormat="1" ht="12.75" customHeight="1" x14ac:dyDescent="0.15">
      <c r="A101" s="550">
        <f t="shared" si="23"/>
        <v>82</v>
      </c>
      <c r="B101" s="551"/>
      <c r="C101" s="300"/>
      <c r="D101" s="301"/>
      <c r="E101" s="301"/>
      <c r="F101" s="301"/>
      <c r="G101" s="302"/>
      <c r="H101" s="303"/>
      <c r="I101" s="552" t="s">
        <v>354</v>
      </c>
      <c r="J101" s="553"/>
      <c r="K101" s="553"/>
      <c r="L101" s="553"/>
      <c r="M101" s="553"/>
      <c r="N101" s="553"/>
      <c r="O101" s="553"/>
      <c r="P101" s="553"/>
      <c r="Q101" s="553"/>
      <c r="R101" s="553"/>
      <c r="S101" s="553"/>
      <c r="T101" s="553"/>
      <c r="U101" s="553"/>
      <c r="V101" s="553"/>
      <c r="W101" s="553"/>
      <c r="X101" s="554"/>
      <c r="Y101" s="592" t="s">
        <v>214</v>
      </c>
      <c r="Z101" s="593"/>
      <c r="AA101" s="593"/>
      <c r="AB101" s="594"/>
      <c r="AC101" s="305">
        <v>21</v>
      </c>
      <c r="AD101" s="305"/>
      <c r="AE101" s="305"/>
      <c r="AF101" s="304" t="s">
        <v>202</v>
      </c>
      <c r="AG101" s="305"/>
      <c r="AH101" s="306"/>
      <c r="AI101" s="592" t="s">
        <v>206</v>
      </c>
      <c r="AJ101" s="593"/>
      <c r="AK101" s="593"/>
      <c r="AL101" s="593"/>
      <c r="AM101" s="593"/>
      <c r="AN101" s="593"/>
      <c r="AO101" s="594"/>
      <c r="AP101" s="304">
        <v>8</v>
      </c>
      <c r="AQ101" s="305"/>
      <c r="AR101" s="306"/>
      <c r="AS101" s="308"/>
      <c r="AT101" s="308"/>
      <c r="AU101" s="314"/>
      <c r="AV101" s="315"/>
      <c r="AW101" s="595" t="s">
        <v>207</v>
      </c>
      <c r="AX101" s="596"/>
      <c r="AY101" s="550" t="s">
        <v>202</v>
      </c>
      <c r="AZ101" s="597"/>
      <c r="BA101" s="597"/>
      <c r="BB101" s="597"/>
      <c r="BC101" s="597"/>
      <c r="BD101" s="597"/>
      <c r="BE101" s="597"/>
      <c r="BF101" s="597"/>
      <c r="BG101" s="598"/>
      <c r="BH101" s="550"/>
      <c r="BI101" s="597"/>
      <c r="BJ101" s="597"/>
      <c r="BK101" s="597"/>
      <c r="BL101" s="597"/>
      <c r="BM101" s="597"/>
      <c r="BN101" s="597"/>
      <c r="BO101" s="597"/>
      <c r="BP101" s="597"/>
      <c r="BQ101" s="598"/>
      <c r="BR101" s="609" t="s">
        <v>379</v>
      </c>
      <c r="BS101" s="601"/>
      <c r="BT101" s="601"/>
      <c r="BU101" s="601"/>
      <c r="BV101" s="601"/>
      <c r="BW101" s="601"/>
      <c r="BX101" s="601"/>
      <c r="BY101" s="601"/>
      <c r="BZ101" s="601"/>
      <c r="CA101" s="601"/>
      <c r="CB101" s="601"/>
      <c r="CC101" s="601"/>
      <c r="CD101" s="601"/>
      <c r="CE101" s="601"/>
      <c r="CF101" s="601"/>
      <c r="CG101" s="601"/>
      <c r="CH101" s="601"/>
      <c r="CI101" s="601"/>
      <c r="CJ101" s="601"/>
      <c r="CK101" s="601"/>
      <c r="CL101" s="601"/>
      <c r="CM101" s="601"/>
      <c r="CN101" s="601"/>
      <c r="CO101" s="601"/>
      <c r="CP101" s="601"/>
      <c r="CQ101" s="601"/>
      <c r="CR101" s="601"/>
      <c r="CS101" s="601"/>
      <c r="CT101" s="601"/>
      <c r="CU101" s="601"/>
      <c r="CV101" s="601"/>
      <c r="CW101" s="602"/>
      <c r="CX101" s="302" t="s">
        <v>212</v>
      </c>
      <c r="CY101" s="302"/>
      <c r="CZ101" s="302"/>
      <c r="DA101" s="302"/>
      <c r="DB101" s="302"/>
      <c r="DC101" s="302"/>
      <c r="DD101" s="302"/>
      <c r="DE101" s="302"/>
      <c r="DF101" s="302"/>
      <c r="DG101" s="303"/>
      <c r="DH101" s="313"/>
      <c r="DI101" s="313"/>
      <c r="DJ101" s="313"/>
      <c r="DK101" s="313"/>
      <c r="DL101" s="313"/>
      <c r="DM101" s="296"/>
      <c r="DN101" s="296"/>
      <c r="DO101" s="296"/>
      <c r="DP101" s="296"/>
      <c r="DQ101" s="296"/>
      <c r="DR101" s="296"/>
      <c r="DS101" s="296"/>
      <c r="DT101" s="296"/>
      <c r="DU101" s="310"/>
      <c r="DV101" s="310"/>
      <c r="DW101" s="310"/>
      <c r="DX101" s="310"/>
      <c r="DY101" s="310"/>
      <c r="DZ101" s="310"/>
      <c r="EA101" s="310"/>
      <c r="EB101" s="296"/>
      <c r="EC101" s="296"/>
      <c r="ED101" s="296"/>
      <c r="EE101" s="296"/>
      <c r="EF101" s="296"/>
      <c r="EG101" s="296"/>
      <c r="EH101" s="296"/>
      <c r="EI101" s="296"/>
      <c r="EJ101" s="296"/>
      <c r="EK101" s="310"/>
      <c r="EL101" s="296"/>
      <c r="EM101" s="296"/>
      <c r="EN101" s="296"/>
      <c r="EO101" s="296"/>
      <c r="EP101" s="310"/>
    </row>
    <row r="102" spans="1:146" s="258" customFormat="1" ht="12.75" customHeight="1" x14ac:dyDescent="0.15">
      <c r="A102" s="550">
        <f t="shared" si="23"/>
        <v>83</v>
      </c>
      <c r="B102" s="551"/>
      <c r="C102" s="300"/>
      <c r="D102" s="301"/>
      <c r="E102" s="301"/>
      <c r="F102" s="301"/>
      <c r="G102" s="302"/>
      <c r="H102" s="303"/>
      <c r="I102" s="552" t="s">
        <v>356</v>
      </c>
      <c r="J102" s="553"/>
      <c r="K102" s="553"/>
      <c r="L102" s="553"/>
      <c r="M102" s="553"/>
      <c r="N102" s="553"/>
      <c r="O102" s="553"/>
      <c r="P102" s="553"/>
      <c r="Q102" s="553"/>
      <c r="R102" s="553"/>
      <c r="S102" s="553"/>
      <c r="T102" s="553"/>
      <c r="U102" s="553"/>
      <c r="V102" s="553"/>
      <c r="W102" s="553"/>
      <c r="X102" s="554"/>
      <c r="Y102" s="592" t="s">
        <v>214</v>
      </c>
      <c r="Z102" s="593"/>
      <c r="AA102" s="593"/>
      <c r="AB102" s="594"/>
      <c r="AC102" s="305">
        <v>21</v>
      </c>
      <c r="AD102" s="305"/>
      <c r="AE102" s="305"/>
      <c r="AF102" s="304" t="s">
        <v>202</v>
      </c>
      <c r="AG102" s="305"/>
      <c r="AH102" s="306"/>
      <c r="AI102" s="592" t="s">
        <v>206</v>
      </c>
      <c r="AJ102" s="593"/>
      <c r="AK102" s="593"/>
      <c r="AL102" s="593"/>
      <c r="AM102" s="593"/>
      <c r="AN102" s="593"/>
      <c r="AO102" s="594"/>
      <c r="AP102" s="304">
        <v>8</v>
      </c>
      <c r="AQ102" s="305"/>
      <c r="AR102" s="306"/>
      <c r="AS102" s="308"/>
      <c r="AT102" s="308"/>
      <c r="AU102" s="314"/>
      <c r="AV102" s="315"/>
      <c r="AW102" s="595" t="s">
        <v>207</v>
      </c>
      <c r="AX102" s="596"/>
      <c r="AY102" s="550" t="s">
        <v>202</v>
      </c>
      <c r="AZ102" s="597"/>
      <c r="BA102" s="597"/>
      <c r="BB102" s="597"/>
      <c r="BC102" s="597"/>
      <c r="BD102" s="597"/>
      <c r="BE102" s="597"/>
      <c r="BF102" s="597"/>
      <c r="BG102" s="598"/>
      <c r="BH102" s="550"/>
      <c r="BI102" s="597"/>
      <c r="BJ102" s="597"/>
      <c r="BK102" s="597"/>
      <c r="BL102" s="597"/>
      <c r="BM102" s="597"/>
      <c r="BN102" s="597"/>
      <c r="BO102" s="597"/>
      <c r="BP102" s="597"/>
      <c r="BQ102" s="598"/>
      <c r="BR102" s="609" t="s">
        <v>380</v>
      </c>
      <c r="BS102" s="601"/>
      <c r="BT102" s="601"/>
      <c r="BU102" s="601"/>
      <c r="BV102" s="601"/>
      <c r="BW102" s="601"/>
      <c r="BX102" s="601"/>
      <c r="BY102" s="601"/>
      <c r="BZ102" s="601"/>
      <c r="CA102" s="601"/>
      <c r="CB102" s="601"/>
      <c r="CC102" s="601"/>
      <c r="CD102" s="601"/>
      <c r="CE102" s="601"/>
      <c r="CF102" s="601"/>
      <c r="CG102" s="601"/>
      <c r="CH102" s="601"/>
      <c r="CI102" s="601"/>
      <c r="CJ102" s="601"/>
      <c r="CK102" s="601"/>
      <c r="CL102" s="601"/>
      <c r="CM102" s="601"/>
      <c r="CN102" s="601"/>
      <c r="CO102" s="601"/>
      <c r="CP102" s="601"/>
      <c r="CQ102" s="601"/>
      <c r="CR102" s="601"/>
      <c r="CS102" s="601"/>
      <c r="CT102" s="601"/>
      <c r="CU102" s="601"/>
      <c r="CV102" s="601"/>
      <c r="CW102" s="602"/>
      <c r="CX102" s="302" t="s">
        <v>212</v>
      </c>
      <c r="CY102" s="302"/>
      <c r="CZ102" s="302"/>
      <c r="DA102" s="302"/>
      <c r="DB102" s="302"/>
      <c r="DC102" s="302"/>
      <c r="DD102" s="302"/>
      <c r="DE102" s="302"/>
      <c r="DF102" s="302"/>
      <c r="DG102" s="303"/>
      <c r="DH102" s="313"/>
      <c r="DI102" s="313"/>
      <c r="DJ102" s="313"/>
      <c r="DK102" s="313"/>
      <c r="DL102" s="313"/>
      <c r="DM102" s="296"/>
      <c r="DN102" s="296"/>
      <c r="DO102" s="296"/>
      <c r="DP102" s="296"/>
      <c r="DQ102" s="296"/>
      <c r="DR102" s="296"/>
      <c r="DS102" s="296"/>
      <c r="DT102" s="296"/>
      <c r="DU102" s="310"/>
      <c r="DV102" s="310"/>
      <c r="DW102" s="310"/>
      <c r="DX102" s="310"/>
      <c r="DY102" s="310"/>
      <c r="DZ102" s="310"/>
      <c r="EA102" s="310"/>
      <c r="EB102" s="296"/>
      <c r="EC102" s="296"/>
      <c r="ED102" s="296"/>
      <c r="EE102" s="296"/>
      <c r="EF102" s="296"/>
      <c r="EG102" s="296"/>
      <c r="EH102" s="296"/>
      <c r="EI102" s="296"/>
      <c r="EJ102" s="296"/>
      <c r="EK102" s="310"/>
      <c r="EL102" s="296"/>
      <c r="EM102" s="296"/>
      <c r="EN102" s="296"/>
      <c r="EO102" s="296"/>
      <c r="EP102" s="310"/>
    </row>
    <row r="103" spans="1:146" s="258" customFormat="1" ht="12.75" customHeight="1" x14ac:dyDescent="0.15">
      <c r="A103" s="548" t="str">
        <f>IF(I103&lt;&gt;"",MAX(A100:B100)+1,"*")</f>
        <v>*</v>
      </c>
      <c r="B103" s="549"/>
      <c r="C103" s="735" t="s">
        <v>381</v>
      </c>
      <c r="D103" s="736"/>
      <c r="E103" s="736"/>
      <c r="F103" s="736"/>
      <c r="G103" s="736"/>
      <c r="H103" s="737"/>
      <c r="I103" s="346"/>
      <c r="J103" s="347"/>
      <c r="K103" s="347"/>
      <c r="L103" s="347"/>
      <c r="M103" s="347"/>
      <c r="N103" s="347"/>
      <c r="O103" s="347"/>
      <c r="P103" s="347"/>
      <c r="Q103" s="347"/>
      <c r="R103" s="347"/>
      <c r="S103" s="347"/>
      <c r="T103" s="347"/>
      <c r="U103" s="347"/>
      <c r="V103" s="347"/>
      <c r="W103" s="347"/>
      <c r="X103" s="348"/>
      <c r="Y103" s="316"/>
      <c r="Z103" s="327"/>
      <c r="AA103" s="327"/>
      <c r="AB103" s="317"/>
      <c r="AC103" s="316"/>
      <c r="AD103" s="327"/>
      <c r="AE103" s="317"/>
      <c r="AF103" s="316"/>
      <c r="AG103" s="327"/>
      <c r="AH103" s="317"/>
      <c r="AI103" s="744"/>
      <c r="AJ103" s="745"/>
      <c r="AK103" s="745"/>
      <c r="AL103" s="745"/>
      <c r="AM103" s="745"/>
      <c r="AN103" s="745"/>
      <c r="AO103" s="746"/>
      <c r="AP103" s="316"/>
      <c r="AQ103" s="327"/>
      <c r="AR103" s="317"/>
      <c r="AS103" s="316"/>
      <c r="AT103" s="317"/>
      <c r="AU103" s="316"/>
      <c r="AV103" s="317"/>
      <c r="AW103" s="316"/>
      <c r="AX103" s="317"/>
      <c r="AY103" s="343"/>
      <c r="AZ103" s="327"/>
      <c r="BA103" s="327"/>
      <c r="BB103" s="327"/>
      <c r="BC103" s="327"/>
      <c r="BD103" s="327"/>
      <c r="BE103" s="327"/>
      <c r="BF103" s="327"/>
      <c r="BG103" s="317"/>
      <c r="BH103" s="327"/>
      <c r="BI103" s="327"/>
      <c r="BJ103" s="327"/>
      <c r="BK103" s="327"/>
      <c r="BL103" s="327"/>
      <c r="BM103" s="327"/>
      <c r="BN103" s="327"/>
      <c r="BO103" s="327"/>
      <c r="BP103" s="327"/>
      <c r="BQ103" s="327"/>
      <c r="BR103" s="343"/>
      <c r="BS103" s="344"/>
      <c r="BT103" s="344"/>
      <c r="BU103" s="344"/>
      <c r="BV103" s="344"/>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50"/>
      <c r="CX103" s="351"/>
      <c r="CY103" s="349"/>
      <c r="CZ103" s="349"/>
      <c r="DA103" s="349"/>
      <c r="DB103" s="349"/>
      <c r="DC103" s="344"/>
      <c r="DD103" s="344"/>
      <c r="DE103" s="344"/>
      <c r="DF103" s="344"/>
      <c r="DG103" s="345"/>
      <c r="DH103" s="352"/>
      <c r="DI103" s="352"/>
      <c r="DJ103" s="352"/>
      <c r="DK103" s="352"/>
      <c r="DL103" s="352"/>
      <c r="DM103" s="352"/>
      <c r="DN103" s="352"/>
      <c r="DO103" s="352"/>
      <c r="DP103" s="352"/>
      <c r="DQ103" s="352"/>
    </row>
    <row r="104" spans="1:146" s="258" customFormat="1" ht="12.75" customHeight="1" x14ac:dyDescent="0.15">
      <c r="A104" s="550">
        <f>IF(I104&lt;&gt;"",MAX(A99:B102)+1,"*")</f>
        <v>84</v>
      </c>
      <c r="B104" s="551"/>
      <c r="C104" s="300"/>
      <c r="D104" s="301"/>
      <c r="E104" s="301"/>
      <c r="F104" s="301"/>
      <c r="G104" s="302"/>
      <c r="H104" s="303"/>
      <c r="I104" s="552" t="s">
        <v>382</v>
      </c>
      <c r="J104" s="553"/>
      <c r="K104" s="553"/>
      <c r="L104" s="553"/>
      <c r="M104" s="553"/>
      <c r="N104" s="553"/>
      <c r="O104" s="553"/>
      <c r="P104" s="553"/>
      <c r="Q104" s="553"/>
      <c r="R104" s="553"/>
      <c r="S104" s="553"/>
      <c r="T104" s="553"/>
      <c r="U104" s="553"/>
      <c r="V104" s="553"/>
      <c r="W104" s="553"/>
      <c r="X104" s="554"/>
      <c r="Y104" s="592" t="s">
        <v>214</v>
      </c>
      <c r="Z104" s="593"/>
      <c r="AA104" s="593"/>
      <c r="AB104" s="594"/>
      <c r="AC104" s="305">
        <v>31</v>
      </c>
      <c r="AD104" s="305"/>
      <c r="AE104" s="305"/>
      <c r="AF104" s="304" t="s">
        <v>202</v>
      </c>
      <c r="AG104" s="305"/>
      <c r="AH104" s="306"/>
      <c r="AI104" s="592" t="s">
        <v>206</v>
      </c>
      <c r="AJ104" s="593"/>
      <c r="AK104" s="593"/>
      <c r="AL104" s="593"/>
      <c r="AM104" s="593"/>
      <c r="AN104" s="593"/>
      <c r="AO104" s="594"/>
      <c r="AP104" s="304">
        <v>8</v>
      </c>
      <c r="AQ104" s="305"/>
      <c r="AR104" s="306"/>
      <c r="AS104" s="595" t="s">
        <v>207</v>
      </c>
      <c r="AT104" s="596"/>
      <c r="AU104" s="314"/>
      <c r="AV104" s="315"/>
      <c r="AW104" s="595"/>
      <c r="AX104" s="596"/>
      <c r="AY104" s="550" t="s">
        <v>202</v>
      </c>
      <c r="AZ104" s="597"/>
      <c r="BA104" s="597"/>
      <c r="BB104" s="597"/>
      <c r="BC104" s="597"/>
      <c r="BD104" s="597"/>
      <c r="BE104" s="597"/>
      <c r="BF104" s="597"/>
      <c r="BG104" s="598"/>
      <c r="BH104" s="550" t="s">
        <v>205</v>
      </c>
      <c r="BI104" s="597"/>
      <c r="BJ104" s="597"/>
      <c r="BK104" s="597"/>
      <c r="BL104" s="597"/>
      <c r="BM104" s="597"/>
      <c r="BN104" s="597"/>
      <c r="BO104" s="597"/>
      <c r="BP104" s="597"/>
      <c r="BQ104" s="598"/>
      <c r="BR104" s="609" t="s">
        <v>383</v>
      </c>
      <c r="BS104" s="601"/>
      <c r="BT104" s="601"/>
      <c r="BU104" s="601"/>
      <c r="BV104" s="601"/>
      <c r="BW104" s="601"/>
      <c r="BX104" s="601"/>
      <c r="BY104" s="601"/>
      <c r="BZ104" s="601"/>
      <c r="CA104" s="601"/>
      <c r="CB104" s="601"/>
      <c r="CC104" s="601"/>
      <c r="CD104" s="601"/>
      <c r="CE104" s="601"/>
      <c r="CF104" s="601"/>
      <c r="CG104" s="601"/>
      <c r="CH104" s="601"/>
      <c r="CI104" s="601"/>
      <c r="CJ104" s="601"/>
      <c r="CK104" s="601"/>
      <c r="CL104" s="601"/>
      <c r="CM104" s="601"/>
      <c r="CN104" s="601"/>
      <c r="CO104" s="601"/>
      <c r="CP104" s="601"/>
      <c r="CQ104" s="601"/>
      <c r="CR104" s="601"/>
      <c r="CS104" s="601"/>
      <c r="CT104" s="601"/>
      <c r="CU104" s="601"/>
      <c r="CV104" s="601"/>
      <c r="CW104" s="602"/>
      <c r="CX104" s="302" t="s">
        <v>212</v>
      </c>
      <c r="CY104" s="302"/>
      <c r="CZ104" s="302"/>
      <c r="DA104" s="302"/>
      <c r="DB104" s="302"/>
      <c r="DC104" s="302"/>
      <c r="DD104" s="302"/>
      <c r="DE104" s="302"/>
      <c r="DF104" s="302"/>
      <c r="DG104" s="303"/>
      <c r="DH104" s="313"/>
      <c r="DI104" s="313"/>
      <c r="DJ104" s="313"/>
      <c r="DK104" s="313"/>
      <c r="DL104" s="313"/>
      <c r="DM104" s="296"/>
      <c r="DN104" s="296"/>
      <c r="DO104" s="296"/>
      <c r="DP104" s="296"/>
      <c r="DQ104" s="296"/>
      <c r="DR104" s="296"/>
      <c r="DS104" s="296"/>
      <c r="DT104" s="296"/>
      <c r="DU104" s="310"/>
      <c r="DV104" s="310"/>
      <c r="DW104" s="310"/>
      <c r="DX104" s="310"/>
      <c r="DY104" s="310"/>
      <c r="DZ104" s="310"/>
      <c r="EA104" s="310"/>
      <c r="EB104" s="296"/>
      <c r="EC104" s="296"/>
      <c r="ED104" s="296"/>
      <c r="EE104" s="296"/>
      <c r="EF104" s="296"/>
      <c r="EG104" s="296"/>
      <c r="EH104" s="296"/>
      <c r="EI104" s="296"/>
      <c r="EJ104" s="296"/>
      <c r="EK104" s="310"/>
      <c r="EL104" s="296"/>
      <c r="EM104" s="296"/>
      <c r="EN104" s="296"/>
      <c r="EO104" s="296"/>
      <c r="EP104" s="310"/>
    </row>
    <row r="105" spans="1:146" s="258" customFormat="1" ht="12.75" customHeight="1" x14ac:dyDescent="0.15">
      <c r="A105" s="550">
        <f>IF(I105&lt;&gt;"",MAX(A100:B104)+1,"*")</f>
        <v>85</v>
      </c>
      <c r="B105" s="551"/>
      <c r="C105" s="300"/>
      <c r="D105" s="301"/>
      <c r="E105" s="301"/>
      <c r="F105" s="301"/>
      <c r="G105" s="302"/>
      <c r="H105" s="303"/>
      <c r="I105" s="552" t="s">
        <v>384</v>
      </c>
      <c r="J105" s="553"/>
      <c r="K105" s="553"/>
      <c r="L105" s="553"/>
      <c r="M105" s="553"/>
      <c r="N105" s="553"/>
      <c r="O105" s="553"/>
      <c r="P105" s="553"/>
      <c r="Q105" s="553"/>
      <c r="R105" s="553"/>
      <c r="S105" s="553"/>
      <c r="T105" s="553"/>
      <c r="U105" s="553"/>
      <c r="V105" s="553"/>
      <c r="W105" s="553"/>
      <c r="X105" s="554"/>
      <c r="Y105" s="592" t="s">
        <v>214</v>
      </c>
      <c r="Z105" s="593"/>
      <c r="AA105" s="593"/>
      <c r="AB105" s="594"/>
      <c r="AC105" s="305">
        <v>24</v>
      </c>
      <c r="AD105" s="305"/>
      <c r="AE105" s="305"/>
      <c r="AF105" s="304" t="s">
        <v>202</v>
      </c>
      <c r="AG105" s="305"/>
      <c r="AH105" s="306"/>
      <c r="AI105" s="592" t="s">
        <v>206</v>
      </c>
      <c r="AJ105" s="593"/>
      <c r="AK105" s="593"/>
      <c r="AL105" s="593"/>
      <c r="AM105" s="593"/>
      <c r="AN105" s="593"/>
      <c r="AO105" s="594"/>
      <c r="AP105" s="304">
        <v>8</v>
      </c>
      <c r="AQ105" s="305"/>
      <c r="AR105" s="306"/>
      <c r="AS105" s="595" t="s">
        <v>207</v>
      </c>
      <c r="AT105" s="596"/>
      <c r="AU105" s="314"/>
      <c r="AV105" s="315"/>
      <c r="AW105" s="595"/>
      <c r="AX105" s="596"/>
      <c r="AY105" s="550" t="s">
        <v>202</v>
      </c>
      <c r="AZ105" s="597"/>
      <c r="BA105" s="597"/>
      <c r="BB105" s="597"/>
      <c r="BC105" s="597"/>
      <c r="BD105" s="597"/>
      <c r="BE105" s="597"/>
      <c r="BF105" s="597"/>
      <c r="BG105" s="598"/>
      <c r="BH105" s="550" t="s">
        <v>205</v>
      </c>
      <c r="BI105" s="597"/>
      <c r="BJ105" s="597"/>
      <c r="BK105" s="597"/>
      <c r="BL105" s="597"/>
      <c r="BM105" s="597"/>
      <c r="BN105" s="597"/>
      <c r="BO105" s="597"/>
      <c r="BP105" s="597"/>
      <c r="BQ105" s="598"/>
      <c r="BR105" s="609" t="s">
        <v>385</v>
      </c>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c r="CM105" s="601"/>
      <c r="CN105" s="601"/>
      <c r="CO105" s="601"/>
      <c r="CP105" s="601"/>
      <c r="CQ105" s="601"/>
      <c r="CR105" s="601"/>
      <c r="CS105" s="601"/>
      <c r="CT105" s="601"/>
      <c r="CU105" s="601"/>
      <c r="CV105" s="601"/>
      <c r="CW105" s="602"/>
      <c r="CX105" s="302" t="s">
        <v>212</v>
      </c>
      <c r="CY105" s="302"/>
      <c r="CZ105" s="302"/>
      <c r="DA105" s="302"/>
      <c r="DB105" s="302"/>
      <c r="DC105" s="302"/>
      <c r="DD105" s="302"/>
      <c r="DE105" s="302"/>
      <c r="DF105" s="302"/>
      <c r="DG105" s="303"/>
      <c r="DH105" s="313"/>
      <c r="DI105" s="313"/>
      <c r="DJ105" s="313"/>
      <c r="DK105" s="313"/>
      <c r="DL105" s="313"/>
      <c r="DM105" s="296"/>
      <c r="DN105" s="296"/>
      <c r="DO105" s="296"/>
      <c r="DP105" s="296"/>
      <c r="DQ105" s="296"/>
      <c r="DR105" s="296"/>
      <c r="DS105" s="296"/>
      <c r="DT105" s="296"/>
      <c r="DU105" s="310"/>
      <c r="DV105" s="310"/>
      <c r="DW105" s="310"/>
      <c r="DX105" s="310"/>
      <c r="DY105" s="310"/>
      <c r="DZ105" s="310"/>
      <c r="EA105" s="310"/>
      <c r="EB105" s="296"/>
      <c r="EC105" s="296"/>
      <c r="ED105" s="296"/>
      <c r="EE105" s="296"/>
      <c r="EF105" s="296"/>
      <c r="EG105" s="296"/>
      <c r="EH105" s="296"/>
      <c r="EI105" s="296"/>
      <c r="EJ105" s="296"/>
      <c r="EK105" s="310"/>
      <c r="EL105" s="296"/>
      <c r="EM105" s="296"/>
      <c r="EN105" s="296"/>
      <c r="EO105" s="296"/>
      <c r="EP105" s="310"/>
    </row>
    <row r="106" spans="1:146" s="258" customFormat="1" ht="12.75" customHeight="1" x14ac:dyDescent="0.15">
      <c r="A106" s="550">
        <f>IF(I106&lt;&gt;"",MAX(A101:B105)+1,"*")</f>
        <v>86</v>
      </c>
      <c r="B106" s="551"/>
      <c r="C106" s="300"/>
      <c r="D106" s="301"/>
      <c r="E106" s="301"/>
      <c r="F106" s="301"/>
      <c r="G106" s="302"/>
      <c r="H106" s="303"/>
      <c r="I106" s="552" t="s">
        <v>386</v>
      </c>
      <c r="J106" s="553"/>
      <c r="K106" s="553"/>
      <c r="L106" s="553"/>
      <c r="M106" s="553"/>
      <c r="N106" s="553"/>
      <c r="O106" s="553"/>
      <c r="P106" s="553"/>
      <c r="Q106" s="553"/>
      <c r="R106" s="553"/>
      <c r="S106" s="553"/>
      <c r="T106" s="553"/>
      <c r="U106" s="553"/>
      <c r="V106" s="553"/>
      <c r="W106" s="553"/>
      <c r="X106" s="554"/>
      <c r="Y106" s="592" t="s">
        <v>214</v>
      </c>
      <c r="Z106" s="593"/>
      <c r="AA106" s="593"/>
      <c r="AB106" s="594"/>
      <c r="AC106" s="305">
        <v>27</v>
      </c>
      <c r="AD106" s="305"/>
      <c r="AE106" s="305"/>
      <c r="AF106" s="304" t="s">
        <v>202</v>
      </c>
      <c r="AG106" s="305"/>
      <c r="AH106" s="306"/>
      <c r="AI106" s="592" t="s">
        <v>206</v>
      </c>
      <c r="AJ106" s="593"/>
      <c r="AK106" s="593"/>
      <c r="AL106" s="593"/>
      <c r="AM106" s="593"/>
      <c r="AN106" s="593"/>
      <c r="AO106" s="594"/>
      <c r="AP106" s="304">
        <v>8</v>
      </c>
      <c r="AQ106" s="305"/>
      <c r="AR106" s="306"/>
      <c r="AS106" s="595" t="s">
        <v>207</v>
      </c>
      <c r="AT106" s="596"/>
      <c r="AU106" s="314"/>
      <c r="AV106" s="315"/>
      <c r="AW106" s="595"/>
      <c r="AX106" s="596"/>
      <c r="AY106" s="550" t="s">
        <v>202</v>
      </c>
      <c r="AZ106" s="597"/>
      <c r="BA106" s="597"/>
      <c r="BB106" s="597"/>
      <c r="BC106" s="597"/>
      <c r="BD106" s="597"/>
      <c r="BE106" s="597"/>
      <c r="BF106" s="597"/>
      <c r="BG106" s="598"/>
      <c r="BH106" s="550" t="s">
        <v>205</v>
      </c>
      <c r="BI106" s="597"/>
      <c r="BJ106" s="597"/>
      <c r="BK106" s="597"/>
      <c r="BL106" s="597"/>
      <c r="BM106" s="597"/>
      <c r="BN106" s="597"/>
      <c r="BO106" s="597"/>
      <c r="BP106" s="597"/>
      <c r="BQ106" s="598"/>
      <c r="BR106" s="609" t="s">
        <v>387</v>
      </c>
      <c r="BS106" s="601"/>
      <c r="BT106" s="601"/>
      <c r="BU106" s="601"/>
      <c r="BV106" s="601"/>
      <c r="BW106" s="601"/>
      <c r="BX106" s="601"/>
      <c r="BY106" s="601"/>
      <c r="BZ106" s="601"/>
      <c r="CA106" s="601"/>
      <c r="CB106" s="601"/>
      <c r="CC106" s="601"/>
      <c r="CD106" s="601"/>
      <c r="CE106" s="601"/>
      <c r="CF106" s="601"/>
      <c r="CG106" s="601"/>
      <c r="CH106" s="601"/>
      <c r="CI106" s="601"/>
      <c r="CJ106" s="601"/>
      <c r="CK106" s="601"/>
      <c r="CL106" s="601"/>
      <c r="CM106" s="601"/>
      <c r="CN106" s="601"/>
      <c r="CO106" s="601"/>
      <c r="CP106" s="601"/>
      <c r="CQ106" s="601"/>
      <c r="CR106" s="601"/>
      <c r="CS106" s="601"/>
      <c r="CT106" s="601"/>
      <c r="CU106" s="601"/>
      <c r="CV106" s="601"/>
      <c r="CW106" s="602"/>
      <c r="CX106" s="302" t="s">
        <v>212</v>
      </c>
      <c r="CY106" s="302"/>
      <c r="CZ106" s="302"/>
      <c r="DA106" s="302"/>
      <c r="DB106" s="302"/>
      <c r="DC106" s="302"/>
      <c r="DD106" s="302"/>
      <c r="DE106" s="302"/>
      <c r="DF106" s="302"/>
      <c r="DG106" s="303"/>
      <c r="DH106" s="313"/>
      <c r="DI106" s="313"/>
      <c r="DJ106" s="313"/>
      <c r="DK106" s="313"/>
      <c r="DL106" s="313"/>
      <c r="DM106" s="296"/>
      <c r="DN106" s="296"/>
      <c r="DO106" s="296"/>
      <c r="DP106" s="296"/>
      <c r="DQ106" s="296"/>
      <c r="DR106" s="296"/>
      <c r="DS106" s="296"/>
      <c r="DT106" s="296"/>
      <c r="DU106" s="310"/>
      <c r="DV106" s="310"/>
      <c r="DW106" s="310"/>
      <c r="DX106" s="310"/>
      <c r="DY106" s="310"/>
      <c r="DZ106" s="310"/>
      <c r="EA106" s="310"/>
      <c r="EB106" s="296"/>
      <c r="EC106" s="296"/>
      <c r="ED106" s="296"/>
      <c r="EE106" s="296"/>
      <c r="EF106" s="296"/>
      <c r="EG106" s="296"/>
      <c r="EH106" s="296"/>
      <c r="EI106" s="296"/>
      <c r="EJ106" s="296"/>
      <c r="EK106" s="310"/>
      <c r="EL106" s="296"/>
      <c r="EM106" s="296"/>
      <c r="EN106" s="296"/>
      <c r="EO106" s="296"/>
      <c r="EP106" s="310"/>
    </row>
    <row r="107" spans="1:146" s="258" customFormat="1" ht="12.75" customHeight="1" x14ac:dyDescent="0.15">
      <c r="A107" s="550">
        <f>IF(I107&lt;&gt;"",MAX(A102:B106)+1,"*")</f>
        <v>87</v>
      </c>
      <c r="B107" s="551"/>
      <c r="C107" s="300"/>
      <c r="D107" s="301"/>
      <c r="E107" s="301"/>
      <c r="F107" s="301"/>
      <c r="G107" s="302"/>
      <c r="H107" s="303"/>
      <c r="I107" s="552" t="s">
        <v>388</v>
      </c>
      <c r="J107" s="553"/>
      <c r="K107" s="553"/>
      <c r="L107" s="553"/>
      <c r="M107" s="553"/>
      <c r="N107" s="553"/>
      <c r="O107" s="553"/>
      <c r="P107" s="553"/>
      <c r="Q107" s="553"/>
      <c r="R107" s="553"/>
      <c r="S107" s="553"/>
      <c r="T107" s="553"/>
      <c r="U107" s="553"/>
      <c r="V107" s="553"/>
      <c r="W107" s="553"/>
      <c r="X107" s="554"/>
      <c r="Y107" s="592" t="s">
        <v>214</v>
      </c>
      <c r="Z107" s="593"/>
      <c r="AA107" s="593"/>
      <c r="AB107" s="594"/>
      <c r="AC107" s="305">
        <v>30</v>
      </c>
      <c r="AD107" s="305"/>
      <c r="AE107" s="305"/>
      <c r="AF107" s="304" t="s">
        <v>202</v>
      </c>
      <c r="AG107" s="305"/>
      <c r="AH107" s="306"/>
      <c r="AI107" s="592" t="s">
        <v>206</v>
      </c>
      <c r="AJ107" s="593"/>
      <c r="AK107" s="593"/>
      <c r="AL107" s="593"/>
      <c r="AM107" s="593"/>
      <c r="AN107" s="593"/>
      <c r="AO107" s="594"/>
      <c r="AP107" s="304">
        <v>8</v>
      </c>
      <c r="AQ107" s="305"/>
      <c r="AR107" s="306"/>
      <c r="AS107" s="595" t="s">
        <v>207</v>
      </c>
      <c r="AT107" s="596"/>
      <c r="AU107" s="314"/>
      <c r="AV107" s="315"/>
      <c r="AW107" s="595"/>
      <c r="AX107" s="596"/>
      <c r="AY107" s="550" t="s">
        <v>202</v>
      </c>
      <c r="AZ107" s="597"/>
      <c r="BA107" s="597"/>
      <c r="BB107" s="597"/>
      <c r="BC107" s="597"/>
      <c r="BD107" s="597"/>
      <c r="BE107" s="597"/>
      <c r="BF107" s="597"/>
      <c r="BG107" s="598"/>
      <c r="BH107" s="550" t="s">
        <v>205</v>
      </c>
      <c r="BI107" s="597"/>
      <c r="BJ107" s="597"/>
      <c r="BK107" s="597"/>
      <c r="BL107" s="597"/>
      <c r="BM107" s="597"/>
      <c r="BN107" s="597"/>
      <c r="BO107" s="597"/>
      <c r="BP107" s="597"/>
      <c r="BQ107" s="598"/>
      <c r="BR107" s="609" t="s">
        <v>389</v>
      </c>
      <c r="BS107" s="601"/>
      <c r="BT107" s="601"/>
      <c r="BU107" s="601"/>
      <c r="BV107" s="601"/>
      <c r="BW107" s="601"/>
      <c r="BX107" s="601"/>
      <c r="BY107" s="601"/>
      <c r="BZ107" s="601"/>
      <c r="CA107" s="601"/>
      <c r="CB107" s="601"/>
      <c r="CC107" s="601"/>
      <c r="CD107" s="601"/>
      <c r="CE107" s="601"/>
      <c r="CF107" s="601"/>
      <c r="CG107" s="601"/>
      <c r="CH107" s="601"/>
      <c r="CI107" s="601"/>
      <c r="CJ107" s="601"/>
      <c r="CK107" s="601"/>
      <c r="CL107" s="601"/>
      <c r="CM107" s="601"/>
      <c r="CN107" s="601"/>
      <c r="CO107" s="601"/>
      <c r="CP107" s="601"/>
      <c r="CQ107" s="601"/>
      <c r="CR107" s="601"/>
      <c r="CS107" s="601"/>
      <c r="CT107" s="601"/>
      <c r="CU107" s="601"/>
      <c r="CV107" s="601"/>
      <c r="CW107" s="602"/>
      <c r="CX107" s="302" t="s">
        <v>212</v>
      </c>
      <c r="CY107" s="302"/>
      <c r="CZ107" s="302"/>
      <c r="DA107" s="302"/>
      <c r="DB107" s="302"/>
      <c r="DC107" s="302"/>
      <c r="DD107" s="302"/>
      <c r="DE107" s="302"/>
      <c r="DF107" s="302"/>
      <c r="DG107" s="303"/>
      <c r="DH107" s="313"/>
      <c r="DI107" s="313"/>
      <c r="DJ107" s="313"/>
      <c r="DK107" s="313"/>
      <c r="DL107" s="313"/>
      <c r="DM107" s="296"/>
      <c r="DN107" s="296"/>
      <c r="DO107" s="296"/>
      <c r="DP107" s="296"/>
      <c r="DQ107" s="296"/>
      <c r="DR107" s="296"/>
      <c r="DS107" s="296"/>
      <c r="DT107" s="296"/>
      <c r="DU107" s="310"/>
      <c r="DV107" s="310"/>
      <c r="DW107" s="310"/>
      <c r="DX107" s="310"/>
      <c r="DY107" s="310"/>
      <c r="DZ107" s="310"/>
      <c r="EA107" s="310"/>
      <c r="EB107" s="296"/>
      <c r="EC107" s="296"/>
      <c r="ED107" s="296"/>
      <c r="EE107" s="296"/>
      <c r="EF107" s="296"/>
      <c r="EG107" s="296"/>
      <c r="EH107" s="296"/>
      <c r="EI107" s="296"/>
      <c r="EJ107" s="296"/>
      <c r="EK107" s="310"/>
      <c r="EL107" s="296"/>
      <c r="EM107" s="296"/>
      <c r="EN107" s="296"/>
      <c r="EO107" s="296"/>
      <c r="EP107" s="310"/>
    </row>
  </sheetData>
  <mergeCells count="754">
    <mergeCell ref="AS107:AT107"/>
    <mergeCell ref="AW107:AX107"/>
    <mergeCell ref="AY107:BG107"/>
    <mergeCell ref="BH107:BQ107"/>
    <mergeCell ref="BR107:CW107"/>
    <mergeCell ref="A107:B107"/>
    <mergeCell ref="I107:X107"/>
    <mergeCell ref="Y107:AB107"/>
    <mergeCell ref="AI107:AO107"/>
    <mergeCell ref="AS106:AT106"/>
    <mergeCell ref="AW106:AX106"/>
    <mergeCell ref="AY106:BG106"/>
    <mergeCell ref="BH106:BQ106"/>
    <mergeCell ref="BR106:CW106"/>
    <mergeCell ref="A106:B106"/>
    <mergeCell ref="I106:X106"/>
    <mergeCell ref="Y106:AB106"/>
    <mergeCell ref="AI106:AO106"/>
    <mergeCell ref="AS105:AT105"/>
    <mergeCell ref="AW105:AX105"/>
    <mergeCell ref="AY105:BG105"/>
    <mergeCell ref="BH105:BQ105"/>
    <mergeCell ref="BR105:CW105"/>
    <mergeCell ref="A105:B105"/>
    <mergeCell ref="I105:X105"/>
    <mergeCell ref="Y105:AB105"/>
    <mergeCell ref="AI105:AO105"/>
    <mergeCell ref="AS104:AT104"/>
    <mergeCell ref="AW104:AX104"/>
    <mergeCell ref="AY104:BG104"/>
    <mergeCell ref="BH104:BQ104"/>
    <mergeCell ref="BR104:CW104"/>
    <mergeCell ref="A103:B103"/>
    <mergeCell ref="C103:H103"/>
    <mergeCell ref="AI103:AO103"/>
    <mergeCell ref="A104:B104"/>
    <mergeCell ref="I104:X104"/>
    <mergeCell ref="Y104:AB104"/>
    <mergeCell ref="AI104:AO104"/>
    <mergeCell ref="A102:B102"/>
    <mergeCell ref="I102:X102"/>
    <mergeCell ref="Y102:AB102"/>
    <mergeCell ref="AY100:BG100"/>
    <mergeCell ref="BH100:BQ100"/>
    <mergeCell ref="BR100:CW100"/>
    <mergeCell ref="A101:B101"/>
    <mergeCell ref="I101:X101"/>
    <mergeCell ref="Y101:AB101"/>
    <mergeCell ref="AI101:AO101"/>
    <mergeCell ref="AI102:AO102"/>
    <mergeCell ref="AW102:AX102"/>
    <mergeCell ref="AY102:BG102"/>
    <mergeCell ref="BH102:BQ102"/>
    <mergeCell ref="BR102:CW102"/>
    <mergeCell ref="AW101:AX101"/>
    <mergeCell ref="AY101:BG101"/>
    <mergeCell ref="BH101:BQ101"/>
    <mergeCell ref="BR101:CW101"/>
    <mergeCell ref="A100:B100"/>
    <mergeCell ref="I100:X100"/>
    <mergeCell ref="Y100:AB100"/>
    <mergeCell ref="AI100:AO100"/>
    <mergeCell ref="AW100:AX100"/>
    <mergeCell ref="AY99:BG99"/>
    <mergeCell ref="BH99:BQ99"/>
    <mergeCell ref="BR99:CW99"/>
    <mergeCell ref="A97:B97"/>
    <mergeCell ref="I97:X97"/>
    <mergeCell ref="Y97:AB97"/>
    <mergeCell ref="A96:B96"/>
    <mergeCell ref="I96:X96"/>
    <mergeCell ref="Y96:AB96"/>
    <mergeCell ref="AI96:AO96"/>
    <mergeCell ref="A98:B98"/>
    <mergeCell ref="C98:H98"/>
    <mergeCell ref="AI98:AO98"/>
    <mergeCell ref="A99:B99"/>
    <mergeCell ref="I99:X99"/>
    <mergeCell ref="Y99:AB99"/>
    <mergeCell ref="AI99:AO99"/>
    <mergeCell ref="AY97:BG97"/>
    <mergeCell ref="BH97:BQ97"/>
    <mergeCell ref="AI97:AO97"/>
    <mergeCell ref="AW97:AX97"/>
    <mergeCell ref="AY95:BG95"/>
    <mergeCell ref="BH95:BQ95"/>
    <mergeCell ref="BR95:CW95"/>
    <mergeCell ref="AY94:BG94"/>
    <mergeCell ref="BH94:BQ94"/>
    <mergeCell ref="BR94:CW94"/>
    <mergeCell ref="BR97:CW97"/>
    <mergeCell ref="AW96:AX96"/>
    <mergeCell ref="AY96:BG96"/>
    <mergeCell ref="BH96:BQ96"/>
    <mergeCell ref="BR96:CW96"/>
    <mergeCell ref="A95:B95"/>
    <mergeCell ref="I95:X95"/>
    <mergeCell ref="Y95:AB95"/>
    <mergeCell ref="A94:B94"/>
    <mergeCell ref="I94:X94"/>
    <mergeCell ref="Y94:AB94"/>
    <mergeCell ref="AI94:AO94"/>
    <mergeCell ref="AI92:AO92"/>
    <mergeCell ref="AY92:BG92"/>
    <mergeCell ref="AI95:AO95"/>
    <mergeCell ref="AW95:AX95"/>
    <mergeCell ref="BH92:BQ92"/>
    <mergeCell ref="BR92:CW92"/>
    <mergeCell ref="A93:B93"/>
    <mergeCell ref="C93:H93"/>
    <mergeCell ref="AI93:AO93"/>
    <mergeCell ref="AI91:AO91"/>
    <mergeCell ref="AY91:BG91"/>
    <mergeCell ref="BH91:BQ91"/>
    <mergeCell ref="BR91:CW91"/>
    <mergeCell ref="A92:B92"/>
    <mergeCell ref="I92:X92"/>
    <mergeCell ref="Y92:AB92"/>
    <mergeCell ref="AC92:AE92"/>
    <mergeCell ref="AI90:AO90"/>
    <mergeCell ref="AY90:BG90"/>
    <mergeCell ref="BH90:BQ90"/>
    <mergeCell ref="BR90:CW90"/>
    <mergeCell ref="A91:B91"/>
    <mergeCell ref="I91:X91"/>
    <mergeCell ref="Y91:AB91"/>
    <mergeCell ref="AC91:AE91"/>
    <mergeCell ref="AI89:AO89"/>
    <mergeCell ref="AY89:BG89"/>
    <mergeCell ref="BH89:BQ89"/>
    <mergeCell ref="BR89:CW89"/>
    <mergeCell ref="A90:B90"/>
    <mergeCell ref="I90:X90"/>
    <mergeCell ref="Y90:AB90"/>
    <mergeCell ref="AC90:AE90"/>
    <mergeCell ref="A89:B89"/>
    <mergeCell ref="I89:X89"/>
    <mergeCell ref="Y89:AB89"/>
    <mergeCell ref="AC89:AE89"/>
    <mergeCell ref="AY87:BG87"/>
    <mergeCell ref="BH87:BQ87"/>
    <mergeCell ref="BR87:CW87"/>
    <mergeCell ref="A88:B88"/>
    <mergeCell ref="C88:H88"/>
    <mergeCell ref="AI88:AO88"/>
    <mergeCell ref="AY86:BG86"/>
    <mergeCell ref="BH86:BQ86"/>
    <mergeCell ref="BR86:CW86"/>
    <mergeCell ref="A87:B87"/>
    <mergeCell ref="I87:X87"/>
    <mergeCell ref="Y87:AB87"/>
    <mergeCell ref="AI87:AO87"/>
    <mergeCell ref="AW87:AX87"/>
    <mergeCell ref="BR85:CW85"/>
    <mergeCell ref="A86:B86"/>
    <mergeCell ref="I86:X86"/>
    <mergeCell ref="Y86:AB86"/>
    <mergeCell ref="AI86:AO86"/>
    <mergeCell ref="AW86:AX86"/>
    <mergeCell ref="AI85:AO85"/>
    <mergeCell ref="AW85:AX85"/>
    <mergeCell ref="AY85:BG85"/>
    <mergeCell ref="BH85:BQ85"/>
    <mergeCell ref="A85:B85"/>
    <mergeCell ref="I85:X85"/>
    <mergeCell ref="Y85:AB85"/>
    <mergeCell ref="AY84:BG84"/>
    <mergeCell ref="BH84:BQ84"/>
    <mergeCell ref="BR84:CW84"/>
    <mergeCell ref="A82:B82"/>
    <mergeCell ref="I82:X82"/>
    <mergeCell ref="Y82:AB82"/>
    <mergeCell ref="A81:B81"/>
    <mergeCell ref="I81:X81"/>
    <mergeCell ref="Y81:AB81"/>
    <mergeCell ref="AI81:AO81"/>
    <mergeCell ref="A83:B83"/>
    <mergeCell ref="C83:H83"/>
    <mergeCell ref="AI83:AO83"/>
    <mergeCell ref="A84:B84"/>
    <mergeCell ref="I84:X84"/>
    <mergeCell ref="Y84:AB84"/>
    <mergeCell ref="AI84:AO84"/>
    <mergeCell ref="AY82:BG82"/>
    <mergeCell ref="BH82:BQ82"/>
    <mergeCell ref="AI82:AO82"/>
    <mergeCell ref="AW82:AX82"/>
    <mergeCell ref="AY80:BG80"/>
    <mergeCell ref="BH80:BQ80"/>
    <mergeCell ref="BR80:CW80"/>
    <mergeCell ref="AY79:BG79"/>
    <mergeCell ref="BH79:BQ79"/>
    <mergeCell ref="BR79:CW79"/>
    <mergeCell ref="BR82:CW82"/>
    <mergeCell ref="AW81:AX81"/>
    <mergeCell ref="AY81:BG81"/>
    <mergeCell ref="BH81:BQ81"/>
    <mergeCell ref="BR81:CW81"/>
    <mergeCell ref="A80:B80"/>
    <mergeCell ref="I80:X80"/>
    <mergeCell ref="Y80:AB80"/>
    <mergeCell ref="A79:B79"/>
    <mergeCell ref="I79:X79"/>
    <mergeCell ref="Y79:AB79"/>
    <mergeCell ref="AI79:AO79"/>
    <mergeCell ref="AI77:AO77"/>
    <mergeCell ref="AY77:BG77"/>
    <mergeCell ref="AI80:AO80"/>
    <mergeCell ref="AW80:AX80"/>
    <mergeCell ref="BH77:BQ77"/>
    <mergeCell ref="BR77:CW77"/>
    <mergeCell ref="A78:B78"/>
    <mergeCell ref="C78:H78"/>
    <mergeCell ref="AI78:AO78"/>
    <mergeCell ref="AI76:AO76"/>
    <mergeCell ref="AY76:BG76"/>
    <mergeCell ref="BH76:BQ76"/>
    <mergeCell ref="BR76:CW76"/>
    <mergeCell ref="A77:B77"/>
    <mergeCell ref="I77:X77"/>
    <mergeCell ref="Y77:AB77"/>
    <mergeCell ref="AC77:AE77"/>
    <mergeCell ref="AI75:AO75"/>
    <mergeCell ref="AY75:BG75"/>
    <mergeCell ref="BH75:BQ75"/>
    <mergeCell ref="BR75:CW75"/>
    <mergeCell ref="A76:B76"/>
    <mergeCell ref="I76:X76"/>
    <mergeCell ref="Y76:AB76"/>
    <mergeCell ref="AC76:AE76"/>
    <mergeCell ref="AI74:AO74"/>
    <mergeCell ref="AY74:BG74"/>
    <mergeCell ref="BH74:BQ74"/>
    <mergeCell ref="BR74:CW74"/>
    <mergeCell ref="A75:B75"/>
    <mergeCell ref="I75:X75"/>
    <mergeCell ref="Y75:AB75"/>
    <mergeCell ref="AC75:AE75"/>
    <mergeCell ref="A73:B73"/>
    <mergeCell ref="C73:H73"/>
    <mergeCell ref="AI73:AO73"/>
    <mergeCell ref="A74:B74"/>
    <mergeCell ref="I74:X74"/>
    <mergeCell ref="Y74:AB74"/>
    <mergeCell ref="AC74:AE74"/>
    <mergeCell ref="AW72:AX72"/>
    <mergeCell ref="AY72:BG72"/>
    <mergeCell ref="BH72:BQ72"/>
    <mergeCell ref="BR72:CW72"/>
    <mergeCell ref="A72:B72"/>
    <mergeCell ref="I72:X72"/>
    <mergeCell ref="Y72:AB72"/>
    <mergeCell ref="AI72:AO72"/>
    <mergeCell ref="AW71:AX71"/>
    <mergeCell ref="AY71:BG71"/>
    <mergeCell ref="BH71:BQ71"/>
    <mergeCell ref="BR71:CW71"/>
    <mergeCell ref="A71:B71"/>
    <mergeCell ref="I71:X71"/>
    <mergeCell ref="Y71:AB71"/>
    <mergeCell ref="AI71:AO71"/>
    <mergeCell ref="AW70:AX70"/>
    <mergeCell ref="AY70:BG70"/>
    <mergeCell ref="BH70:BQ70"/>
    <mergeCell ref="BR70:CW70"/>
    <mergeCell ref="AY69:BG69"/>
    <mergeCell ref="BH69:BQ69"/>
    <mergeCell ref="BR69:CW69"/>
    <mergeCell ref="A70:B70"/>
    <mergeCell ref="I70:X70"/>
    <mergeCell ref="Y70:AB70"/>
    <mergeCell ref="AI70:AO70"/>
    <mergeCell ref="A68:B68"/>
    <mergeCell ref="C68:H68"/>
    <mergeCell ref="AI68:AO68"/>
    <mergeCell ref="A69:B69"/>
    <mergeCell ref="I69:X69"/>
    <mergeCell ref="Y69:AB69"/>
    <mergeCell ref="AI69:AO69"/>
    <mergeCell ref="AI67:AO67"/>
    <mergeCell ref="AW67:AX67"/>
    <mergeCell ref="AY67:BG67"/>
    <mergeCell ref="BH67:BQ67"/>
    <mergeCell ref="BR67:CW67"/>
    <mergeCell ref="AW66:AX66"/>
    <mergeCell ref="AY66:BG66"/>
    <mergeCell ref="BH66:BQ66"/>
    <mergeCell ref="BR66:CW66"/>
    <mergeCell ref="A67:B67"/>
    <mergeCell ref="I67:X67"/>
    <mergeCell ref="Y67:AB67"/>
    <mergeCell ref="A66:B66"/>
    <mergeCell ref="I66:X66"/>
    <mergeCell ref="Y66:AB66"/>
    <mergeCell ref="AI66:AO66"/>
    <mergeCell ref="AI65:AO65"/>
    <mergeCell ref="AW65:AX65"/>
    <mergeCell ref="AY65:BG65"/>
    <mergeCell ref="BH65:BQ65"/>
    <mergeCell ref="BR65:CW65"/>
    <mergeCell ref="AY64:BG64"/>
    <mergeCell ref="BH64:BQ64"/>
    <mergeCell ref="BR64:CW64"/>
    <mergeCell ref="A65:B65"/>
    <mergeCell ref="I65:X65"/>
    <mergeCell ref="Y65:AB65"/>
    <mergeCell ref="A64:B64"/>
    <mergeCell ref="I64:X64"/>
    <mergeCell ref="Y64:AB64"/>
    <mergeCell ref="AI64:AO64"/>
    <mergeCell ref="AI62:AO62"/>
    <mergeCell ref="AY62:BG62"/>
    <mergeCell ref="BH62:BQ62"/>
    <mergeCell ref="BR62:CW62"/>
    <mergeCell ref="A63:B63"/>
    <mergeCell ref="C63:H63"/>
    <mergeCell ref="AI63:AO63"/>
    <mergeCell ref="AI61:AO61"/>
    <mergeCell ref="AY61:BG61"/>
    <mergeCell ref="BH61:BQ61"/>
    <mergeCell ref="BR61:CW61"/>
    <mergeCell ref="A62:B62"/>
    <mergeCell ref="I62:X62"/>
    <mergeCell ref="Y62:AB62"/>
    <mergeCell ref="AC62:AE62"/>
    <mergeCell ref="AI60:AO60"/>
    <mergeCell ref="AY60:BG60"/>
    <mergeCell ref="BH60:BQ60"/>
    <mergeCell ref="BR60:CW60"/>
    <mergeCell ref="A61:B61"/>
    <mergeCell ref="I61:X61"/>
    <mergeCell ref="Y61:AB61"/>
    <mergeCell ref="AC61:AE61"/>
    <mergeCell ref="AI59:AO59"/>
    <mergeCell ref="AY59:BG59"/>
    <mergeCell ref="BH59:BQ59"/>
    <mergeCell ref="BR59:CW59"/>
    <mergeCell ref="A60:B60"/>
    <mergeCell ref="I60:X60"/>
    <mergeCell ref="Y60:AB60"/>
    <mergeCell ref="AC60:AE60"/>
    <mergeCell ref="A59:B59"/>
    <mergeCell ref="I59:X59"/>
    <mergeCell ref="Y59:AB59"/>
    <mergeCell ref="AC59:AE59"/>
    <mergeCell ref="AS57:AT57"/>
    <mergeCell ref="AY57:BG57"/>
    <mergeCell ref="BH57:BQ57"/>
    <mergeCell ref="BR57:CW57"/>
    <mergeCell ref="A58:B58"/>
    <mergeCell ref="C58:H58"/>
    <mergeCell ref="AI58:AO58"/>
    <mergeCell ref="AY56:BG56"/>
    <mergeCell ref="BH56:BQ56"/>
    <mergeCell ref="BR56:CW56"/>
    <mergeCell ref="A57:B57"/>
    <mergeCell ref="I57:X57"/>
    <mergeCell ref="Y57:AB57"/>
    <mergeCell ref="AI57:AO57"/>
    <mergeCell ref="BH55:BQ55"/>
    <mergeCell ref="BR55:CW55"/>
    <mergeCell ref="A56:B56"/>
    <mergeCell ref="I56:X56"/>
    <mergeCell ref="Y56:AB56"/>
    <mergeCell ref="AI56:AO56"/>
    <mergeCell ref="AS56:AT56"/>
    <mergeCell ref="AW56:AX56"/>
    <mergeCell ref="BR54:CW54"/>
    <mergeCell ref="A55:B55"/>
    <mergeCell ref="I55:X55"/>
    <mergeCell ref="Y55:AB55"/>
    <mergeCell ref="AI55:AO55"/>
    <mergeCell ref="AS55:AT55"/>
    <mergeCell ref="AY55:BG55"/>
    <mergeCell ref="AI54:AO54"/>
    <mergeCell ref="AS54:AT54"/>
    <mergeCell ref="AU54:AV54"/>
    <mergeCell ref="AY54:BG54"/>
    <mergeCell ref="BH54:BQ54"/>
    <mergeCell ref="AU53:AV53"/>
    <mergeCell ref="AY53:BG53"/>
    <mergeCell ref="BH53:BQ53"/>
    <mergeCell ref="BR53:CW53"/>
    <mergeCell ref="A54:B54"/>
    <mergeCell ref="I54:X54"/>
    <mergeCell ref="Y54:AB54"/>
    <mergeCell ref="AY52:BG52"/>
    <mergeCell ref="BH52:BQ52"/>
    <mergeCell ref="BR52:CW52"/>
    <mergeCell ref="A53:B53"/>
    <mergeCell ref="I53:X53"/>
    <mergeCell ref="Y53:AB53"/>
    <mergeCell ref="AI53:AO53"/>
    <mergeCell ref="AY51:BG51"/>
    <mergeCell ref="BH51:BQ51"/>
    <mergeCell ref="BR51:CW51"/>
    <mergeCell ref="A52:B52"/>
    <mergeCell ref="I52:X52"/>
    <mergeCell ref="Y52:AB52"/>
    <mergeCell ref="AI52:AO52"/>
    <mergeCell ref="AW52:AX52"/>
    <mergeCell ref="BH50:BQ50"/>
    <mergeCell ref="BR50:CW50"/>
    <mergeCell ref="A51:B51"/>
    <mergeCell ref="I51:X51"/>
    <mergeCell ref="Y51:AB51"/>
    <mergeCell ref="AI51:AO51"/>
    <mergeCell ref="AS51:AT51"/>
    <mergeCell ref="A50:B50"/>
    <mergeCell ref="I50:X50"/>
    <mergeCell ref="Y50:AB50"/>
    <mergeCell ref="AI50:AO50"/>
    <mergeCell ref="AS50:AT50"/>
    <mergeCell ref="AY50:BG50"/>
    <mergeCell ref="A49:B49"/>
    <mergeCell ref="I49:X49"/>
    <mergeCell ref="Y49:AB49"/>
    <mergeCell ref="AI49:AO49"/>
    <mergeCell ref="AS48:AT48"/>
    <mergeCell ref="AY48:BG48"/>
    <mergeCell ref="BH48:BQ48"/>
    <mergeCell ref="BR48:CW48"/>
    <mergeCell ref="CX48:DG48"/>
    <mergeCell ref="AS49:AT49"/>
    <mergeCell ref="AY49:BG49"/>
    <mergeCell ref="BH49:BQ49"/>
    <mergeCell ref="A48:B48"/>
    <mergeCell ref="I48:X48"/>
    <mergeCell ref="Y48:AB48"/>
    <mergeCell ref="AI48:AO48"/>
    <mergeCell ref="BR49:CW49"/>
    <mergeCell ref="BH46:BQ46"/>
    <mergeCell ref="BR46:CW46"/>
    <mergeCell ref="A47:B47"/>
    <mergeCell ref="C47:H47"/>
    <mergeCell ref="AI47:AO47"/>
    <mergeCell ref="BH45:BQ45"/>
    <mergeCell ref="BR45:CW45"/>
    <mergeCell ref="A46:B46"/>
    <mergeCell ref="I46:X46"/>
    <mergeCell ref="Y46:AB46"/>
    <mergeCell ref="AC46:AE46"/>
    <mergeCell ref="AI46:AO46"/>
    <mergeCell ref="AY46:BG46"/>
    <mergeCell ref="A43:B43"/>
    <mergeCell ref="I43:X43"/>
    <mergeCell ref="Y43:AB43"/>
    <mergeCell ref="AC43:AE43"/>
    <mergeCell ref="AI43:AO43"/>
    <mergeCell ref="BH44:BQ44"/>
    <mergeCell ref="BR44:CW44"/>
    <mergeCell ref="A45:B45"/>
    <mergeCell ref="I45:X45"/>
    <mergeCell ref="Y45:AB45"/>
    <mergeCell ref="AC45:AE45"/>
    <mergeCell ref="AI45:AO45"/>
    <mergeCell ref="AY45:BG45"/>
    <mergeCell ref="AY43:BG43"/>
    <mergeCell ref="BH43:BQ43"/>
    <mergeCell ref="A44:B44"/>
    <mergeCell ref="I44:X44"/>
    <mergeCell ref="Y44:AB44"/>
    <mergeCell ref="AC44:AE44"/>
    <mergeCell ref="AI44:AO44"/>
    <mergeCell ref="AY44:BG44"/>
    <mergeCell ref="AI41:AO41"/>
    <mergeCell ref="AY41:BG41"/>
    <mergeCell ref="BH41:BQ41"/>
    <mergeCell ref="BR41:CW41"/>
    <mergeCell ref="A42:B42"/>
    <mergeCell ref="I42:X42"/>
    <mergeCell ref="Y42:AB42"/>
    <mergeCell ref="AC42:AE42"/>
    <mergeCell ref="AI40:AO40"/>
    <mergeCell ref="AY40:BG40"/>
    <mergeCell ref="BH40:BQ40"/>
    <mergeCell ref="BR40:CW40"/>
    <mergeCell ref="A41:B41"/>
    <mergeCell ref="I41:X41"/>
    <mergeCell ref="Y41:AB41"/>
    <mergeCell ref="AC41:AE41"/>
    <mergeCell ref="AI42:AO42"/>
    <mergeCell ref="AY42:BG42"/>
    <mergeCell ref="BH42:BQ42"/>
    <mergeCell ref="BR42:CW42"/>
    <mergeCell ref="AI39:AO39"/>
    <mergeCell ref="AY39:BG39"/>
    <mergeCell ref="BH39:BQ39"/>
    <mergeCell ref="BR39:CW39"/>
    <mergeCell ref="A40:B40"/>
    <mergeCell ref="I40:X40"/>
    <mergeCell ref="Y40:AB40"/>
    <mergeCell ref="AC40:AE40"/>
    <mergeCell ref="AI38:AO38"/>
    <mergeCell ref="AY38:BG38"/>
    <mergeCell ref="BH38:BQ38"/>
    <mergeCell ref="BR38:CW38"/>
    <mergeCell ref="A39:B39"/>
    <mergeCell ref="I39:X39"/>
    <mergeCell ref="Y39:AB39"/>
    <mergeCell ref="AC39:AE39"/>
    <mergeCell ref="AI37:AO37"/>
    <mergeCell ref="AY37:BG37"/>
    <mergeCell ref="BH37:BQ37"/>
    <mergeCell ref="BR37:CW37"/>
    <mergeCell ref="A38:B38"/>
    <mergeCell ref="I38:X38"/>
    <mergeCell ref="Y38:AB38"/>
    <mergeCell ref="AC38:AE38"/>
    <mergeCell ref="A37:B37"/>
    <mergeCell ref="I37:X37"/>
    <mergeCell ref="Y37:AB37"/>
    <mergeCell ref="AC37:AE37"/>
    <mergeCell ref="BH35:BQ35"/>
    <mergeCell ref="BR35:CW35"/>
    <mergeCell ref="A36:B36"/>
    <mergeCell ref="C36:H36"/>
    <mergeCell ref="AI36:AO36"/>
    <mergeCell ref="A35:B35"/>
    <mergeCell ref="I35:X35"/>
    <mergeCell ref="AI35:AO35"/>
    <mergeCell ref="AS35:AT35"/>
    <mergeCell ref="AY35:BG35"/>
    <mergeCell ref="BH33:BQ33"/>
    <mergeCell ref="BR33:CW33"/>
    <mergeCell ref="A34:B34"/>
    <mergeCell ref="C34:H34"/>
    <mergeCell ref="AI34:AO34"/>
    <mergeCell ref="BR32:CW32"/>
    <mergeCell ref="A33:B33"/>
    <mergeCell ref="I33:X33"/>
    <mergeCell ref="Y33:AB33"/>
    <mergeCell ref="AI33:AO33"/>
    <mergeCell ref="AS33:AT33"/>
    <mergeCell ref="AY33:BG33"/>
    <mergeCell ref="AI32:AO32"/>
    <mergeCell ref="AS32:AT32"/>
    <mergeCell ref="AW32:AX32"/>
    <mergeCell ref="AY32:BG32"/>
    <mergeCell ref="BH32:BQ32"/>
    <mergeCell ref="A30:B30"/>
    <mergeCell ref="I30:X30"/>
    <mergeCell ref="Y30:AB30"/>
    <mergeCell ref="AI30:AO30"/>
    <mergeCell ref="AS31:AT31"/>
    <mergeCell ref="AY31:BG31"/>
    <mergeCell ref="BH31:BQ31"/>
    <mergeCell ref="BR31:CW31"/>
    <mergeCell ref="A32:B32"/>
    <mergeCell ref="I32:X32"/>
    <mergeCell ref="Y32:AB32"/>
    <mergeCell ref="A31:B31"/>
    <mergeCell ref="I31:X31"/>
    <mergeCell ref="Y31:AB31"/>
    <mergeCell ref="AI31:AO31"/>
    <mergeCell ref="AU29:AV29"/>
    <mergeCell ref="AY29:BG29"/>
    <mergeCell ref="BH29:BQ29"/>
    <mergeCell ref="BR29:CW29"/>
    <mergeCell ref="AW28:AX28"/>
    <mergeCell ref="AY28:BG28"/>
    <mergeCell ref="BH28:BQ28"/>
    <mergeCell ref="BR28:CW28"/>
    <mergeCell ref="AS30:AT30"/>
    <mergeCell ref="AU30:AV30"/>
    <mergeCell ref="AY30:BG30"/>
    <mergeCell ref="BH30:BQ30"/>
    <mergeCell ref="BR30:CW30"/>
    <mergeCell ref="A27:B27"/>
    <mergeCell ref="I27:X27"/>
    <mergeCell ref="Y27:AB27"/>
    <mergeCell ref="A26:B26"/>
    <mergeCell ref="I26:X26"/>
    <mergeCell ref="Y26:AB26"/>
    <mergeCell ref="AI26:AO26"/>
    <mergeCell ref="A29:B29"/>
    <mergeCell ref="I29:X29"/>
    <mergeCell ref="Y29:AB29"/>
    <mergeCell ref="A28:B28"/>
    <mergeCell ref="I28:X28"/>
    <mergeCell ref="Y28:AB28"/>
    <mergeCell ref="AI28:AO28"/>
    <mergeCell ref="AI27:AO27"/>
    <mergeCell ref="AI29:AO29"/>
    <mergeCell ref="BR25:CW25"/>
    <mergeCell ref="AS24:AT24"/>
    <mergeCell ref="AY24:BG24"/>
    <mergeCell ref="BH24:BQ24"/>
    <mergeCell ref="BR24:CW24"/>
    <mergeCell ref="AY27:BG27"/>
    <mergeCell ref="BH27:BQ27"/>
    <mergeCell ref="BR27:CW27"/>
    <mergeCell ref="AS26:AT26"/>
    <mergeCell ref="AY26:BG26"/>
    <mergeCell ref="BH26:BQ26"/>
    <mergeCell ref="BR26:CW26"/>
    <mergeCell ref="AS27:AT27"/>
    <mergeCell ref="A25:B25"/>
    <mergeCell ref="I25:X25"/>
    <mergeCell ref="Y25:AB25"/>
    <mergeCell ref="A24:B24"/>
    <mergeCell ref="I24:X24"/>
    <mergeCell ref="Y24:AB24"/>
    <mergeCell ref="AI24:AO24"/>
    <mergeCell ref="AY22:BG22"/>
    <mergeCell ref="BH22:BQ22"/>
    <mergeCell ref="AI25:AO25"/>
    <mergeCell ref="AS25:AT25"/>
    <mergeCell ref="AY25:BG25"/>
    <mergeCell ref="BH25:BQ25"/>
    <mergeCell ref="BR22:CW22"/>
    <mergeCell ref="A23:B23"/>
    <mergeCell ref="C23:H23"/>
    <mergeCell ref="AI23:AO23"/>
    <mergeCell ref="AY21:BG21"/>
    <mergeCell ref="BH21:BQ21"/>
    <mergeCell ref="BR21:CW21"/>
    <mergeCell ref="A22:B22"/>
    <mergeCell ref="I22:X22"/>
    <mergeCell ref="Y22:AB22"/>
    <mergeCell ref="AC22:AE22"/>
    <mergeCell ref="AI22:AO22"/>
    <mergeCell ref="A19:B19"/>
    <mergeCell ref="I19:X19"/>
    <mergeCell ref="Y19:AB19"/>
    <mergeCell ref="AC19:AE19"/>
    <mergeCell ref="AY20:BG20"/>
    <mergeCell ref="BH20:BQ20"/>
    <mergeCell ref="BR20:CW20"/>
    <mergeCell ref="A21:B21"/>
    <mergeCell ref="I21:X21"/>
    <mergeCell ref="Y21:AB21"/>
    <mergeCell ref="AC21:AE21"/>
    <mergeCell ref="AI21:AO21"/>
    <mergeCell ref="AI19:AO19"/>
    <mergeCell ref="AY19:BG19"/>
    <mergeCell ref="BH19:BQ19"/>
    <mergeCell ref="A20:B20"/>
    <mergeCell ref="I20:X20"/>
    <mergeCell ref="Y20:AB20"/>
    <mergeCell ref="AC20:AE20"/>
    <mergeCell ref="AI20:AO20"/>
    <mergeCell ref="AC17:AE17"/>
    <mergeCell ref="AI17:AO17"/>
    <mergeCell ref="AY17:BG17"/>
    <mergeCell ref="BH17:BQ17"/>
    <mergeCell ref="BR17:CW17"/>
    <mergeCell ref="A18:B18"/>
    <mergeCell ref="I18:X18"/>
    <mergeCell ref="Y18:AB18"/>
    <mergeCell ref="AC16:AE16"/>
    <mergeCell ref="AI16:AO16"/>
    <mergeCell ref="AY16:BG16"/>
    <mergeCell ref="BH16:BQ16"/>
    <mergeCell ref="BR16:CW16"/>
    <mergeCell ref="A17:B17"/>
    <mergeCell ref="I17:X17"/>
    <mergeCell ref="Y17:AB17"/>
    <mergeCell ref="AC18:AE18"/>
    <mergeCell ref="AI18:AO18"/>
    <mergeCell ref="AY18:BG18"/>
    <mergeCell ref="BH18:BQ18"/>
    <mergeCell ref="BR18:CW18"/>
    <mergeCell ref="AC15:AE15"/>
    <mergeCell ref="AI15:AO15"/>
    <mergeCell ref="AY15:BG15"/>
    <mergeCell ref="BH15:BQ15"/>
    <mergeCell ref="BR15:CW15"/>
    <mergeCell ref="A16:B16"/>
    <mergeCell ref="I16:X16"/>
    <mergeCell ref="Y16:AB16"/>
    <mergeCell ref="AC14:AE14"/>
    <mergeCell ref="AI14:AO14"/>
    <mergeCell ref="AY14:BG14"/>
    <mergeCell ref="BH14:BQ14"/>
    <mergeCell ref="BR14:CW14"/>
    <mergeCell ref="A15:B15"/>
    <mergeCell ref="I15:X15"/>
    <mergeCell ref="Y15:AB15"/>
    <mergeCell ref="AC13:AE13"/>
    <mergeCell ref="AI13:AO13"/>
    <mergeCell ref="AY13:BG13"/>
    <mergeCell ref="BH13:BQ13"/>
    <mergeCell ref="BR13:CW13"/>
    <mergeCell ref="A14:B14"/>
    <mergeCell ref="I14:X14"/>
    <mergeCell ref="Y14:AB14"/>
    <mergeCell ref="BH11:BQ11"/>
    <mergeCell ref="BR11:CW11"/>
    <mergeCell ref="A12:B12"/>
    <mergeCell ref="C12:H12"/>
    <mergeCell ref="A13:B13"/>
    <mergeCell ref="I13:X13"/>
    <mergeCell ref="Y13:AB13"/>
    <mergeCell ref="A11:B11"/>
    <mergeCell ref="I11:X11"/>
    <mergeCell ref="AI11:AO11"/>
    <mergeCell ref="AS11:AT11"/>
    <mergeCell ref="AY11:BG11"/>
    <mergeCell ref="AY9:BG9"/>
    <mergeCell ref="BH9:BQ9"/>
    <mergeCell ref="BR9:CW9"/>
    <mergeCell ref="A10:B10"/>
    <mergeCell ref="C10:H10"/>
    <mergeCell ref="A9:B9"/>
    <mergeCell ref="I9:X9"/>
    <mergeCell ref="AI9:AO9"/>
    <mergeCell ref="AS9:AT9"/>
    <mergeCell ref="BR7:CW7"/>
    <mergeCell ref="A8:B8"/>
    <mergeCell ref="I8:X8"/>
    <mergeCell ref="AI8:AO8"/>
    <mergeCell ref="AS8:AT8"/>
    <mergeCell ref="AY8:BG8"/>
    <mergeCell ref="BH8:BQ8"/>
    <mergeCell ref="BR8:CW8"/>
    <mergeCell ref="AY6:BG6"/>
    <mergeCell ref="BH6:BQ6"/>
    <mergeCell ref="BR6:CW6"/>
    <mergeCell ref="A7:B7"/>
    <mergeCell ref="I7:X7"/>
    <mergeCell ref="AS7:AT7"/>
    <mergeCell ref="AY7:BG7"/>
    <mergeCell ref="BH7:BQ7"/>
    <mergeCell ref="AI5:AO5"/>
    <mergeCell ref="AY5:BG5"/>
    <mergeCell ref="BH5:BQ5"/>
    <mergeCell ref="BR5:CW5"/>
    <mergeCell ref="A6:B6"/>
    <mergeCell ref="I6:X6"/>
    <mergeCell ref="AI6:AO6"/>
    <mergeCell ref="AS6:AT6"/>
    <mergeCell ref="A4:B4"/>
    <mergeCell ref="C4:H4"/>
    <mergeCell ref="A5:B5"/>
    <mergeCell ref="I5:X5"/>
    <mergeCell ref="A2:B3"/>
    <mergeCell ref="C2:H3"/>
    <mergeCell ref="I2:X3"/>
    <mergeCell ref="Y2:AB3"/>
    <mergeCell ref="AY2:BQ2"/>
    <mergeCell ref="BR2:CW3"/>
    <mergeCell ref="CX2:DG3"/>
    <mergeCell ref="AC3:AE3"/>
    <mergeCell ref="AF3:AH3"/>
    <mergeCell ref="AS3:AT3"/>
    <mergeCell ref="AU3:AV3"/>
    <mergeCell ref="AW3:AX3"/>
    <mergeCell ref="AY3:BG3"/>
    <mergeCell ref="BH3:BQ3"/>
    <mergeCell ref="AC2:AH2"/>
    <mergeCell ref="AI2:AO3"/>
    <mergeCell ref="AP2:AR3"/>
    <mergeCell ref="AS2:AX2"/>
  </mergeCells>
  <phoneticPr fontId="3"/>
  <dataValidations count="1">
    <dataValidation allowBlank="1" showErrorMessage="1" sqref="C2 I2 A2:B3 Y12:AX12 Y23:AX23 Y10:AX10 Y34:AX34 Y36:AX36 Y47:AX47 Y83:AX83 Y68:AX68 Y58:AX58 Y73:AX73 Y88:AX88 Y63:AX63 Y78:AX78 Y93:AX93 Y98:AX98 Y103:AX103 Y2:AX3" xr:uid="{CC3B9192-E0B2-473B-A8EB-0169236A323F}"/>
  </dataValidations>
  <printOptions horizontalCentered="1"/>
  <pageMargins left="0.19685039370078741" right="0.19685039370078741" top="0.51181102362204722" bottom="0.31496062992125984" header="0.27559055118110237" footer="0"/>
  <pageSetup paperSize="9" scale="20" orientation="landscape" r:id="rId1"/>
  <headerFooter alignWithMargins="0">
    <oddHeader>&amp;R&amp;9帳票項目定義書〔&amp;A〕</oddHeader>
    <oddFooter>&amp;C&amp;P&amp;L&amp;"ＭＳ Ｐゴシック"&amp;12&amp;KFF0000&amp;R&amp;"ＭＳ Ｐゴシック"&amp;12&amp;KFF0000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0E7F4-45A7-41E3-BCC9-0F1F1C149CFB}">
  <dimension ref="A1"/>
  <sheetViews>
    <sheetView workbookViewId="0"/>
  </sheetViews>
  <sheetFormatPr defaultRowHeight="13.5" x14ac:dyDescent="0.15"/>
  <sheetData/>
  <phoneticPr fontId="3"/>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C7AA8-4DDE-4B66-AAAC-FFD5ABFC4BC7}">
  <dimension ref="A1:CI64"/>
  <sheetViews>
    <sheetView showGridLines="0" view="pageBreakPreview" zoomScale="115" zoomScaleNormal="75" zoomScaleSheetLayoutView="115" workbookViewId="0"/>
  </sheetViews>
  <sheetFormatPr defaultColWidth="9" defaultRowHeight="12" x14ac:dyDescent="0.15"/>
  <cols>
    <col min="1" max="58" width="1.625" style="7" customWidth="1"/>
    <col min="59" max="59" width="3.125" style="7" customWidth="1"/>
    <col min="60" max="86" width="1.625" style="7" customWidth="1"/>
    <col min="87" max="87" width="1.125" style="7" customWidth="1"/>
    <col min="88" max="16384" width="9" style="7"/>
  </cols>
  <sheetData>
    <row r="1" spans="1:87" s="6" customFormat="1" ht="10.5" customHeight="1" x14ac:dyDescent="0.15">
      <c r="C1" s="7"/>
      <c r="D1" s="7"/>
      <c r="E1" s="7"/>
      <c r="F1" s="7"/>
      <c r="G1" s="7"/>
      <c r="H1" s="7"/>
      <c r="I1" s="7"/>
      <c r="J1" s="7"/>
      <c r="K1" s="7"/>
      <c r="L1" s="7"/>
      <c r="M1" s="7"/>
      <c r="N1" s="7"/>
      <c r="O1" s="7"/>
      <c r="P1" s="7"/>
      <c r="Q1" s="7"/>
      <c r="R1" s="7"/>
      <c r="S1" s="7"/>
      <c r="T1" s="7"/>
      <c r="U1" s="7"/>
      <c r="AN1" s="7"/>
      <c r="AO1" s="7"/>
      <c r="AP1" s="7"/>
      <c r="AQ1" s="7"/>
      <c r="AR1" s="7"/>
      <c r="AS1" s="7"/>
      <c r="AT1" s="7"/>
      <c r="AU1" s="7"/>
      <c r="AV1" s="7"/>
      <c r="AW1" s="7"/>
      <c r="AX1" s="7"/>
      <c r="AY1" s="7"/>
      <c r="AZ1" s="7"/>
      <c r="BA1" s="7"/>
      <c r="BB1" s="7"/>
      <c r="BC1" s="7"/>
      <c r="BD1" s="7"/>
      <c r="BE1" s="7"/>
      <c r="BF1" s="7"/>
      <c r="BG1" s="7"/>
    </row>
    <row r="2" spans="1:87" s="12" customFormat="1" ht="11.25" customHeight="1" x14ac:dyDescent="0.15">
      <c r="A2" s="8"/>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10"/>
      <c r="BN2" s="10"/>
      <c r="BO2" s="10"/>
      <c r="BP2" s="10"/>
      <c r="BQ2" s="10"/>
      <c r="BR2" s="10"/>
      <c r="BS2" s="10"/>
      <c r="BT2" s="10"/>
      <c r="BU2" s="10"/>
      <c r="BV2" s="10"/>
      <c r="BW2" s="10"/>
      <c r="BX2" s="10"/>
      <c r="BY2" s="10"/>
      <c r="BZ2" s="10"/>
      <c r="CA2" s="10"/>
      <c r="CB2" s="10"/>
      <c r="CC2" s="10"/>
      <c r="CD2" s="10"/>
      <c r="CE2" s="10"/>
      <c r="CF2" s="10"/>
      <c r="CG2" s="10"/>
      <c r="CH2" s="10"/>
      <c r="CI2" s="11"/>
    </row>
    <row r="3" spans="1:87" s="12" customFormat="1" ht="11.25" customHeight="1" x14ac:dyDescent="0.15">
      <c r="A3" s="21"/>
      <c r="B3" s="124"/>
      <c r="C3" s="125"/>
      <c r="D3" s="125"/>
      <c r="E3" s="125"/>
      <c r="F3" s="125"/>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7"/>
      <c r="BD3" s="127"/>
      <c r="BE3" s="127"/>
      <c r="BF3" s="127"/>
      <c r="BG3" s="128"/>
      <c r="BI3" s="16"/>
      <c r="BJ3" s="17"/>
      <c r="BK3" s="17"/>
      <c r="BL3" s="17"/>
      <c r="BM3" s="17"/>
      <c r="BN3" s="17"/>
      <c r="BO3" s="18"/>
      <c r="BP3" s="17"/>
      <c r="BQ3" s="17"/>
      <c r="BR3" s="17"/>
      <c r="BS3" s="17"/>
      <c r="BT3" s="17"/>
      <c r="BU3" s="17"/>
      <c r="BV3" s="17"/>
      <c r="BW3" s="17"/>
      <c r="BX3" s="17"/>
      <c r="BY3" s="129"/>
      <c r="BZ3" s="129"/>
      <c r="CA3" s="129"/>
      <c r="CB3" s="10"/>
      <c r="CC3" s="10"/>
      <c r="CD3" s="10"/>
      <c r="CE3" s="129"/>
      <c r="CF3" s="129"/>
      <c r="CG3" s="129"/>
      <c r="CH3" s="11"/>
      <c r="CI3" s="19"/>
    </row>
    <row r="4" spans="1:87" s="12" customFormat="1" ht="19.5" customHeight="1" x14ac:dyDescent="0.15">
      <c r="A4" s="21"/>
      <c r="B4" s="130"/>
      <c r="C4" s="131"/>
      <c r="D4" s="131"/>
      <c r="E4" s="131"/>
      <c r="F4" s="131"/>
      <c r="G4" s="132"/>
      <c r="H4" s="132"/>
      <c r="I4" s="132"/>
      <c r="J4" s="132"/>
      <c r="K4" s="132"/>
      <c r="L4" s="132"/>
      <c r="M4" s="132"/>
      <c r="N4" s="132"/>
      <c r="O4" s="132"/>
      <c r="P4" s="132"/>
      <c r="Q4" s="132"/>
      <c r="R4" s="132"/>
      <c r="S4" s="132"/>
      <c r="T4" s="36" t="s">
        <v>390</v>
      </c>
      <c r="U4" s="132"/>
      <c r="V4" s="133"/>
      <c r="W4" s="133"/>
      <c r="X4" s="133"/>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4"/>
      <c r="BD4" s="134"/>
      <c r="BE4" s="134"/>
      <c r="BF4" s="131"/>
      <c r="BG4" s="135"/>
      <c r="BI4" s="25" t="s">
        <v>3</v>
      </c>
      <c r="BJ4" s="26"/>
      <c r="BK4" s="26"/>
      <c r="BL4" s="26"/>
      <c r="BM4" s="26"/>
      <c r="BN4" s="26"/>
      <c r="BO4" s="26"/>
      <c r="BP4" s="26"/>
      <c r="BQ4" s="26"/>
      <c r="BR4" s="26"/>
      <c r="BS4" s="26"/>
      <c r="BT4" s="26"/>
      <c r="BU4" s="26"/>
      <c r="BV4" s="26"/>
      <c r="BW4" s="26"/>
      <c r="BX4" s="26"/>
      <c r="CB4" s="20"/>
      <c r="CC4" s="20"/>
      <c r="CD4" s="20"/>
      <c r="CH4" s="19"/>
      <c r="CI4" s="19"/>
    </row>
    <row r="5" spans="1:87" s="12" customFormat="1" ht="11.25" customHeight="1" x14ac:dyDescent="0.15">
      <c r="A5" s="32"/>
      <c r="B5" s="130"/>
      <c r="C5" s="131"/>
      <c r="D5" s="131"/>
      <c r="E5" s="131"/>
      <c r="F5" s="131"/>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4"/>
      <c r="BD5" s="134"/>
      <c r="BE5" s="134"/>
      <c r="BF5" s="134"/>
      <c r="BG5" s="135"/>
      <c r="BI5" s="25"/>
      <c r="BJ5" s="26"/>
      <c r="BK5" s="26"/>
      <c r="BL5" s="26"/>
      <c r="BM5" s="26"/>
      <c r="BN5" s="26"/>
      <c r="BO5" s="26"/>
      <c r="BP5" s="26"/>
      <c r="BQ5" s="26"/>
      <c r="BR5" s="26"/>
      <c r="BS5" s="26"/>
      <c r="BT5" s="26"/>
      <c r="BU5" s="26"/>
      <c r="BV5" s="26"/>
      <c r="BW5" s="26"/>
      <c r="BX5" s="26"/>
      <c r="CB5" s="20"/>
      <c r="CC5" s="20"/>
      <c r="CD5" s="20"/>
      <c r="CH5" s="19"/>
      <c r="CI5" s="19"/>
    </row>
    <row r="6" spans="1:87" s="12" customFormat="1" ht="11.25" customHeight="1" x14ac:dyDescent="0.15">
      <c r="A6" s="32"/>
      <c r="B6" s="130"/>
      <c r="C6" s="131"/>
      <c r="D6" s="131"/>
      <c r="E6" s="131"/>
      <c r="F6" s="131"/>
      <c r="G6" s="132"/>
      <c r="H6" s="132"/>
      <c r="I6" s="132"/>
      <c r="J6" s="132"/>
      <c r="K6" s="132"/>
      <c r="L6" s="132"/>
      <c r="M6" s="132"/>
      <c r="N6" s="132"/>
      <c r="O6" s="132"/>
      <c r="P6" s="132"/>
      <c r="Q6" s="132"/>
      <c r="R6" s="132"/>
      <c r="S6" s="132"/>
      <c r="T6" s="132"/>
      <c r="U6" s="132"/>
      <c r="V6" s="132"/>
      <c r="W6" s="132"/>
      <c r="X6" s="132"/>
      <c r="Y6" s="132"/>
      <c r="Z6" s="132"/>
      <c r="AA6" s="133"/>
      <c r="AB6" s="132"/>
      <c r="AD6" s="132"/>
      <c r="AE6" s="132"/>
      <c r="AF6" s="132"/>
      <c r="AG6" s="132"/>
      <c r="AH6" s="132"/>
      <c r="AI6" s="132"/>
      <c r="AJ6" s="132" t="s">
        <v>391</v>
      </c>
      <c r="AK6" s="132"/>
      <c r="AL6" s="132"/>
      <c r="AM6" s="132"/>
      <c r="AN6" s="133"/>
      <c r="AO6" s="133"/>
      <c r="AP6" s="133"/>
      <c r="AQ6" s="133"/>
      <c r="AR6" s="133"/>
      <c r="AS6" s="133"/>
      <c r="AT6" s="132" t="s">
        <v>392</v>
      </c>
      <c r="AU6" s="133"/>
      <c r="AV6" s="133"/>
      <c r="AW6" s="133"/>
      <c r="AX6" s="133"/>
      <c r="AY6" s="133"/>
      <c r="AZ6" s="132"/>
      <c r="BA6" s="132"/>
      <c r="BB6" s="132"/>
      <c r="BC6" s="132"/>
      <c r="BD6" s="133"/>
      <c r="BE6" s="133"/>
      <c r="BF6" s="133"/>
      <c r="BG6" s="135"/>
      <c r="BI6" s="25"/>
      <c r="BJ6" s="26" t="s">
        <v>393</v>
      </c>
      <c r="BK6" s="26"/>
      <c r="BL6" s="26"/>
      <c r="BM6" s="26"/>
      <c r="BN6" s="26"/>
      <c r="BO6" s="26"/>
      <c r="BP6" s="26"/>
      <c r="BQ6" s="26"/>
      <c r="BR6" s="26"/>
      <c r="BS6" s="26"/>
      <c r="BT6" s="26"/>
      <c r="BU6" s="26"/>
      <c r="BV6" s="26"/>
      <c r="BW6" s="26"/>
      <c r="BX6" s="26"/>
      <c r="CB6" s="20"/>
      <c r="CC6" s="20"/>
      <c r="CD6" s="20"/>
      <c r="CH6" s="19"/>
      <c r="CI6" s="19"/>
    </row>
    <row r="7" spans="1:87" s="12" customFormat="1" ht="11.25" customHeight="1" x14ac:dyDescent="0.15">
      <c r="A7" s="32"/>
      <c r="B7" s="130"/>
      <c r="C7" s="131"/>
      <c r="D7" s="131"/>
      <c r="E7" s="131"/>
      <c r="F7" s="131"/>
      <c r="G7" s="132"/>
      <c r="H7" s="132"/>
      <c r="I7" s="132"/>
      <c r="J7" s="132"/>
      <c r="K7" s="132"/>
      <c r="L7" s="132"/>
      <c r="M7" s="132"/>
      <c r="N7" s="132"/>
      <c r="O7" s="132"/>
      <c r="P7" s="132"/>
      <c r="Q7" s="132"/>
      <c r="R7" s="132"/>
      <c r="S7" s="132"/>
      <c r="T7" s="132"/>
      <c r="U7" s="132"/>
      <c r="V7" s="132"/>
      <c r="W7" s="132"/>
      <c r="X7" s="132"/>
      <c r="Y7" s="132"/>
      <c r="Z7" s="132"/>
      <c r="AA7" s="133"/>
      <c r="AB7" s="132"/>
      <c r="AD7" s="132"/>
      <c r="AE7" s="132"/>
      <c r="AF7" s="132"/>
      <c r="AG7" s="132"/>
      <c r="AH7" s="132"/>
      <c r="AI7" s="132"/>
      <c r="AJ7" s="132" t="s">
        <v>394</v>
      </c>
      <c r="AK7" s="132"/>
      <c r="AL7" s="132"/>
      <c r="AM7" s="132"/>
      <c r="AN7" s="133"/>
      <c r="AO7" s="133"/>
      <c r="AP7" s="133"/>
      <c r="AQ7" s="133"/>
      <c r="AR7" s="133"/>
      <c r="AS7" s="136"/>
      <c r="AT7" s="137" t="s">
        <v>395</v>
      </c>
      <c r="AU7" s="133"/>
      <c r="AV7" s="133"/>
      <c r="AW7" s="133"/>
      <c r="AX7" s="133"/>
      <c r="AY7" s="133"/>
      <c r="AZ7" s="132"/>
      <c r="BA7" s="132"/>
      <c r="BB7" s="132"/>
      <c r="BC7" s="138"/>
      <c r="BD7" s="133"/>
      <c r="BE7" s="133"/>
      <c r="BF7" s="133"/>
      <c r="BG7" s="135"/>
      <c r="BI7" s="25"/>
      <c r="BJ7" s="26"/>
      <c r="BK7" s="26"/>
      <c r="BL7" s="26"/>
      <c r="BM7" s="26"/>
      <c r="BN7" s="26"/>
      <c r="BO7" s="26"/>
      <c r="BP7" s="26"/>
      <c r="BQ7" s="26"/>
      <c r="BR7" s="26"/>
      <c r="BS7" s="26"/>
      <c r="BT7" s="26"/>
      <c r="BU7" s="26"/>
      <c r="BV7" s="26"/>
      <c r="BW7" s="26"/>
      <c r="BX7" s="26"/>
      <c r="CB7" s="20"/>
      <c r="CC7" s="20"/>
      <c r="CD7" s="20"/>
      <c r="CH7" s="19"/>
      <c r="CI7" s="19"/>
    </row>
    <row r="8" spans="1:87" s="12" customFormat="1" ht="22.5" customHeight="1" x14ac:dyDescent="0.15">
      <c r="A8" s="32"/>
      <c r="B8" s="130"/>
      <c r="C8" s="131"/>
      <c r="D8" s="131"/>
      <c r="E8" s="131"/>
      <c r="F8" s="131"/>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8"/>
      <c r="BA8" s="132"/>
      <c r="BB8" s="132"/>
      <c r="BC8" s="134"/>
      <c r="BD8" s="133"/>
      <c r="BE8" s="133"/>
      <c r="BF8" s="133"/>
      <c r="BG8" s="135"/>
      <c r="BI8" s="25"/>
      <c r="BJ8" s="26"/>
      <c r="BK8" s="26"/>
      <c r="BL8" s="26"/>
      <c r="BM8" s="26"/>
      <c r="BN8" s="26"/>
      <c r="BO8" s="26"/>
      <c r="BP8" s="26"/>
      <c r="BQ8" s="26"/>
      <c r="BR8" s="26"/>
      <c r="BS8" s="26"/>
      <c r="BT8" s="26"/>
      <c r="BU8" s="26"/>
      <c r="BV8" s="26"/>
      <c r="BW8" s="26"/>
      <c r="BX8" s="26"/>
      <c r="CB8" s="20"/>
      <c r="CC8" s="20"/>
      <c r="CD8" s="20"/>
      <c r="CH8" s="19"/>
      <c r="CI8" s="19"/>
    </row>
    <row r="9" spans="1:87" s="12" customFormat="1" ht="22.5" customHeight="1" x14ac:dyDescent="0.15">
      <c r="A9" s="32"/>
      <c r="B9" s="130"/>
      <c r="C9" s="131"/>
      <c r="D9" s="131"/>
      <c r="E9" s="131"/>
      <c r="F9" s="131"/>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8"/>
      <c r="BA9" s="132"/>
      <c r="BB9" s="132"/>
      <c r="BC9" s="134"/>
      <c r="BD9" s="133"/>
      <c r="BE9" s="133"/>
      <c r="BF9" s="133"/>
      <c r="BG9" s="135"/>
      <c r="BI9" s="25"/>
      <c r="BJ9" s="26"/>
      <c r="BK9" s="26"/>
      <c r="BL9" s="26"/>
      <c r="BM9" s="26"/>
      <c r="BN9" s="26"/>
      <c r="BO9" s="26"/>
      <c r="BP9" s="26"/>
      <c r="BQ9" s="26"/>
      <c r="BR9" s="26"/>
      <c r="BS9" s="26"/>
      <c r="BT9" s="26"/>
      <c r="BU9" s="26"/>
      <c r="BV9" s="26"/>
      <c r="BW9" s="26"/>
      <c r="BX9" s="26"/>
      <c r="CB9" s="20"/>
      <c r="CC9" s="20"/>
      <c r="CD9" s="20"/>
      <c r="CH9" s="19"/>
      <c r="CI9" s="19"/>
    </row>
    <row r="10" spans="1:87" s="12" customFormat="1" ht="25.5" customHeight="1" x14ac:dyDescent="0.15">
      <c r="A10" s="32"/>
      <c r="B10" s="130"/>
      <c r="C10" s="131"/>
      <c r="D10" s="131"/>
      <c r="E10" s="131"/>
      <c r="F10" s="760" t="s">
        <v>396</v>
      </c>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132" t="s">
        <v>161</v>
      </c>
      <c r="AG10" s="132"/>
      <c r="AH10" s="133"/>
      <c r="AI10" s="133"/>
      <c r="AJ10" s="132" t="s">
        <v>397</v>
      </c>
      <c r="AK10" s="132"/>
      <c r="AL10" s="133"/>
      <c r="AM10" s="132"/>
      <c r="AN10" s="132"/>
      <c r="AO10" s="132"/>
      <c r="AP10" s="132"/>
      <c r="AQ10" s="132"/>
      <c r="AR10" s="132"/>
      <c r="AS10" s="132"/>
      <c r="AT10" s="132"/>
      <c r="AU10" s="132"/>
      <c r="AV10" s="132"/>
      <c r="AW10" s="132"/>
      <c r="AX10" s="132"/>
      <c r="AY10" s="132"/>
      <c r="AZ10" s="132"/>
      <c r="BA10" s="132"/>
      <c r="BB10" s="133"/>
      <c r="BC10" s="132"/>
      <c r="BD10" s="132"/>
      <c r="BE10" s="132"/>
      <c r="BF10" s="134"/>
      <c r="BG10" s="139"/>
      <c r="BI10" s="25"/>
      <c r="BJ10" s="26"/>
      <c r="BK10" s="26"/>
      <c r="BL10" s="26"/>
      <c r="BM10" s="26"/>
      <c r="BN10" s="26"/>
      <c r="BO10" s="26"/>
      <c r="BP10" s="26"/>
      <c r="BQ10" s="26"/>
      <c r="BR10" s="26"/>
      <c r="BS10" s="26"/>
      <c r="BT10" s="26"/>
      <c r="BU10" s="26"/>
      <c r="BV10" s="26"/>
      <c r="BW10" s="26"/>
      <c r="BX10" s="26"/>
      <c r="CB10" s="20"/>
      <c r="CC10" s="20"/>
      <c r="CD10" s="20"/>
      <c r="CH10" s="19"/>
      <c r="CI10" s="19"/>
    </row>
    <row r="11" spans="1:87" s="12" customFormat="1" ht="11.25" customHeight="1" x14ac:dyDescent="0.15">
      <c r="A11" s="32"/>
      <c r="B11" s="130"/>
      <c r="C11" s="131"/>
      <c r="D11" s="140"/>
      <c r="E11" s="140"/>
      <c r="F11" s="141" t="s">
        <v>398</v>
      </c>
      <c r="G11" s="141"/>
      <c r="H11" s="141"/>
      <c r="I11" s="141"/>
      <c r="J11" s="141"/>
      <c r="K11" s="141"/>
      <c r="L11" s="141"/>
      <c r="M11" s="141"/>
      <c r="N11" s="141"/>
      <c r="O11" s="142"/>
      <c r="P11" s="142"/>
      <c r="Q11" s="142"/>
      <c r="R11" s="142"/>
      <c r="S11" s="141"/>
      <c r="T11" s="142"/>
      <c r="U11" s="141"/>
      <c r="V11" s="141"/>
      <c r="W11" s="141"/>
      <c r="X11" s="141"/>
      <c r="Y11" s="141"/>
      <c r="Z11" s="143"/>
      <c r="AA11" s="141"/>
      <c r="AB11" s="141"/>
      <c r="AC11" s="144"/>
      <c r="AD11" s="132"/>
      <c r="AE11" s="132"/>
      <c r="AF11" s="132"/>
      <c r="AG11" s="132"/>
      <c r="AH11" s="133"/>
      <c r="AI11" s="133"/>
      <c r="AJ11" s="132" t="s">
        <v>7</v>
      </c>
      <c r="AK11" s="132"/>
      <c r="AL11" s="133"/>
      <c r="AM11" s="132"/>
      <c r="AN11" s="132"/>
      <c r="AO11" s="132"/>
      <c r="AP11" s="132"/>
      <c r="AQ11" s="132"/>
      <c r="AR11" s="132"/>
      <c r="AS11" s="132"/>
      <c r="AT11" s="132"/>
      <c r="AU11" s="132"/>
      <c r="AV11" s="132"/>
      <c r="AW11" s="132"/>
      <c r="AX11" s="132"/>
      <c r="AY11" s="132"/>
      <c r="AZ11" s="132"/>
      <c r="BA11" s="132"/>
      <c r="BB11" s="133"/>
      <c r="BC11" s="132"/>
      <c r="BD11" s="132"/>
      <c r="BE11" s="132"/>
      <c r="BF11" s="134"/>
      <c r="BG11" s="139"/>
      <c r="BI11" s="25"/>
      <c r="BJ11" s="26"/>
      <c r="BK11" s="26"/>
      <c r="BL11" s="26"/>
      <c r="BM11" s="26"/>
      <c r="BN11" s="26"/>
      <c r="BO11" s="26"/>
      <c r="BP11" s="26"/>
      <c r="BQ11" s="26"/>
      <c r="BR11" s="26"/>
      <c r="BS11" s="26"/>
      <c r="BT11" s="26"/>
      <c r="BU11" s="26"/>
      <c r="BV11" s="26"/>
      <c r="BW11" s="26"/>
      <c r="BX11" s="26"/>
      <c r="CB11" s="20"/>
      <c r="CC11" s="20"/>
      <c r="CD11" s="20"/>
      <c r="CH11" s="19"/>
      <c r="CI11" s="19"/>
    </row>
    <row r="12" spans="1:87" s="12" customFormat="1" ht="11.25" customHeight="1" x14ac:dyDescent="0.15">
      <c r="A12" s="32"/>
      <c r="B12" s="130"/>
      <c r="C12" s="131"/>
      <c r="D12" s="140"/>
      <c r="E12" s="140"/>
      <c r="F12" s="132"/>
      <c r="G12" s="132"/>
      <c r="H12" s="132"/>
      <c r="I12" s="132"/>
      <c r="J12" s="132"/>
      <c r="K12" s="132"/>
      <c r="L12" s="132"/>
      <c r="M12" s="132"/>
      <c r="N12" s="132"/>
      <c r="O12" s="133"/>
      <c r="P12" s="133"/>
      <c r="Q12" s="133"/>
      <c r="R12" s="133"/>
      <c r="S12" s="132"/>
      <c r="T12" s="133"/>
      <c r="U12" s="132"/>
      <c r="V12" s="132"/>
      <c r="W12" s="132"/>
      <c r="X12" s="132"/>
      <c r="Y12" s="132"/>
      <c r="Z12" s="138"/>
      <c r="AA12" s="132"/>
      <c r="AB12" s="132"/>
      <c r="AD12" s="132"/>
      <c r="AE12" s="132"/>
      <c r="AF12" s="132"/>
      <c r="AG12" s="132"/>
      <c r="AH12" s="133"/>
      <c r="AI12" s="133"/>
      <c r="AJ12" s="132" t="s">
        <v>8</v>
      </c>
      <c r="AK12" s="132"/>
      <c r="AL12" s="133"/>
      <c r="AM12" s="132"/>
      <c r="AN12" s="132"/>
      <c r="AO12" s="132"/>
      <c r="AP12" s="132"/>
      <c r="AQ12" s="132"/>
      <c r="AR12" s="132"/>
      <c r="AS12" s="132"/>
      <c r="AT12" s="132"/>
      <c r="AU12" s="132"/>
      <c r="AV12" s="132"/>
      <c r="AW12" s="132"/>
      <c r="AX12" s="132"/>
      <c r="AY12" s="132"/>
      <c r="AZ12" s="132"/>
      <c r="BA12" s="132"/>
      <c r="BB12" s="133"/>
      <c r="BC12" s="132"/>
      <c r="BD12" s="132"/>
      <c r="BE12" s="132"/>
      <c r="BF12" s="134"/>
      <c r="BG12" s="139"/>
      <c r="BI12" s="25"/>
      <c r="BJ12" s="26"/>
      <c r="BK12" s="26"/>
      <c r="BL12" s="26"/>
      <c r="BM12" s="26"/>
      <c r="BN12" s="26"/>
      <c r="BO12" s="26"/>
      <c r="BP12" s="26"/>
      <c r="BQ12" s="26"/>
      <c r="BR12" s="26"/>
      <c r="BS12" s="26"/>
      <c r="BT12" s="26"/>
      <c r="BU12" s="26"/>
      <c r="BV12" s="26"/>
      <c r="BW12" s="26"/>
      <c r="BX12" s="26"/>
      <c r="CB12" s="20"/>
      <c r="CC12" s="20"/>
      <c r="CD12" s="20"/>
      <c r="CH12" s="19"/>
      <c r="CI12" s="19"/>
    </row>
    <row r="13" spans="1:87" s="12" customFormat="1" ht="11.25" customHeight="1" x14ac:dyDescent="0.15">
      <c r="A13" s="32"/>
      <c r="B13" s="130"/>
      <c r="C13" s="131"/>
      <c r="D13" s="140"/>
      <c r="E13" s="140"/>
      <c r="F13" s="132"/>
      <c r="G13" s="132"/>
      <c r="H13" s="132"/>
      <c r="I13" s="132"/>
      <c r="J13" s="132"/>
      <c r="K13" s="132"/>
      <c r="L13" s="132"/>
      <c r="M13" s="132"/>
      <c r="N13" s="132"/>
      <c r="O13" s="133"/>
      <c r="P13" s="133"/>
      <c r="Q13" s="133"/>
      <c r="R13" s="133"/>
      <c r="S13" s="132"/>
      <c r="T13" s="133"/>
      <c r="U13" s="132"/>
      <c r="V13" s="132"/>
      <c r="W13" s="132"/>
      <c r="X13" s="132"/>
      <c r="Y13" s="132"/>
      <c r="Z13" s="138"/>
      <c r="AA13" s="132"/>
      <c r="AB13" s="132"/>
      <c r="AD13" s="132"/>
      <c r="AE13" s="132"/>
      <c r="AF13" s="132"/>
      <c r="AG13" s="132"/>
      <c r="AH13" s="133"/>
      <c r="AI13" s="133"/>
      <c r="AJ13" s="132" t="s">
        <v>169</v>
      </c>
      <c r="AK13" s="132"/>
      <c r="AL13" s="133"/>
      <c r="AM13" s="132"/>
      <c r="AN13" s="132"/>
      <c r="AO13" s="132"/>
      <c r="AP13" s="132"/>
      <c r="AQ13" s="132"/>
      <c r="AR13" s="132"/>
      <c r="AS13" s="132"/>
      <c r="AT13" s="132"/>
      <c r="AU13" s="132"/>
      <c r="AV13" s="132"/>
      <c r="AW13" s="132"/>
      <c r="AX13" s="132"/>
      <c r="AY13" s="132"/>
      <c r="AZ13" s="132"/>
      <c r="BA13" s="132"/>
      <c r="BB13" s="133"/>
      <c r="BC13" s="132"/>
      <c r="BD13" s="132"/>
      <c r="BE13" s="132"/>
      <c r="BF13" s="134"/>
      <c r="BG13" s="139"/>
      <c r="BI13" s="25"/>
      <c r="BJ13" s="26"/>
      <c r="BK13" s="26"/>
      <c r="BL13" s="26"/>
      <c r="BM13" s="26"/>
      <c r="BN13" s="26"/>
      <c r="BO13" s="26"/>
      <c r="BP13" s="26"/>
      <c r="BQ13" s="26"/>
      <c r="BR13" s="26"/>
      <c r="BS13" s="26"/>
      <c r="BT13" s="26"/>
      <c r="BU13" s="26"/>
      <c r="BV13" s="26"/>
      <c r="BW13" s="26"/>
      <c r="BX13" s="26"/>
      <c r="CB13" s="20"/>
      <c r="CC13" s="20"/>
      <c r="CD13" s="20"/>
      <c r="CH13" s="19"/>
      <c r="CI13" s="19"/>
    </row>
    <row r="14" spans="1:87" s="12" customFormat="1" ht="11.25" customHeight="1" x14ac:dyDescent="0.15">
      <c r="A14" s="32"/>
      <c r="B14" s="130"/>
      <c r="C14" s="140"/>
      <c r="D14" s="131"/>
      <c r="E14" s="131"/>
      <c r="F14" s="132"/>
      <c r="G14" s="132"/>
      <c r="H14" s="132"/>
      <c r="I14" s="132"/>
      <c r="J14" s="132"/>
      <c r="K14" s="132"/>
      <c r="L14" s="132"/>
      <c r="M14" s="132"/>
      <c r="N14" s="132"/>
      <c r="O14" s="133"/>
      <c r="P14" s="133"/>
      <c r="Q14" s="133"/>
      <c r="R14" s="133"/>
      <c r="S14" s="132"/>
      <c r="T14" s="133"/>
      <c r="U14" s="132"/>
      <c r="V14" s="132"/>
      <c r="W14" s="132"/>
      <c r="X14" s="132"/>
      <c r="Y14" s="132"/>
      <c r="Z14" s="132"/>
      <c r="AA14" s="132"/>
      <c r="AB14" s="132"/>
      <c r="AC14" s="132"/>
      <c r="AD14" s="132"/>
      <c r="AE14" s="132"/>
      <c r="AF14" s="132"/>
      <c r="AG14" s="132"/>
      <c r="AH14" s="133"/>
      <c r="AI14" s="133"/>
      <c r="AJ14" s="132" t="s">
        <v>9</v>
      </c>
      <c r="AK14" s="132"/>
      <c r="AL14" s="133"/>
      <c r="AM14" s="132"/>
      <c r="AN14" s="132"/>
      <c r="AO14" s="132"/>
      <c r="AP14" s="132"/>
      <c r="AQ14" s="132"/>
      <c r="AR14" s="132"/>
      <c r="AS14" s="132"/>
      <c r="AT14" s="132"/>
      <c r="AU14" s="132"/>
      <c r="AV14" s="132"/>
      <c r="AW14" s="132"/>
      <c r="AX14" s="132"/>
      <c r="AY14" s="132"/>
      <c r="AZ14" s="132"/>
      <c r="BA14" s="132"/>
      <c r="BB14" s="133"/>
      <c r="BC14" s="132"/>
      <c r="BD14" s="132"/>
      <c r="BE14" s="132"/>
      <c r="BF14" s="140"/>
      <c r="BG14" s="139"/>
      <c r="BI14" s="25"/>
      <c r="BJ14" s="26"/>
      <c r="BK14" s="26"/>
      <c r="BL14" s="26"/>
      <c r="BM14" s="26"/>
      <c r="BN14" s="26"/>
      <c r="BO14" s="26"/>
      <c r="BP14" s="26"/>
      <c r="BQ14" s="26"/>
      <c r="BR14" s="26"/>
      <c r="BS14" s="26"/>
      <c r="BT14" s="26"/>
      <c r="BU14" s="26"/>
      <c r="BV14" s="26"/>
      <c r="BW14" s="26"/>
      <c r="BX14" s="26"/>
      <c r="CB14" s="20"/>
      <c r="CC14" s="20"/>
      <c r="CD14" s="20"/>
      <c r="CH14" s="19"/>
      <c r="CI14" s="19"/>
    </row>
    <row r="15" spans="1:87" s="12" customFormat="1" ht="11.25" customHeight="1" x14ac:dyDescent="0.15">
      <c r="A15" s="32"/>
      <c r="B15" s="130"/>
      <c r="C15" s="140"/>
      <c r="D15" s="140"/>
      <c r="E15" s="140"/>
      <c r="F15" s="140"/>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3"/>
      <c r="AI15" s="133"/>
      <c r="AJ15" s="132"/>
      <c r="AK15" s="132" t="s">
        <v>399</v>
      </c>
      <c r="AL15" s="132"/>
      <c r="AM15" s="132"/>
      <c r="AN15" s="132"/>
      <c r="AO15" s="132"/>
      <c r="AP15" s="132" t="s">
        <v>400</v>
      </c>
      <c r="AQ15" s="132"/>
      <c r="AR15" s="132"/>
      <c r="AS15" s="132"/>
      <c r="AU15" s="132"/>
      <c r="AV15" s="132"/>
      <c r="AW15" s="132"/>
      <c r="AX15" s="132"/>
      <c r="AY15" s="132"/>
      <c r="AZ15" s="132"/>
      <c r="BA15" s="132"/>
      <c r="BB15" s="133"/>
      <c r="BC15" s="132"/>
      <c r="BD15" s="132"/>
      <c r="BE15" s="132"/>
      <c r="BF15" s="140"/>
      <c r="BG15" s="139"/>
      <c r="BI15" s="25"/>
      <c r="BJ15" s="26"/>
      <c r="BO15" s="26"/>
      <c r="BP15" s="26"/>
      <c r="BQ15" s="26"/>
      <c r="BR15" s="26"/>
      <c r="BS15" s="26"/>
      <c r="BT15" s="26"/>
      <c r="BU15" s="26"/>
      <c r="BV15" s="26"/>
      <c r="BW15" s="26"/>
      <c r="BX15" s="26"/>
      <c r="CB15" s="20"/>
      <c r="CC15" s="20"/>
      <c r="CD15" s="20"/>
      <c r="CH15" s="19"/>
      <c r="CI15" s="19"/>
    </row>
    <row r="16" spans="1:87" s="12" customFormat="1" ht="11.25" customHeight="1" x14ac:dyDescent="0.15">
      <c r="A16" s="32"/>
      <c r="B16" s="130"/>
      <c r="C16" s="140"/>
      <c r="D16" s="140"/>
      <c r="E16" s="140"/>
      <c r="F16" s="140"/>
      <c r="G16" s="132"/>
      <c r="H16" s="132"/>
      <c r="I16" s="132"/>
      <c r="J16" s="132"/>
      <c r="K16" s="132"/>
      <c r="L16" s="132"/>
      <c r="M16" s="132"/>
      <c r="N16" s="132"/>
      <c r="O16" s="132"/>
      <c r="P16" s="132"/>
      <c r="Q16" s="132"/>
      <c r="R16" s="132"/>
      <c r="S16" s="132"/>
      <c r="T16" s="132"/>
      <c r="U16" s="132"/>
      <c r="V16" s="132"/>
      <c r="W16" s="132"/>
      <c r="X16" s="132"/>
      <c r="Y16" s="132"/>
      <c r="Z16" s="138"/>
      <c r="AA16" s="132"/>
      <c r="AB16" s="132"/>
      <c r="AC16" s="132"/>
      <c r="AD16" s="132"/>
      <c r="AE16" s="132"/>
      <c r="AF16" s="132"/>
      <c r="AG16" s="132"/>
      <c r="AH16" s="133"/>
      <c r="AI16" s="133"/>
      <c r="AJ16" s="132"/>
      <c r="AK16" s="132" t="s">
        <v>401</v>
      </c>
      <c r="AL16" s="132"/>
      <c r="AM16" s="132"/>
      <c r="AN16" s="132"/>
      <c r="AO16" s="132"/>
      <c r="AP16" s="132" t="s">
        <v>402</v>
      </c>
      <c r="AQ16" s="132"/>
      <c r="AR16" s="132"/>
      <c r="AS16" s="132"/>
      <c r="AU16" s="132"/>
      <c r="AV16" s="132"/>
      <c r="AW16" s="132"/>
      <c r="AX16" s="132"/>
      <c r="AY16" s="132"/>
      <c r="BA16" s="132"/>
      <c r="BB16" s="133"/>
      <c r="BC16" s="132"/>
      <c r="BD16" s="132"/>
      <c r="BE16" s="132"/>
      <c r="BF16" s="140"/>
      <c r="BG16" s="139"/>
      <c r="BI16" s="25"/>
      <c r="BJ16" s="26"/>
      <c r="BK16" s="26"/>
      <c r="BL16" s="26"/>
      <c r="BM16" s="26"/>
      <c r="BN16" s="26"/>
      <c r="BO16" s="26"/>
      <c r="BP16" s="26"/>
      <c r="BQ16" s="26"/>
      <c r="BR16" s="26"/>
      <c r="CB16" s="20"/>
      <c r="CC16" s="20"/>
      <c r="CD16" s="20"/>
      <c r="CH16" s="19"/>
      <c r="CI16" s="19"/>
    </row>
    <row r="17" spans="1:87" s="12" customFormat="1" ht="11.25" customHeight="1" x14ac:dyDescent="0.15">
      <c r="A17" s="32"/>
      <c r="B17" s="130"/>
      <c r="C17" s="140"/>
      <c r="D17" s="140"/>
      <c r="E17" s="140"/>
      <c r="F17" s="140"/>
      <c r="G17" s="132"/>
      <c r="H17" s="132"/>
      <c r="I17" s="132"/>
      <c r="J17" s="132"/>
      <c r="K17" s="132"/>
      <c r="L17" s="132"/>
      <c r="M17" s="132"/>
      <c r="N17" s="132"/>
      <c r="O17" s="132"/>
      <c r="P17" s="132"/>
      <c r="Q17" s="132"/>
      <c r="R17" s="132"/>
      <c r="S17" s="132"/>
      <c r="T17" s="132"/>
      <c r="U17" s="132"/>
      <c r="V17" s="132"/>
      <c r="W17" s="132"/>
      <c r="X17" s="132"/>
      <c r="Y17" s="132"/>
      <c r="Z17" s="138"/>
      <c r="AA17" s="132"/>
      <c r="AB17" s="132"/>
      <c r="AC17" s="132"/>
      <c r="AD17" s="132"/>
      <c r="AE17" s="132"/>
      <c r="AF17" s="132"/>
      <c r="AG17" s="132"/>
      <c r="AH17" s="133"/>
      <c r="AI17" s="133"/>
      <c r="AJ17" s="132"/>
      <c r="AK17" s="132" t="s">
        <v>403</v>
      </c>
      <c r="AL17" s="132"/>
      <c r="AM17" s="132"/>
      <c r="AN17" s="132"/>
      <c r="AO17" s="132"/>
      <c r="AP17" s="145" t="s">
        <v>404</v>
      </c>
      <c r="AQ17" s="132"/>
      <c r="AR17" s="132"/>
      <c r="AS17" s="132"/>
      <c r="AU17" s="132"/>
      <c r="AV17" s="132"/>
      <c r="AW17" s="132"/>
      <c r="AX17" s="132"/>
      <c r="AY17" s="132"/>
      <c r="BA17" s="132"/>
      <c r="BB17" s="133"/>
      <c r="BC17" s="132"/>
      <c r="BD17" s="132"/>
      <c r="BE17" s="132"/>
      <c r="BF17" s="140"/>
      <c r="BG17" s="139"/>
      <c r="BI17" s="25"/>
      <c r="BJ17" s="26"/>
      <c r="BK17" s="26"/>
      <c r="BL17" s="26"/>
      <c r="BM17" s="26"/>
      <c r="BN17" s="26"/>
      <c r="BO17" s="26"/>
      <c r="BP17" s="26"/>
      <c r="BQ17" s="26"/>
      <c r="BR17" s="26"/>
      <c r="CB17" s="20"/>
      <c r="CC17" s="20"/>
      <c r="CD17" s="20"/>
      <c r="CH17" s="19"/>
      <c r="CI17" s="19"/>
    </row>
    <row r="18" spans="1:87" s="12" customFormat="1" ht="11.25" customHeight="1" x14ac:dyDescent="0.15">
      <c r="A18" s="32"/>
      <c r="B18" s="130"/>
      <c r="C18" s="140"/>
      <c r="D18" s="140"/>
      <c r="E18" s="140"/>
      <c r="F18" s="140"/>
      <c r="G18" s="132"/>
      <c r="H18" s="132"/>
      <c r="I18" s="132"/>
      <c r="J18" s="132"/>
      <c r="K18" s="132"/>
      <c r="L18" s="132"/>
      <c r="M18" s="132"/>
      <c r="N18" s="132"/>
      <c r="O18" s="132"/>
      <c r="P18" s="132"/>
      <c r="Q18" s="132"/>
      <c r="R18" s="132"/>
      <c r="S18" s="132"/>
      <c r="T18" s="132"/>
      <c r="U18" s="132"/>
      <c r="V18" s="132"/>
      <c r="W18" s="132"/>
      <c r="X18" s="132"/>
      <c r="Y18" s="132"/>
      <c r="Z18" s="138"/>
      <c r="AA18" s="132"/>
      <c r="AB18" s="132"/>
      <c r="AC18" s="132"/>
      <c r="AD18" s="132"/>
      <c r="AE18" s="132"/>
      <c r="AF18" s="132"/>
      <c r="AG18" s="132"/>
      <c r="AH18" s="133"/>
      <c r="AI18" s="133"/>
      <c r="AJ18" s="133"/>
      <c r="AK18" s="132"/>
      <c r="AL18" s="132"/>
      <c r="AM18" s="132"/>
      <c r="AN18" s="132"/>
      <c r="AO18" s="132"/>
      <c r="AP18" s="132"/>
      <c r="AQ18" s="132"/>
      <c r="AR18" s="146"/>
      <c r="AS18" s="132"/>
      <c r="AT18" s="132"/>
      <c r="AU18" s="132"/>
      <c r="AV18" s="132"/>
      <c r="AW18" s="132"/>
      <c r="AX18" s="132"/>
      <c r="AY18" s="132"/>
      <c r="AZ18" s="132"/>
      <c r="BA18" s="132"/>
      <c r="BB18" s="132"/>
      <c r="BC18" s="132"/>
      <c r="BD18" s="132"/>
      <c r="BE18" s="132"/>
      <c r="BF18" s="140"/>
      <c r="BG18" s="147"/>
      <c r="BI18" s="25" t="s">
        <v>0</v>
      </c>
      <c r="BJ18" s="26"/>
      <c r="BK18" s="26"/>
      <c r="BL18" s="26"/>
      <c r="BM18" s="26"/>
      <c r="BN18" s="26"/>
      <c r="BO18" s="26"/>
      <c r="BP18" s="26"/>
      <c r="BQ18" s="26"/>
      <c r="CB18" s="20"/>
      <c r="CC18" s="20"/>
      <c r="CD18" s="20"/>
      <c r="CH18" s="19"/>
      <c r="CI18" s="19"/>
    </row>
    <row r="19" spans="1:87" s="12" customFormat="1" ht="11.25" customHeight="1" x14ac:dyDescent="0.15">
      <c r="A19" s="32"/>
      <c r="B19" s="130"/>
      <c r="C19" s="140"/>
      <c r="D19" s="140"/>
      <c r="E19" s="140"/>
      <c r="F19" s="140"/>
      <c r="G19" s="132"/>
      <c r="H19" s="132"/>
      <c r="I19" s="132"/>
      <c r="J19" s="132"/>
      <c r="K19" s="132"/>
      <c r="L19" s="132"/>
      <c r="M19" s="132"/>
      <c r="N19" s="132"/>
      <c r="O19" s="132"/>
      <c r="P19" s="132"/>
      <c r="Q19" s="132"/>
      <c r="R19" s="132"/>
      <c r="S19" s="132"/>
      <c r="T19" s="132"/>
      <c r="U19" s="132"/>
      <c r="V19" s="132"/>
      <c r="W19" s="132"/>
      <c r="X19" s="132"/>
      <c r="Y19" s="132"/>
      <c r="Z19" s="138"/>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40"/>
      <c r="BD19" s="140"/>
      <c r="BE19" s="140"/>
      <c r="BF19" s="140"/>
      <c r="BG19" s="147"/>
      <c r="BI19" s="25"/>
      <c r="BJ19" s="26"/>
      <c r="BK19" s="26"/>
      <c r="BL19" s="26"/>
      <c r="BM19" s="26"/>
      <c r="BN19" s="26"/>
      <c r="BO19" s="26"/>
      <c r="BP19" s="26"/>
      <c r="BQ19" s="26"/>
      <c r="CB19" s="20"/>
      <c r="CC19" s="20"/>
      <c r="CD19" s="20"/>
      <c r="CH19" s="19"/>
      <c r="CI19" s="19"/>
    </row>
    <row r="20" spans="1:87" s="12" customFormat="1" ht="11.25" customHeight="1" x14ac:dyDescent="0.15">
      <c r="A20" s="32"/>
      <c r="B20" s="130"/>
      <c r="C20" s="140"/>
      <c r="D20" s="140"/>
      <c r="E20" s="140"/>
      <c r="F20" s="140"/>
      <c r="G20" s="132"/>
      <c r="H20" s="132"/>
      <c r="I20" s="132"/>
      <c r="J20" s="132"/>
      <c r="K20" s="132"/>
      <c r="L20" s="132"/>
      <c r="M20" s="132"/>
      <c r="N20" s="132"/>
      <c r="O20" s="132"/>
      <c r="P20" s="132"/>
      <c r="Q20" s="132"/>
      <c r="R20" s="132"/>
      <c r="S20" s="132"/>
      <c r="T20" s="132"/>
      <c r="U20" s="132"/>
      <c r="V20" s="132"/>
      <c r="W20" s="132"/>
      <c r="X20" s="132"/>
      <c r="Y20" s="132"/>
      <c r="Z20" s="138"/>
      <c r="AA20" s="148"/>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40"/>
      <c r="BD20" s="140"/>
      <c r="BE20" s="140"/>
      <c r="BF20" s="140"/>
      <c r="BG20" s="147"/>
      <c r="BI20" s="25"/>
      <c r="BJ20" s="26" t="s">
        <v>18</v>
      </c>
      <c r="BK20" s="26"/>
      <c r="BL20" s="26"/>
      <c r="BM20" s="26"/>
      <c r="BN20" s="26"/>
      <c r="BO20" s="26"/>
      <c r="BP20" s="26"/>
      <c r="BQ20" s="26"/>
      <c r="BR20" s="20"/>
      <c r="BS20" s="20" t="s">
        <v>17</v>
      </c>
      <c r="BT20" s="20"/>
      <c r="BU20" s="20" t="s">
        <v>19</v>
      </c>
      <c r="BV20" s="20"/>
      <c r="BW20" s="20"/>
      <c r="BX20" s="20"/>
      <c r="BY20" s="20"/>
      <c r="CB20" s="20"/>
      <c r="CC20" s="20"/>
      <c r="CD20" s="20"/>
      <c r="CH20" s="19"/>
      <c r="CI20" s="19"/>
    </row>
    <row r="21" spans="1:87" s="12" customFormat="1" ht="11.25" customHeight="1" x14ac:dyDescent="0.15">
      <c r="A21" s="32"/>
      <c r="B21" s="130"/>
      <c r="C21" s="140"/>
      <c r="D21" s="140"/>
      <c r="E21" s="140"/>
      <c r="F21" s="140"/>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40"/>
      <c r="BD21" s="140"/>
      <c r="BE21" s="140"/>
      <c r="BF21" s="140"/>
      <c r="BG21" s="147"/>
      <c r="BI21" s="25"/>
      <c r="BJ21" s="26"/>
      <c r="BK21" s="26"/>
      <c r="BL21" s="26"/>
      <c r="BM21" s="26"/>
      <c r="BN21" s="26"/>
      <c r="BO21" s="26"/>
      <c r="BP21" s="26"/>
      <c r="BQ21" s="26"/>
      <c r="BR21" s="20"/>
      <c r="BS21" s="20"/>
      <c r="BT21" s="20"/>
      <c r="BU21" s="20"/>
      <c r="BV21" s="20"/>
      <c r="BW21" s="20"/>
      <c r="BX21" s="20"/>
      <c r="BY21" s="20"/>
      <c r="CB21" s="20"/>
      <c r="CC21" s="20"/>
      <c r="CD21" s="20"/>
      <c r="CH21" s="19"/>
      <c r="CI21" s="19"/>
    </row>
    <row r="22" spans="1:87" s="12" customFormat="1" ht="11.25" customHeight="1" x14ac:dyDescent="0.15">
      <c r="A22" s="32"/>
      <c r="B22" s="130"/>
      <c r="C22" s="140"/>
      <c r="D22" s="140"/>
      <c r="E22" s="140"/>
      <c r="F22" s="132"/>
      <c r="G22" s="132" t="s">
        <v>405</v>
      </c>
      <c r="H22" s="132"/>
      <c r="I22" s="133"/>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3"/>
      <c r="AI22" s="133"/>
      <c r="AJ22" s="133"/>
      <c r="AK22" s="133"/>
      <c r="AL22" s="133"/>
      <c r="AM22" s="132"/>
      <c r="AN22" s="132"/>
      <c r="AO22" s="132"/>
      <c r="AP22" s="132"/>
      <c r="AQ22" s="132"/>
      <c r="AR22" s="132"/>
      <c r="AS22" s="132"/>
      <c r="AT22" s="132"/>
      <c r="AU22" s="132"/>
      <c r="AV22" s="132"/>
      <c r="AW22" s="132"/>
      <c r="AX22" s="132"/>
      <c r="AY22" s="149"/>
      <c r="AZ22" s="132"/>
      <c r="BA22" s="132"/>
      <c r="BB22" s="132"/>
      <c r="BC22" s="140"/>
      <c r="BD22" s="140"/>
      <c r="BE22" s="140"/>
      <c r="BF22" s="140"/>
      <c r="BG22" s="147"/>
      <c r="BI22" s="25"/>
      <c r="BJ22" s="26" t="s">
        <v>20</v>
      </c>
      <c r="BK22" s="26"/>
      <c r="BL22" s="26"/>
      <c r="BM22" s="26"/>
      <c r="BN22" s="26"/>
      <c r="BO22" s="26"/>
      <c r="BP22" s="26"/>
      <c r="BQ22" s="26"/>
      <c r="BR22" s="20"/>
      <c r="BS22" s="20" t="s">
        <v>17</v>
      </c>
      <c r="BT22" s="20"/>
      <c r="BU22" s="20" t="s">
        <v>25</v>
      </c>
      <c r="BV22" s="20"/>
      <c r="BW22" s="20"/>
      <c r="BX22" s="20"/>
      <c r="BY22" s="20"/>
      <c r="CB22" s="20"/>
      <c r="CC22" s="20"/>
      <c r="CD22" s="20"/>
      <c r="CH22" s="19"/>
      <c r="CI22" s="19"/>
    </row>
    <row r="23" spans="1:87" s="12" customFormat="1" ht="11.25" customHeight="1" x14ac:dyDescent="0.15">
      <c r="A23" s="32"/>
      <c r="B23" s="130"/>
      <c r="C23" s="140"/>
      <c r="D23" s="140"/>
      <c r="E23" s="140"/>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50"/>
      <c r="AI23" s="150"/>
      <c r="AJ23" s="133"/>
      <c r="AK23" s="133"/>
      <c r="AL23" s="133"/>
      <c r="AM23" s="132"/>
      <c r="AN23" s="132"/>
      <c r="AO23" s="132"/>
      <c r="AP23" s="132"/>
      <c r="AQ23" s="132"/>
      <c r="AR23" s="132"/>
      <c r="AS23" s="132"/>
      <c r="AT23" s="132"/>
      <c r="AU23" s="132"/>
      <c r="AV23" s="132"/>
      <c r="AW23" s="132"/>
      <c r="AX23" s="132"/>
      <c r="AY23" s="149"/>
      <c r="AZ23" s="132"/>
      <c r="BA23" s="132"/>
      <c r="BB23" s="132"/>
      <c r="BC23" s="140"/>
      <c r="BD23" s="140"/>
      <c r="BE23" s="140"/>
      <c r="BF23" s="140"/>
      <c r="BG23" s="147"/>
      <c r="BI23" s="25"/>
      <c r="BJ23" s="26"/>
      <c r="BK23" s="26"/>
      <c r="BL23" s="26"/>
      <c r="BM23" s="26"/>
      <c r="BN23" s="26"/>
      <c r="BO23" s="26"/>
      <c r="BP23" s="26"/>
      <c r="BQ23" s="26"/>
      <c r="BR23" s="20"/>
      <c r="BS23" s="20"/>
      <c r="BT23" s="26"/>
      <c r="BU23" s="26"/>
      <c r="BV23" s="26"/>
      <c r="BW23" s="26"/>
      <c r="BX23" s="26"/>
      <c r="BY23" s="20"/>
      <c r="CB23" s="20"/>
      <c r="CC23" s="20"/>
      <c r="CD23" s="20"/>
      <c r="CH23" s="19"/>
      <c r="CI23" s="19"/>
    </row>
    <row r="24" spans="1:87" s="12" customFormat="1" ht="11.25" customHeight="1" x14ac:dyDescent="0.15">
      <c r="A24" s="32"/>
      <c r="B24" s="130"/>
      <c r="C24" s="140"/>
      <c r="D24" s="140"/>
      <c r="E24" s="140"/>
      <c r="F24" s="140"/>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40"/>
      <c r="BD24" s="140"/>
      <c r="BE24" s="140"/>
      <c r="BF24" s="140"/>
      <c r="BG24" s="147"/>
      <c r="BI24" s="25"/>
      <c r="BJ24" s="26" t="s">
        <v>21</v>
      </c>
      <c r="BK24" s="26"/>
      <c r="BL24" s="26"/>
      <c r="BM24" s="26"/>
      <c r="BN24" s="26"/>
      <c r="BO24" s="26"/>
      <c r="BP24" s="26"/>
      <c r="BQ24" s="26"/>
      <c r="BR24" s="20"/>
      <c r="BS24" s="20" t="s">
        <v>17</v>
      </c>
      <c r="BT24" s="26"/>
      <c r="BU24" s="26" t="s">
        <v>24</v>
      </c>
      <c r="BV24" s="26"/>
      <c r="BW24" s="26"/>
      <c r="BX24" s="26"/>
      <c r="BY24" s="20"/>
      <c r="CB24" s="20"/>
      <c r="CC24" s="20"/>
      <c r="CD24" s="20"/>
      <c r="CH24" s="19"/>
      <c r="CI24" s="19"/>
    </row>
    <row r="25" spans="1:87" s="12" customFormat="1" ht="11.25" customHeight="1" x14ac:dyDescent="0.15">
      <c r="A25" s="32"/>
      <c r="B25" s="130"/>
      <c r="C25" s="131"/>
      <c r="D25" s="131"/>
      <c r="E25" s="131"/>
      <c r="F25" s="131"/>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4"/>
      <c r="BD25" s="134"/>
      <c r="BE25" s="134"/>
      <c r="BF25" s="134"/>
      <c r="BG25" s="135"/>
      <c r="BI25" s="25"/>
      <c r="BJ25" s="26"/>
      <c r="BK25" s="26"/>
      <c r="BL25" s="26"/>
      <c r="BM25" s="26"/>
      <c r="BN25" s="26"/>
      <c r="BO25" s="26"/>
      <c r="BP25" s="26"/>
      <c r="BQ25" s="26"/>
      <c r="BR25" s="20"/>
      <c r="BS25" s="20"/>
      <c r="BT25" s="26"/>
      <c r="BU25" s="26"/>
      <c r="BV25" s="26"/>
      <c r="BW25" s="26"/>
      <c r="BX25" s="26"/>
      <c r="BY25" s="20"/>
      <c r="CB25" s="20"/>
      <c r="CC25" s="20"/>
      <c r="CD25" s="20"/>
      <c r="CH25" s="19"/>
      <c r="CI25" s="19"/>
    </row>
    <row r="26" spans="1:87" s="12" customFormat="1" ht="16.5" customHeight="1" x14ac:dyDescent="0.15">
      <c r="A26" s="32"/>
      <c r="B26" s="130"/>
      <c r="C26" s="131"/>
      <c r="D26" s="131"/>
      <c r="E26" s="131"/>
      <c r="F26" s="133"/>
      <c r="G26" s="151" t="s">
        <v>406</v>
      </c>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4"/>
      <c r="AX26" s="134"/>
      <c r="AY26" s="134"/>
      <c r="AZ26" s="134"/>
      <c r="BA26" s="133"/>
      <c r="BB26" s="131"/>
      <c r="BC26" s="132"/>
      <c r="BD26" s="133"/>
      <c r="BE26" s="133"/>
      <c r="BF26" s="133"/>
      <c r="BG26" s="135"/>
      <c r="BI26" s="25"/>
      <c r="BJ26" s="26" t="s">
        <v>22</v>
      </c>
      <c r="BK26" s="26"/>
      <c r="BL26" s="26"/>
      <c r="BM26" s="26"/>
      <c r="BN26" s="26"/>
      <c r="BO26" s="26"/>
      <c r="BP26" s="26"/>
      <c r="BQ26" s="26"/>
      <c r="BR26" s="20"/>
      <c r="BS26" s="20" t="s">
        <v>17</v>
      </c>
      <c r="BT26" s="26"/>
      <c r="BU26" s="26" t="s">
        <v>24</v>
      </c>
      <c r="BV26" s="26"/>
      <c r="BW26" s="26"/>
      <c r="BX26" s="26"/>
      <c r="BY26" s="20"/>
      <c r="CB26" s="20"/>
      <c r="CC26" s="20"/>
      <c r="CD26" s="20"/>
      <c r="CH26" s="19"/>
      <c r="CI26" s="19"/>
    </row>
    <row r="27" spans="1:87" s="12" customFormat="1" ht="11.25" customHeight="1" x14ac:dyDescent="0.15">
      <c r="A27" s="32"/>
      <c r="B27" s="130"/>
      <c r="C27" s="131"/>
      <c r="D27" s="131"/>
      <c r="E27" s="131"/>
      <c r="F27" s="133"/>
      <c r="G27" s="152"/>
      <c r="H27" s="15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8"/>
      <c r="AV27" s="132"/>
      <c r="AW27" s="132"/>
      <c r="AX27" s="134"/>
      <c r="AY27" s="134"/>
      <c r="AZ27" s="134"/>
      <c r="BA27" s="134"/>
      <c r="BB27" s="133"/>
      <c r="BC27" s="131"/>
      <c r="BD27" s="133"/>
      <c r="BE27" s="133"/>
      <c r="BF27" s="133"/>
      <c r="BG27" s="135"/>
      <c r="BI27" s="25"/>
      <c r="BX27" s="26"/>
      <c r="BY27" s="20"/>
      <c r="BZ27" s="20"/>
      <c r="CA27" s="20"/>
      <c r="CB27" s="20"/>
      <c r="CC27" s="20"/>
      <c r="CD27" s="20"/>
      <c r="CE27" s="20"/>
      <c r="CG27" s="20"/>
      <c r="CH27" s="19"/>
      <c r="CI27" s="19"/>
    </row>
    <row r="28" spans="1:87" s="12" customFormat="1" ht="11.25" customHeight="1" thickBot="1" x14ac:dyDescent="0.2">
      <c r="A28" s="32"/>
      <c r="B28" s="130"/>
      <c r="C28" s="131"/>
      <c r="D28" s="131"/>
      <c r="E28" s="131"/>
      <c r="F28" s="133"/>
      <c r="G28" s="152"/>
      <c r="H28" s="152"/>
      <c r="I28" s="153" t="s">
        <v>407</v>
      </c>
      <c r="J28" s="153"/>
      <c r="K28" s="153"/>
      <c r="L28" s="153"/>
      <c r="M28" s="153"/>
      <c r="N28" s="153"/>
      <c r="O28" s="153"/>
      <c r="P28" s="153"/>
      <c r="Q28" s="153"/>
      <c r="R28" s="153"/>
      <c r="S28" s="153"/>
      <c r="T28" s="153"/>
      <c r="U28" s="153"/>
      <c r="V28" s="153"/>
      <c r="W28" s="153"/>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761">
        <f>AS32+AS34+AS33</f>
        <v>600</v>
      </c>
      <c r="AT28" s="761"/>
      <c r="AU28" s="761"/>
      <c r="AV28" s="761"/>
      <c r="AW28" s="152"/>
      <c r="AX28" s="152"/>
      <c r="AY28" s="134"/>
      <c r="AZ28" s="134"/>
      <c r="BA28" s="133"/>
      <c r="BB28" s="133"/>
      <c r="BC28" s="131"/>
      <c r="BD28" s="133"/>
      <c r="BE28" s="133"/>
      <c r="BF28" s="133"/>
      <c r="BG28" s="135"/>
      <c r="BI28" s="25"/>
      <c r="BJ28" s="26" t="s">
        <v>23</v>
      </c>
      <c r="BK28" s="26"/>
      <c r="BL28" s="26"/>
      <c r="BM28" s="26"/>
      <c r="BN28" s="26"/>
      <c r="BO28" s="26"/>
      <c r="BP28" s="26"/>
      <c r="BQ28" s="26"/>
      <c r="BR28" s="20"/>
      <c r="BS28" s="20" t="s">
        <v>17</v>
      </c>
      <c r="BT28" s="26"/>
      <c r="BU28" s="26" t="s">
        <v>24</v>
      </c>
      <c r="BV28" s="26"/>
      <c r="BX28" s="26"/>
      <c r="BY28" s="20"/>
      <c r="CD28" s="20"/>
      <c r="CE28" s="20"/>
      <c r="CG28" s="20"/>
      <c r="CH28" s="19"/>
      <c r="CI28" s="19"/>
    </row>
    <row r="29" spans="1:87" s="12" customFormat="1" ht="11.25" customHeight="1" x14ac:dyDescent="0.15">
      <c r="A29" s="32"/>
      <c r="B29" s="130"/>
      <c r="C29" s="131"/>
      <c r="D29" s="131"/>
      <c r="E29" s="131"/>
      <c r="F29" s="133"/>
      <c r="G29" s="152"/>
      <c r="H29" s="152"/>
      <c r="I29" s="152"/>
      <c r="J29" s="155"/>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7"/>
      <c r="AJ29" s="156"/>
      <c r="AK29" s="157"/>
      <c r="AL29" s="157"/>
      <c r="AM29" s="157"/>
      <c r="AN29" s="157"/>
      <c r="AO29" s="152"/>
      <c r="AP29" s="152"/>
      <c r="AQ29" s="152"/>
      <c r="AR29" s="152"/>
      <c r="AS29" s="152"/>
      <c r="AT29" s="152"/>
      <c r="AU29" s="158"/>
      <c r="AV29" s="152"/>
      <c r="AW29" s="152"/>
      <c r="AX29" s="134"/>
      <c r="AY29" s="134"/>
      <c r="AZ29" s="134"/>
      <c r="BA29" s="134"/>
      <c r="BB29" s="133"/>
      <c r="BC29" s="131"/>
      <c r="BD29" s="133"/>
      <c r="BE29" s="133"/>
      <c r="BF29" s="133"/>
      <c r="BG29" s="135"/>
      <c r="BI29" s="25"/>
      <c r="CD29" s="20"/>
      <c r="CE29" s="20"/>
      <c r="CG29" s="20"/>
      <c r="CH29" s="19"/>
      <c r="CI29" s="19"/>
    </row>
    <row r="30" spans="1:87" s="12" customFormat="1" ht="11.25" customHeight="1" x14ac:dyDescent="0.15">
      <c r="A30" s="32"/>
      <c r="B30" s="130"/>
      <c r="C30" s="131"/>
      <c r="D30" s="131"/>
      <c r="E30" s="131"/>
      <c r="F30" s="133"/>
      <c r="G30" s="152"/>
      <c r="H30" s="152"/>
      <c r="I30" s="152"/>
      <c r="J30" s="13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8"/>
      <c r="AJ30" s="152"/>
      <c r="AK30" s="158"/>
      <c r="AL30" s="158"/>
      <c r="AM30" s="158"/>
      <c r="AN30" s="158"/>
      <c r="AO30" s="152"/>
      <c r="AP30" s="152"/>
      <c r="AQ30" s="152"/>
      <c r="AR30" s="152"/>
      <c r="AS30" s="152"/>
      <c r="AT30" s="152"/>
      <c r="AU30" s="158"/>
      <c r="AV30" s="152"/>
      <c r="AW30" s="152"/>
      <c r="AX30" s="134"/>
      <c r="AY30" s="134"/>
      <c r="AZ30" s="134"/>
      <c r="BA30" s="134"/>
      <c r="BB30" s="133"/>
      <c r="BC30" s="131"/>
      <c r="BD30" s="133"/>
      <c r="BE30" s="133"/>
      <c r="BF30" s="133"/>
      <c r="BG30" s="135"/>
      <c r="BI30" s="25" t="s">
        <v>1</v>
      </c>
      <c r="BJ30" s="26"/>
      <c r="BK30" s="26"/>
      <c r="BL30" s="26"/>
      <c r="BM30" s="26"/>
      <c r="BN30" s="26"/>
      <c r="BO30" s="26"/>
      <c r="BP30" s="26"/>
      <c r="BZ30" s="20"/>
      <c r="CA30" s="20"/>
      <c r="CB30" s="20"/>
      <c r="CC30" s="20"/>
      <c r="CD30" s="20"/>
      <c r="CE30" s="20"/>
      <c r="CG30" s="20"/>
      <c r="CH30" s="19"/>
      <c r="CI30" s="19"/>
    </row>
    <row r="31" spans="1:87" s="12" customFormat="1" ht="11.25" customHeight="1" x14ac:dyDescent="0.15">
      <c r="A31" s="32"/>
      <c r="B31" s="130"/>
      <c r="C31" s="131"/>
      <c r="D31" s="131"/>
      <c r="E31" s="131"/>
      <c r="F31" s="133"/>
      <c r="G31" s="152"/>
      <c r="H31" s="152"/>
      <c r="I31" s="152"/>
      <c r="J31" s="152"/>
      <c r="K31" s="152"/>
      <c r="L31" s="152"/>
      <c r="M31" s="152"/>
      <c r="N31" s="152"/>
      <c r="O31" s="152"/>
      <c r="P31" s="152"/>
      <c r="Q31" s="152"/>
      <c r="R31" s="152"/>
      <c r="S31" s="152"/>
      <c r="T31" s="152"/>
      <c r="U31" s="152"/>
      <c r="V31" s="152"/>
      <c r="W31" s="152"/>
      <c r="X31" s="152"/>
      <c r="Y31" s="152"/>
      <c r="Z31" s="152"/>
      <c r="AA31" s="152"/>
      <c r="AB31" s="152"/>
      <c r="AC31" s="152"/>
      <c r="AD31" s="152"/>
      <c r="AE31" s="152"/>
      <c r="AF31" s="152"/>
      <c r="AG31" s="152"/>
      <c r="AH31" s="152"/>
      <c r="AI31" s="152"/>
      <c r="AJ31" s="152"/>
      <c r="AK31" s="152"/>
      <c r="AL31" s="152"/>
      <c r="AM31" s="152"/>
      <c r="AN31" s="152"/>
      <c r="AO31" s="152"/>
      <c r="AP31" s="152"/>
      <c r="AQ31" s="152"/>
      <c r="AR31" s="152"/>
      <c r="AS31" s="152"/>
      <c r="AT31" s="152"/>
      <c r="AU31" s="158"/>
      <c r="AV31" s="152"/>
      <c r="AW31" s="152"/>
      <c r="AX31" s="134"/>
      <c r="AY31" s="134"/>
      <c r="AZ31" s="134"/>
      <c r="BA31" s="134"/>
      <c r="BB31" s="133"/>
      <c r="BC31" s="131"/>
      <c r="BD31" s="133"/>
      <c r="BE31" s="133"/>
      <c r="BF31" s="133"/>
      <c r="BG31" s="135"/>
      <c r="BI31" s="25"/>
      <c r="BJ31" s="26"/>
      <c r="BK31" s="26"/>
      <c r="BL31" s="26"/>
      <c r="BM31" s="26"/>
      <c r="BN31" s="26"/>
      <c r="BO31" s="26"/>
      <c r="BP31" s="26"/>
      <c r="BZ31" s="20"/>
      <c r="CA31" s="20"/>
      <c r="CB31" s="20"/>
      <c r="CC31" s="20"/>
      <c r="CD31" s="20"/>
      <c r="CE31" s="20"/>
      <c r="CG31" s="20"/>
      <c r="CH31" s="19"/>
      <c r="CI31" s="19"/>
    </row>
    <row r="32" spans="1:87" s="12" customFormat="1" ht="11.25" customHeight="1" x14ac:dyDescent="0.15">
      <c r="A32" s="32"/>
      <c r="B32" s="130"/>
      <c r="C32" s="131"/>
      <c r="D32" s="131"/>
      <c r="E32" s="131"/>
      <c r="F32" s="133"/>
      <c r="G32" s="132"/>
      <c r="H32" s="152"/>
      <c r="I32" s="159" t="s">
        <v>408</v>
      </c>
      <c r="J32" s="160"/>
      <c r="K32" s="160"/>
      <c r="L32" s="160"/>
      <c r="M32" s="160"/>
      <c r="N32" s="160"/>
      <c r="O32" s="160"/>
      <c r="P32" s="160"/>
      <c r="Q32" s="160"/>
      <c r="R32" s="160"/>
      <c r="S32" s="160"/>
      <c r="T32" s="160"/>
      <c r="U32" s="160"/>
      <c r="V32" s="160"/>
      <c r="W32" s="160"/>
      <c r="X32" s="160"/>
      <c r="Y32" s="160"/>
      <c r="Z32" s="160"/>
      <c r="AA32" s="160"/>
      <c r="AB32" s="160"/>
      <c r="AC32" s="161"/>
      <c r="AD32" s="162"/>
      <c r="AE32" s="162"/>
      <c r="AF32" s="162"/>
      <c r="AG32" s="162"/>
      <c r="AH32" s="162"/>
      <c r="AI32" s="162"/>
      <c r="AJ32" s="162"/>
      <c r="AK32" s="162"/>
      <c r="AL32" s="162"/>
      <c r="AM32" s="162"/>
      <c r="AN32" s="162"/>
      <c r="AO32" s="162"/>
      <c r="AP32" s="162"/>
      <c r="AQ32" s="162"/>
      <c r="AR32" s="162"/>
      <c r="AS32" s="762">
        <v>1000</v>
      </c>
      <c r="AT32" s="762"/>
      <c r="AU32" s="762"/>
      <c r="AV32" s="763"/>
      <c r="AW32" s="132"/>
      <c r="AX32" s="134"/>
      <c r="AY32" s="134"/>
      <c r="AZ32" s="134"/>
      <c r="BA32" s="134"/>
      <c r="BB32" s="133"/>
      <c r="BC32" s="131"/>
      <c r="BD32" s="133"/>
      <c r="BE32" s="133"/>
      <c r="BF32" s="133"/>
      <c r="BG32" s="135"/>
      <c r="BI32" s="25"/>
      <c r="BJ32" s="26" t="s">
        <v>409</v>
      </c>
      <c r="BK32" s="26"/>
      <c r="BL32" s="26"/>
      <c r="BM32" s="26"/>
      <c r="BN32" s="26"/>
      <c r="BO32" s="26"/>
      <c r="BP32" s="26"/>
      <c r="BS32" s="20" t="s">
        <v>17</v>
      </c>
      <c r="BT32" s="20"/>
      <c r="BU32" s="20" t="s">
        <v>26</v>
      </c>
      <c r="BV32" s="20"/>
      <c r="BW32" s="20"/>
      <c r="BX32" s="20"/>
      <c r="BY32" s="20"/>
      <c r="BZ32" s="20"/>
      <c r="CA32" s="20" t="s">
        <v>175</v>
      </c>
      <c r="CB32" s="20"/>
      <c r="CC32" s="20"/>
      <c r="CD32" s="20"/>
      <c r="CE32" s="20"/>
      <c r="CG32" s="20"/>
      <c r="CH32" s="19"/>
      <c r="CI32" s="19"/>
    </row>
    <row r="33" spans="1:87" s="12" customFormat="1" ht="11.25" customHeight="1" x14ac:dyDescent="0.15">
      <c r="A33" s="32"/>
      <c r="B33" s="130"/>
      <c r="C33" s="131"/>
      <c r="D33" s="131"/>
      <c r="E33" s="131"/>
      <c r="F33" s="133"/>
      <c r="G33" s="132"/>
      <c r="H33" s="152"/>
      <c r="I33" s="163" t="s">
        <v>410</v>
      </c>
      <c r="J33" s="164"/>
      <c r="K33" s="164"/>
      <c r="L33" s="164"/>
      <c r="M33" s="164"/>
      <c r="N33" s="164"/>
      <c r="O33" s="164"/>
      <c r="P33" s="164"/>
      <c r="Q33" s="164"/>
      <c r="R33" s="164"/>
      <c r="S33" s="164"/>
      <c r="T33" s="164"/>
      <c r="U33" s="164"/>
      <c r="V33" s="164"/>
      <c r="W33" s="164"/>
      <c r="X33" s="164"/>
      <c r="Y33" s="164"/>
      <c r="Z33" s="164"/>
      <c r="AA33" s="164"/>
      <c r="AB33" s="164"/>
      <c r="AC33" s="165"/>
      <c r="AD33" s="166"/>
      <c r="AE33" s="166"/>
      <c r="AF33" s="166"/>
      <c r="AG33" s="166"/>
      <c r="AH33" s="166"/>
      <c r="AI33" s="166"/>
      <c r="AJ33" s="166"/>
      <c r="AK33" s="166"/>
      <c r="AL33" s="166"/>
      <c r="AM33" s="166"/>
      <c r="AN33" s="166"/>
      <c r="AO33" s="166"/>
      <c r="AP33" s="166"/>
      <c r="AQ33" s="166"/>
      <c r="AR33" s="166"/>
      <c r="AS33" s="764">
        <v>-200</v>
      </c>
      <c r="AT33" s="764"/>
      <c r="AU33" s="764"/>
      <c r="AV33" s="765"/>
      <c r="AW33" s="132"/>
      <c r="AX33" s="134"/>
      <c r="AY33" s="134"/>
      <c r="AZ33" s="134"/>
      <c r="BA33" s="134"/>
      <c r="BB33" s="133"/>
      <c r="BC33" s="131"/>
      <c r="BD33" s="133"/>
      <c r="BE33" s="133"/>
      <c r="BF33" s="133"/>
      <c r="BG33" s="135"/>
      <c r="BI33" s="25"/>
      <c r="BJ33" s="26"/>
      <c r="BK33" s="26"/>
      <c r="BL33" s="26"/>
      <c r="BM33" s="26"/>
      <c r="BN33" s="26"/>
      <c r="BO33" s="26"/>
      <c r="BP33" s="26"/>
      <c r="BZ33" s="20"/>
      <c r="CA33" s="20"/>
      <c r="CB33" s="20"/>
      <c r="CC33" s="20"/>
      <c r="CD33" s="20"/>
      <c r="CE33" s="20"/>
      <c r="CG33" s="20"/>
      <c r="CH33" s="19"/>
      <c r="CI33" s="19"/>
    </row>
    <row r="34" spans="1:87" s="12" customFormat="1" ht="11.25" customHeight="1" x14ac:dyDescent="0.15">
      <c r="A34" s="32"/>
      <c r="B34" s="130"/>
      <c r="C34" s="131"/>
      <c r="D34" s="131"/>
      <c r="E34" s="131"/>
      <c r="F34" s="133"/>
      <c r="G34" s="132"/>
      <c r="H34" s="152"/>
      <c r="I34" s="163" t="s">
        <v>411</v>
      </c>
      <c r="J34" s="164"/>
      <c r="K34" s="164"/>
      <c r="L34" s="164"/>
      <c r="M34" s="164"/>
      <c r="N34" s="164"/>
      <c r="O34" s="164"/>
      <c r="P34" s="164"/>
      <c r="Q34" s="164"/>
      <c r="R34" s="164"/>
      <c r="S34" s="164"/>
      <c r="T34" s="164"/>
      <c r="U34" s="164"/>
      <c r="V34" s="164"/>
      <c r="W34" s="164"/>
      <c r="X34" s="164"/>
      <c r="Y34" s="164"/>
      <c r="Z34" s="164"/>
      <c r="AA34" s="164"/>
      <c r="AB34" s="164"/>
      <c r="AC34" s="165"/>
      <c r="AD34" s="166"/>
      <c r="AE34" s="166"/>
      <c r="AF34" s="166"/>
      <c r="AG34" s="166"/>
      <c r="AH34" s="166"/>
      <c r="AI34" s="166"/>
      <c r="AJ34" s="166"/>
      <c r="AK34" s="166"/>
      <c r="AL34" s="166"/>
      <c r="AM34" s="166"/>
      <c r="AN34" s="162"/>
      <c r="AO34" s="162"/>
      <c r="AP34" s="162"/>
      <c r="AQ34" s="162"/>
      <c r="AR34" s="162"/>
      <c r="AS34" s="762">
        <v>-200</v>
      </c>
      <c r="AT34" s="762"/>
      <c r="AU34" s="762"/>
      <c r="AV34" s="763"/>
      <c r="AW34" s="132"/>
      <c r="AX34" s="134"/>
      <c r="AY34" s="134"/>
      <c r="AZ34" s="134"/>
      <c r="BA34" s="134"/>
      <c r="BB34" s="133"/>
      <c r="BC34" s="131"/>
      <c r="BD34" s="133"/>
      <c r="BE34" s="133"/>
      <c r="BF34" s="133"/>
      <c r="BG34" s="135"/>
      <c r="BI34" s="25"/>
      <c r="BJ34" s="26" t="s">
        <v>174</v>
      </c>
      <c r="BK34" s="26"/>
      <c r="BL34" s="26"/>
      <c r="BM34" s="26"/>
      <c r="BN34" s="26"/>
      <c r="BO34" s="26"/>
      <c r="BP34" s="26"/>
      <c r="BS34" s="20" t="s">
        <v>17</v>
      </c>
      <c r="BT34" s="20"/>
      <c r="BU34" s="20" t="s">
        <v>26</v>
      </c>
      <c r="BV34" s="20"/>
      <c r="BW34" s="20"/>
      <c r="BX34" s="20"/>
      <c r="BY34" s="20"/>
      <c r="BZ34" s="20"/>
      <c r="CA34" s="20" t="s">
        <v>27</v>
      </c>
      <c r="CB34" s="20"/>
      <c r="CC34" s="20"/>
      <c r="CD34" s="20"/>
      <c r="CE34" s="20"/>
      <c r="CG34" s="20"/>
      <c r="CH34" s="19"/>
      <c r="CI34" s="19"/>
    </row>
    <row r="35" spans="1:87" s="12" customFormat="1" ht="11.25" customHeight="1" x14ac:dyDescent="0.15">
      <c r="A35" s="32"/>
      <c r="B35" s="130"/>
      <c r="C35" s="131"/>
      <c r="D35" s="131"/>
      <c r="E35" s="131"/>
      <c r="F35" s="133"/>
      <c r="G35" s="132"/>
      <c r="H35" s="152"/>
      <c r="I35" s="167"/>
      <c r="J35" s="167"/>
      <c r="K35" s="167"/>
      <c r="L35" s="167"/>
      <c r="M35" s="167"/>
      <c r="N35" s="167"/>
      <c r="O35" s="167"/>
      <c r="P35" s="167"/>
      <c r="Q35" s="167"/>
      <c r="R35" s="167"/>
      <c r="S35" s="167"/>
      <c r="T35" s="167"/>
      <c r="U35" s="167"/>
      <c r="V35" s="167"/>
      <c r="W35" s="167"/>
      <c r="X35" s="167"/>
      <c r="Y35" s="166"/>
      <c r="Z35" s="168"/>
      <c r="AA35" s="168"/>
      <c r="AB35" s="168"/>
      <c r="AC35" s="168"/>
      <c r="AD35" s="168"/>
      <c r="AE35" s="168"/>
      <c r="AF35" s="168"/>
      <c r="AG35" s="168"/>
      <c r="AH35" s="168"/>
      <c r="AI35" s="168"/>
      <c r="AJ35" s="168"/>
      <c r="AK35" s="168"/>
      <c r="AL35" s="168"/>
      <c r="AM35" s="168"/>
      <c r="AN35" s="169"/>
      <c r="AO35" s="132"/>
      <c r="AP35" s="132"/>
      <c r="AQ35" s="132"/>
      <c r="AR35" s="132"/>
      <c r="AS35" s="132"/>
      <c r="AT35" s="132"/>
      <c r="AU35" s="138"/>
      <c r="AV35" s="132"/>
      <c r="AW35" s="132"/>
      <c r="AX35" s="134"/>
      <c r="AY35" s="134"/>
      <c r="AZ35" s="134"/>
      <c r="BA35" s="134"/>
      <c r="BB35" s="133"/>
      <c r="BC35" s="131"/>
      <c r="BD35" s="133"/>
      <c r="BE35" s="133"/>
      <c r="BF35" s="133"/>
      <c r="BG35" s="135"/>
      <c r="BI35" s="25"/>
      <c r="BJ35" s="26"/>
      <c r="BK35" s="26"/>
      <c r="BL35" s="26"/>
      <c r="BM35" s="26"/>
      <c r="BN35" s="26"/>
      <c r="BO35" s="26"/>
      <c r="BP35" s="26"/>
      <c r="BR35" s="26"/>
      <c r="BS35" s="26"/>
      <c r="BT35" s="26"/>
      <c r="BU35" s="26"/>
      <c r="BV35" s="26"/>
      <c r="BZ35" s="20"/>
      <c r="CA35" s="20"/>
      <c r="CB35" s="20"/>
      <c r="CC35" s="20"/>
      <c r="CD35" s="20"/>
      <c r="CE35" s="20"/>
      <c r="CG35" s="20"/>
      <c r="CH35" s="19"/>
      <c r="CI35" s="19"/>
    </row>
    <row r="36" spans="1:87" s="12" customFormat="1" ht="11.25" customHeight="1" x14ac:dyDescent="0.15">
      <c r="A36" s="32"/>
      <c r="B36" s="130"/>
      <c r="C36" s="131"/>
      <c r="D36" s="131"/>
      <c r="E36" s="131"/>
      <c r="F36" s="133"/>
      <c r="G36" s="132"/>
      <c r="H36" s="132"/>
      <c r="I36" s="170" t="s">
        <v>412</v>
      </c>
      <c r="BA36" s="134"/>
      <c r="BB36" s="133"/>
      <c r="BC36" s="131"/>
      <c r="BD36" s="133"/>
      <c r="BE36" s="133"/>
      <c r="BF36" s="133"/>
      <c r="BG36" s="135"/>
      <c r="BI36" s="25"/>
      <c r="BJ36" s="26"/>
      <c r="BK36" s="26"/>
      <c r="BL36" s="26"/>
      <c r="BM36" s="26"/>
      <c r="BN36" s="26"/>
      <c r="BO36" s="26"/>
      <c r="BP36" s="26"/>
      <c r="BR36" s="26"/>
      <c r="BS36" s="26"/>
      <c r="BT36" s="26"/>
      <c r="BU36" s="26"/>
      <c r="BV36" s="26"/>
      <c r="BZ36" s="20"/>
      <c r="CA36" s="20"/>
      <c r="CB36" s="20"/>
      <c r="CC36" s="20"/>
      <c r="CD36" s="20"/>
      <c r="CE36" s="20"/>
      <c r="CG36" s="20"/>
      <c r="CH36" s="19"/>
      <c r="CI36" s="19"/>
    </row>
    <row r="37" spans="1:87" s="12" customFormat="1" ht="11.25" customHeight="1" x14ac:dyDescent="0.15">
      <c r="A37" s="32"/>
      <c r="B37" s="130"/>
      <c r="C37" s="131"/>
      <c r="D37" s="131"/>
      <c r="E37" s="131"/>
      <c r="F37" s="133"/>
      <c r="G37" s="132"/>
      <c r="H37" s="171"/>
      <c r="I37" s="172" t="s">
        <v>50</v>
      </c>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73"/>
      <c r="AW37" s="132"/>
      <c r="AX37" s="134"/>
      <c r="AY37" s="134"/>
      <c r="AZ37" s="134"/>
      <c r="BA37" s="134"/>
      <c r="BB37" s="133"/>
      <c r="BC37" s="131"/>
      <c r="BD37" s="133"/>
      <c r="BE37" s="133"/>
      <c r="BF37" s="133"/>
      <c r="BG37" s="135"/>
      <c r="BI37" s="25" t="s">
        <v>2</v>
      </c>
      <c r="BJ37" s="26"/>
      <c r="BK37" s="26"/>
      <c r="BL37" s="26"/>
      <c r="BM37" s="26"/>
      <c r="BN37" s="26"/>
      <c r="BO37" s="26"/>
      <c r="BP37" s="26"/>
      <c r="BR37" s="26"/>
      <c r="BS37" s="26"/>
      <c r="BT37" s="26"/>
      <c r="BU37" s="26"/>
      <c r="BV37" s="26"/>
      <c r="BZ37" s="20"/>
      <c r="CA37" s="20"/>
      <c r="CB37" s="20"/>
      <c r="CC37" s="20"/>
      <c r="CD37" s="20"/>
      <c r="CE37" s="20"/>
      <c r="CG37" s="20"/>
      <c r="CH37" s="19"/>
      <c r="CI37" s="19"/>
    </row>
    <row r="38" spans="1:87" s="12" customFormat="1" ht="11.25" customHeight="1" x14ac:dyDescent="0.15">
      <c r="A38" s="32"/>
      <c r="B38" s="130"/>
      <c r="C38" s="131"/>
      <c r="D38" s="131"/>
      <c r="E38" s="131"/>
      <c r="F38" s="133"/>
      <c r="G38" s="132"/>
      <c r="H38" s="152"/>
      <c r="I38" s="172"/>
      <c r="J38" s="132"/>
      <c r="K38" s="138"/>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74"/>
      <c r="AW38" s="132"/>
      <c r="AX38" s="134"/>
      <c r="AY38" s="134"/>
      <c r="AZ38" s="134"/>
      <c r="BA38" s="134"/>
      <c r="BB38" s="133"/>
      <c r="BC38" s="131"/>
      <c r="BD38" s="133"/>
      <c r="BE38" s="133"/>
      <c r="BF38" s="133"/>
      <c r="BG38" s="135"/>
      <c r="BI38" s="25"/>
      <c r="BJ38" s="26"/>
      <c r="BK38" s="26"/>
      <c r="BL38" s="26"/>
      <c r="BM38" s="26"/>
      <c r="BN38" s="26"/>
      <c r="BO38" s="26"/>
      <c r="BP38" s="26"/>
      <c r="BQ38" s="26"/>
      <c r="BR38" s="26"/>
      <c r="BS38" s="26"/>
      <c r="BT38" s="26"/>
      <c r="BU38" s="26"/>
      <c r="BV38" s="26"/>
      <c r="BW38" s="26"/>
      <c r="BX38" s="20"/>
      <c r="BY38" s="20"/>
      <c r="BZ38" s="20"/>
      <c r="CA38" s="20"/>
      <c r="CB38" s="20"/>
      <c r="CC38" s="20"/>
      <c r="CD38" s="20"/>
      <c r="CE38" s="20"/>
      <c r="CG38" s="20"/>
      <c r="CH38" s="19"/>
      <c r="CI38" s="19"/>
    </row>
    <row r="39" spans="1:87" s="12" customFormat="1" ht="11.25" customHeight="1" x14ac:dyDescent="0.15">
      <c r="A39" s="32"/>
      <c r="B39" s="130"/>
      <c r="C39" s="131"/>
      <c r="D39" s="131"/>
      <c r="E39" s="131"/>
      <c r="F39" s="133"/>
      <c r="G39" s="132"/>
      <c r="H39" s="132"/>
      <c r="I39" s="175"/>
      <c r="J39" s="152"/>
      <c r="K39" s="152"/>
      <c r="L39" s="152"/>
      <c r="M39" s="152"/>
      <c r="N39" s="152"/>
      <c r="O39" s="152"/>
      <c r="P39" s="152"/>
      <c r="Q39" s="152"/>
      <c r="R39" s="152"/>
      <c r="S39" s="152"/>
      <c r="T39" s="152"/>
      <c r="U39" s="152"/>
      <c r="V39" s="152"/>
      <c r="W39" s="152"/>
      <c r="X39" s="176"/>
      <c r="Y39" s="176"/>
      <c r="Z39" s="176"/>
      <c r="AA39" s="176"/>
      <c r="AB39" s="176"/>
      <c r="AC39" s="176"/>
      <c r="AD39" s="176"/>
      <c r="AE39" s="176"/>
      <c r="AF39" s="152"/>
      <c r="AG39" s="169"/>
      <c r="AH39" s="176"/>
      <c r="AI39" s="176"/>
      <c r="AJ39" s="176"/>
      <c r="AK39" s="176"/>
      <c r="AL39" s="176"/>
      <c r="AM39" s="176"/>
      <c r="AN39" s="176"/>
      <c r="AO39" s="176"/>
      <c r="AP39" s="176"/>
      <c r="AQ39" s="176"/>
      <c r="AR39" s="176"/>
      <c r="AS39" s="176"/>
      <c r="AT39" s="176"/>
      <c r="AU39" s="176"/>
      <c r="AV39" s="177"/>
      <c r="AW39" s="132"/>
      <c r="AX39" s="134"/>
      <c r="AY39" s="134"/>
      <c r="AZ39" s="134"/>
      <c r="BA39" s="134"/>
      <c r="BB39" s="133"/>
      <c r="BC39" s="131"/>
      <c r="BD39" s="133"/>
      <c r="BE39" s="133"/>
      <c r="BF39" s="133"/>
      <c r="BG39" s="135"/>
      <c r="BI39" s="25"/>
      <c r="BJ39" s="26" t="s">
        <v>413</v>
      </c>
      <c r="BK39" s="26"/>
      <c r="BL39" s="26"/>
      <c r="BM39" s="26"/>
      <c r="BN39" s="26"/>
      <c r="BO39" s="26"/>
      <c r="BP39" s="26"/>
      <c r="BQ39" s="26"/>
      <c r="BR39" s="26"/>
      <c r="BS39" s="26"/>
      <c r="BT39" s="26"/>
      <c r="BU39" s="26"/>
      <c r="BV39" s="26"/>
      <c r="BW39" s="26"/>
      <c r="BX39" s="20"/>
      <c r="BY39" s="20"/>
      <c r="BZ39" s="20"/>
      <c r="CA39" s="20"/>
      <c r="CB39" s="20"/>
      <c r="CC39" s="20"/>
      <c r="CD39" s="20"/>
      <c r="CE39" s="20"/>
      <c r="CG39" s="20"/>
      <c r="CH39" s="19"/>
      <c r="CI39" s="19"/>
    </row>
    <row r="40" spans="1:87" s="12" customFormat="1" ht="11.25" customHeight="1" x14ac:dyDescent="0.15">
      <c r="A40" s="32"/>
      <c r="B40" s="130"/>
      <c r="C40" s="131"/>
      <c r="D40" s="131"/>
      <c r="E40" s="131"/>
      <c r="F40" s="133"/>
      <c r="G40" s="132"/>
      <c r="H40" s="132"/>
      <c r="I40" s="178"/>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74"/>
      <c r="AW40" s="132"/>
      <c r="AX40" s="134"/>
      <c r="AY40" s="134"/>
      <c r="AZ40" s="134"/>
      <c r="BA40" s="134"/>
      <c r="BB40" s="133"/>
      <c r="BC40" s="131"/>
      <c r="BD40" s="133"/>
      <c r="BE40" s="133"/>
      <c r="BF40" s="133"/>
      <c r="BG40" s="135"/>
      <c r="BI40" s="25"/>
      <c r="BJ40" s="26"/>
      <c r="BK40" s="26"/>
      <c r="BL40" s="26"/>
      <c r="BM40" s="26"/>
      <c r="BN40" s="26"/>
      <c r="BO40" s="26"/>
      <c r="BP40" s="26"/>
      <c r="BQ40" s="26"/>
      <c r="BR40" s="26"/>
      <c r="BS40" s="26"/>
      <c r="BT40" s="26"/>
      <c r="BU40" s="26"/>
      <c r="BV40" s="26"/>
      <c r="BW40" s="26"/>
      <c r="BX40" s="20"/>
      <c r="BY40" s="20"/>
      <c r="BZ40" s="20"/>
      <c r="CA40" s="20"/>
      <c r="CB40" s="20"/>
      <c r="CC40" s="20"/>
      <c r="CD40" s="20"/>
      <c r="CE40" s="20"/>
      <c r="CG40" s="20"/>
      <c r="CH40" s="19"/>
      <c r="CI40" s="19"/>
    </row>
    <row r="41" spans="1:87" s="12" customFormat="1" ht="11.25" customHeight="1" x14ac:dyDescent="0.15">
      <c r="A41" s="32"/>
      <c r="B41" s="130"/>
      <c r="C41" s="131"/>
      <c r="D41" s="131"/>
      <c r="E41" s="131"/>
      <c r="F41" s="133"/>
      <c r="G41" s="132"/>
      <c r="H41" s="132"/>
      <c r="I41" s="179"/>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80"/>
      <c r="AU41" s="181"/>
      <c r="AV41" s="182"/>
      <c r="AW41" s="132"/>
      <c r="AX41" s="134"/>
      <c r="AY41" s="134"/>
      <c r="AZ41" s="134"/>
      <c r="BA41" s="133"/>
      <c r="BB41" s="131"/>
      <c r="BC41" s="132"/>
      <c r="BD41" s="133"/>
      <c r="BE41" s="133"/>
      <c r="BF41" s="133"/>
      <c r="BG41" s="135"/>
      <c r="BI41" s="25"/>
      <c r="BJ41" s="26" t="s">
        <v>414</v>
      </c>
      <c r="BK41" s="26"/>
      <c r="BL41" s="26"/>
      <c r="BM41" s="26"/>
      <c r="BN41" s="26"/>
      <c r="BO41" s="26"/>
      <c r="BP41" s="26"/>
      <c r="BQ41" s="26"/>
      <c r="BR41" s="26"/>
      <c r="BS41" s="26"/>
      <c r="BT41" s="26"/>
      <c r="BU41" s="26"/>
      <c r="BV41" s="26"/>
      <c r="BW41" s="26"/>
      <c r="BX41" s="20"/>
      <c r="BY41" s="20"/>
      <c r="BZ41" s="20"/>
      <c r="CA41" s="20"/>
      <c r="CB41" s="20"/>
      <c r="CC41" s="20"/>
      <c r="CD41" s="20"/>
      <c r="CE41" s="20"/>
      <c r="CG41" s="20"/>
      <c r="CH41" s="19"/>
      <c r="CI41" s="19"/>
    </row>
    <row r="42" spans="1:87" s="12" customFormat="1" ht="11.25" customHeight="1" x14ac:dyDescent="0.15">
      <c r="A42" s="32"/>
      <c r="B42" s="130"/>
      <c r="C42" s="131"/>
      <c r="D42" s="131"/>
      <c r="E42" s="131"/>
      <c r="F42" s="133"/>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8"/>
      <c r="AU42" s="132"/>
      <c r="AV42" s="132"/>
      <c r="AW42" s="134"/>
      <c r="AX42" s="134"/>
      <c r="AY42" s="134"/>
      <c r="AZ42" s="134"/>
      <c r="BA42" s="133"/>
      <c r="BB42" s="131"/>
      <c r="BC42" s="132"/>
      <c r="BD42" s="133"/>
      <c r="BE42" s="133"/>
      <c r="BF42" s="133"/>
      <c r="BG42" s="135"/>
      <c r="BI42" s="25"/>
      <c r="BJ42" s="26" t="s">
        <v>415</v>
      </c>
      <c r="BK42" s="26"/>
      <c r="BL42" s="26"/>
      <c r="BM42" s="26"/>
      <c r="BN42" s="26"/>
      <c r="BO42" s="26"/>
      <c r="BP42" s="26"/>
      <c r="BQ42" s="26"/>
      <c r="BR42" s="26"/>
      <c r="BS42" s="26"/>
      <c r="BT42" s="26"/>
      <c r="BU42" s="26"/>
      <c r="BV42" s="26"/>
      <c r="BW42" s="26"/>
      <c r="BX42" s="20"/>
      <c r="BY42" s="20"/>
      <c r="BZ42" s="20"/>
      <c r="CA42" s="20"/>
      <c r="CB42" s="20"/>
      <c r="CC42" s="20"/>
      <c r="CD42" s="20"/>
      <c r="CE42" s="20"/>
      <c r="CG42" s="20"/>
      <c r="CH42" s="19"/>
      <c r="CI42" s="19"/>
    </row>
    <row r="43" spans="1:87" s="12" customFormat="1" ht="16.5" customHeight="1" x14ac:dyDescent="0.15">
      <c r="A43" s="32"/>
      <c r="B43" s="130"/>
      <c r="C43" s="131"/>
      <c r="D43" s="131"/>
      <c r="E43" s="131"/>
      <c r="F43" s="133"/>
      <c r="G43" s="151" t="s">
        <v>416</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4"/>
      <c r="AX43" s="134"/>
      <c r="AY43" s="134"/>
      <c r="AZ43" s="134"/>
      <c r="BA43" s="133"/>
      <c r="BB43" s="131"/>
      <c r="BC43" s="132"/>
      <c r="BD43" s="133"/>
      <c r="BE43" s="133"/>
      <c r="BF43" s="133"/>
      <c r="BG43" s="135"/>
      <c r="BI43" s="183"/>
      <c r="BJ43" s="26"/>
      <c r="BK43" s="26"/>
      <c r="BL43" s="26"/>
      <c r="BM43" s="26"/>
      <c r="BN43" s="26"/>
      <c r="BO43" s="26"/>
      <c r="BP43" s="26"/>
      <c r="BQ43" s="26"/>
      <c r="BR43" s="26"/>
      <c r="BS43" s="26"/>
      <c r="BT43" s="26"/>
      <c r="BU43" s="26"/>
      <c r="BV43" s="26"/>
      <c r="BW43" s="26"/>
      <c r="BX43" s="20"/>
      <c r="BY43" s="20"/>
      <c r="BZ43" s="20"/>
      <c r="CA43" s="20"/>
      <c r="CB43" s="20"/>
      <c r="CC43" s="20"/>
      <c r="CD43" s="20"/>
      <c r="CE43" s="20"/>
      <c r="CG43" s="20"/>
      <c r="CH43" s="19"/>
      <c r="CI43" s="19"/>
    </row>
    <row r="44" spans="1:87" s="12" customFormat="1" ht="11.25" customHeight="1" x14ac:dyDescent="0.15">
      <c r="A44" s="32"/>
      <c r="B44" s="130"/>
      <c r="C44" s="131"/>
      <c r="D44" s="131"/>
      <c r="E44" s="131"/>
      <c r="F44" s="133"/>
      <c r="G44" s="184"/>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8"/>
      <c r="AU44" s="132"/>
      <c r="AV44" s="132"/>
      <c r="AW44" s="134"/>
      <c r="AX44" s="134"/>
      <c r="AY44" s="134"/>
      <c r="AZ44" s="134"/>
      <c r="BA44" s="133"/>
      <c r="BB44" s="131"/>
      <c r="BC44" s="132"/>
      <c r="BD44" s="133"/>
      <c r="BE44" s="133"/>
      <c r="BF44" s="133"/>
      <c r="BG44" s="135"/>
      <c r="BI44" s="183"/>
      <c r="BJ44" s="26"/>
      <c r="BK44" s="26"/>
      <c r="BL44" s="26"/>
      <c r="BM44" s="26"/>
      <c r="BN44" s="26"/>
      <c r="BO44" s="26"/>
      <c r="BP44" s="26"/>
      <c r="BQ44" s="26"/>
      <c r="BR44" s="26"/>
      <c r="BS44" s="26"/>
      <c r="BT44" s="26"/>
      <c r="BU44" s="26"/>
      <c r="BV44" s="26"/>
      <c r="BW44" s="26"/>
      <c r="BX44" s="20"/>
      <c r="BY44" s="20"/>
      <c r="BZ44" s="20"/>
      <c r="CA44" s="20"/>
      <c r="CB44" s="20"/>
      <c r="CC44" s="20"/>
      <c r="CD44" s="20"/>
      <c r="CE44" s="20"/>
      <c r="CG44" s="20"/>
      <c r="CH44" s="19"/>
      <c r="CI44" s="19"/>
    </row>
    <row r="45" spans="1:87" s="12" customFormat="1" ht="11.25" customHeight="1" x14ac:dyDescent="0.15">
      <c r="A45" s="32"/>
      <c r="B45" s="130"/>
      <c r="C45" s="131"/>
      <c r="D45" s="131"/>
      <c r="E45" s="131"/>
      <c r="F45" s="133"/>
      <c r="G45" s="132"/>
      <c r="H45" s="132"/>
      <c r="I45" s="163" t="s">
        <v>417</v>
      </c>
      <c r="J45" s="185"/>
      <c r="K45" s="185"/>
      <c r="L45" s="185"/>
      <c r="M45" s="185"/>
      <c r="N45" s="185"/>
      <c r="O45" s="185"/>
      <c r="P45" s="185"/>
      <c r="Q45" s="185"/>
      <c r="R45" s="185"/>
      <c r="S45" s="185"/>
      <c r="T45" s="185"/>
      <c r="U45" s="185"/>
      <c r="V45" s="185"/>
      <c r="W45" s="186"/>
      <c r="X45" s="754" t="s">
        <v>418</v>
      </c>
      <c r="Y45" s="755"/>
      <c r="Z45" s="755"/>
      <c r="AA45" s="755"/>
      <c r="AB45" s="755"/>
      <c r="AC45" s="755"/>
      <c r="AD45" s="755"/>
      <c r="AE45" s="755"/>
      <c r="AF45" s="755"/>
      <c r="AG45" s="755"/>
      <c r="AH45" s="755"/>
      <c r="AI45" s="755"/>
      <c r="AJ45" s="755"/>
      <c r="AK45" s="755"/>
      <c r="AL45" s="755"/>
      <c r="AM45" s="755"/>
      <c r="AN45" s="755"/>
      <c r="AO45" s="755"/>
      <c r="AP45" s="755"/>
      <c r="AQ45" s="755"/>
      <c r="AR45" s="755"/>
      <c r="AS45" s="755"/>
      <c r="AT45" s="755"/>
      <c r="AU45" s="755"/>
      <c r="AV45" s="756"/>
      <c r="AW45" s="132"/>
      <c r="AX45" s="132"/>
      <c r="AY45" s="134"/>
      <c r="AZ45" s="134"/>
      <c r="BA45" s="134"/>
      <c r="BB45" s="131"/>
      <c r="BC45" s="132"/>
      <c r="BD45" s="133"/>
      <c r="BE45" s="133"/>
      <c r="BF45" s="133"/>
      <c r="BG45" s="135"/>
      <c r="BI45" s="25"/>
      <c r="BJ45" s="26"/>
      <c r="BK45" s="26"/>
      <c r="BL45" s="26"/>
      <c r="BM45" s="26"/>
      <c r="BN45" s="26"/>
      <c r="BO45" s="26"/>
      <c r="BP45" s="26"/>
      <c r="BQ45" s="26"/>
      <c r="BR45" s="26"/>
      <c r="BS45" s="26"/>
      <c r="BT45" s="26"/>
      <c r="BU45" s="26"/>
      <c r="BV45" s="26"/>
      <c r="BW45" s="26"/>
      <c r="BX45" s="20"/>
      <c r="BY45" s="20"/>
      <c r="BZ45" s="20"/>
      <c r="CA45" s="20"/>
      <c r="CB45" s="20"/>
      <c r="CC45" s="20"/>
      <c r="CD45" s="20"/>
      <c r="CE45" s="20"/>
      <c r="CG45" s="20"/>
      <c r="CH45" s="19"/>
      <c r="CI45" s="19"/>
    </row>
    <row r="46" spans="1:87" s="12" customFormat="1" ht="11.25" customHeight="1" x14ac:dyDescent="0.15">
      <c r="A46" s="32"/>
      <c r="B46" s="130"/>
      <c r="C46" s="131"/>
      <c r="D46" s="131"/>
      <c r="E46" s="131"/>
      <c r="F46" s="133"/>
      <c r="G46" s="132"/>
      <c r="H46" s="132"/>
      <c r="I46" s="159" t="s">
        <v>419</v>
      </c>
      <c r="J46" s="187"/>
      <c r="K46" s="187"/>
      <c r="L46" s="187"/>
      <c r="M46" s="187"/>
      <c r="N46" s="187"/>
      <c r="O46" s="187"/>
      <c r="P46" s="187"/>
      <c r="Q46" s="187"/>
      <c r="R46" s="187"/>
      <c r="S46" s="187"/>
      <c r="T46" s="187"/>
      <c r="U46" s="187"/>
      <c r="V46" s="187"/>
      <c r="W46" s="186"/>
      <c r="X46" s="754" t="s">
        <v>420</v>
      </c>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6"/>
      <c r="AW46" s="132"/>
      <c r="AX46" s="132"/>
      <c r="AY46" s="134"/>
      <c r="AZ46" s="134"/>
      <c r="BA46" s="134"/>
      <c r="BB46" s="131"/>
      <c r="BC46" s="132"/>
      <c r="BD46" s="133"/>
      <c r="BE46" s="133"/>
      <c r="BF46" s="133"/>
      <c r="BG46" s="135"/>
      <c r="BI46" s="25"/>
      <c r="BJ46" s="26"/>
      <c r="BK46" s="26"/>
      <c r="BL46" s="26"/>
      <c r="BM46" s="26"/>
      <c r="BN46" s="26"/>
      <c r="BO46" s="26"/>
      <c r="BP46" s="26"/>
      <c r="BQ46" s="26"/>
      <c r="BR46" s="26"/>
      <c r="BS46" s="26"/>
      <c r="BT46" s="26"/>
      <c r="BU46" s="26"/>
      <c r="BV46" s="26"/>
      <c r="BW46" s="26"/>
      <c r="BX46" s="20"/>
      <c r="BY46" s="20"/>
      <c r="BZ46" s="20"/>
      <c r="CA46" s="20"/>
      <c r="CB46" s="20"/>
      <c r="CC46" s="20"/>
      <c r="CD46" s="20"/>
      <c r="CE46" s="20"/>
      <c r="CG46" s="20"/>
      <c r="CH46" s="19"/>
      <c r="CI46" s="19"/>
    </row>
    <row r="47" spans="1:87" s="12" customFormat="1" ht="23.25" customHeight="1" x14ac:dyDescent="0.15">
      <c r="A47" s="32"/>
      <c r="B47" s="130"/>
      <c r="C47" s="131"/>
      <c r="D47" s="131"/>
      <c r="E47" s="131"/>
      <c r="F47" s="133"/>
      <c r="G47" s="132"/>
      <c r="H47" s="171"/>
      <c r="I47" s="188" t="s">
        <v>421</v>
      </c>
      <c r="J47" s="185"/>
      <c r="K47" s="185"/>
      <c r="L47" s="185"/>
      <c r="M47" s="185"/>
      <c r="N47" s="185"/>
      <c r="O47" s="185"/>
      <c r="P47" s="185"/>
      <c r="Q47" s="185"/>
      <c r="R47" s="185"/>
      <c r="S47" s="185"/>
      <c r="T47" s="185"/>
      <c r="U47" s="185"/>
      <c r="V47" s="185"/>
      <c r="W47" s="186"/>
      <c r="X47" s="757" t="s">
        <v>422</v>
      </c>
      <c r="Y47" s="758"/>
      <c r="Z47" s="758"/>
      <c r="AA47" s="758"/>
      <c r="AB47" s="758"/>
      <c r="AC47" s="758"/>
      <c r="AD47" s="758"/>
      <c r="AE47" s="758"/>
      <c r="AF47" s="758"/>
      <c r="AG47" s="758"/>
      <c r="AH47" s="758"/>
      <c r="AI47" s="758"/>
      <c r="AJ47" s="758"/>
      <c r="AK47" s="758"/>
      <c r="AL47" s="758"/>
      <c r="AM47" s="758"/>
      <c r="AN47" s="758"/>
      <c r="AO47" s="758"/>
      <c r="AP47" s="758"/>
      <c r="AQ47" s="758"/>
      <c r="AR47" s="758"/>
      <c r="AS47" s="758"/>
      <c r="AT47" s="758"/>
      <c r="AU47" s="758"/>
      <c r="AV47" s="759"/>
      <c r="AW47" s="132"/>
      <c r="AX47" s="132"/>
      <c r="AY47" s="134"/>
      <c r="AZ47" s="134"/>
      <c r="BA47" s="134"/>
      <c r="BB47" s="131"/>
      <c r="BC47" s="132"/>
      <c r="BD47" s="133"/>
      <c r="BE47" s="133"/>
      <c r="BF47" s="133"/>
      <c r="BG47" s="135"/>
      <c r="BI47" s="61"/>
      <c r="BJ47" s="62"/>
      <c r="BK47" s="62"/>
      <c r="BL47" s="62"/>
      <c r="BM47" s="62"/>
      <c r="BN47" s="62"/>
      <c r="BO47" s="62"/>
      <c r="BP47" s="62"/>
      <c r="BQ47" s="62"/>
      <c r="BR47" s="62"/>
      <c r="BS47" s="62"/>
      <c r="BT47" s="62"/>
      <c r="BU47" s="62"/>
      <c r="BV47" s="62"/>
      <c r="BW47" s="62"/>
      <c r="BX47" s="63"/>
      <c r="BY47" s="63"/>
      <c r="BZ47" s="63"/>
      <c r="CA47" s="63"/>
      <c r="CB47" s="63"/>
      <c r="CC47" s="63"/>
      <c r="CD47" s="63"/>
      <c r="CE47" s="63"/>
      <c r="CF47" s="64"/>
      <c r="CG47" s="63"/>
      <c r="CH47" s="65"/>
      <c r="CI47" s="19"/>
    </row>
    <row r="48" spans="1:87" s="12" customFormat="1" ht="11.25" customHeight="1" x14ac:dyDescent="0.15">
      <c r="A48" s="189"/>
      <c r="B48" s="130"/>
      <c r="C48" s="131"/>
      <c r="D48" s="131"/>
      <c r="E48" s="131"/>
      <c r="F48" s="133"/>
      <c r="G48" s="132"/>
      <c r="H48" s="132"/>
      <c r="I48" s="159" t="s">
        <v>423</v>
      </c>
      <c r="J48" s="187"/>
      <c r="K48" s="187"/>
      <c r="L48" s="187"/>
      <c r="M48" s="187"/>
      <c r="N48" s="187"/>
      <c r="O48" s="187"/>
      <c r="P48" s="187"/>
      <c r="Q48" s="187"/>
      <c r="R48" s="187"/>
      <c r="S48" s="187"/>
      <c r="T48" s="187"/>
      <c r="U48" s="187"/>
      <c r="V48" s="187"/>
      <c r="W48" s="186"/>
      <c r="X48" s="754" t="s">
        <v>424</v>
      </c>
      <c r="Y48" s="755"/>
      <c r="Z48" s="755"/>
      <c r="AA48" s="755"/>
      <c r="AB48" s="755"/>
      <c r="AC48" s="755"/>
      <c r="AD48" s="755"/>
      <c r="AE48" s="755"/>
      <c r="AF48" s="755"/>
      <c r="AG48" s="755"/>
      <c r="AH48" s="755"/>
      <c r="AI48" s="755"/>
      <c r="AJ48" s="755"/>
      <c r="AK48" s="755"/>
      <c r="AL48" s="755"/>
      <c r="AM48" s="755"/>
      <c r="AN48" s="755"/>
      <c r="AO48" s="755"/>
      <c r="AP48" s="755"/>
      <c r="AQ48" s="755"/>
      <c r="AR48" s="755"/>
      <c r="AS48" s="755"/>
      <c r="AT48" s="755"/>
      <c r="AU48" s="755"/>
      <c r="AV48" s="756"/>
      <c r="AW48" s="132"/>
      <c r="AX48" s="132"/>
      <c r="AY48" s="134"/>
      <c r="AZ48" s="134"/>
      <c r="BA48" s="134"/>
      <c r="BB48" s="131"/>
      <c r="BC48" s="132"/>
      <c r="BD48" s="133"/>
      <c r="BE48" s="133"/>
      <c r="BF48" s="133"/>
      <c r="BG48" s="135"/>
      <c r="BH48" s="183"/>
      <c r="CI48" s="19"/>
    </row>
    <row r="49" spans="1:60" ht="13.5" x14ac:dyDescent="0.15">
      <c r="A49" s="189"/>
      <c r="B49" s="190"/>
      <c r="C49" s="191"/>
      <c r="D49" s="191"/>
      <c r="E49" s="191"/>
      <c r="F49" s="191"/>
      <c r="G49" s="132"/>
      <c r="H49" s="132"/>
      <c r="I49" s="163" t="s">
        <v>425</v>
      </c>
      <c r="J49" s="185"/>
      <c r="K49" s="185"/>
      <c r="L49" s="185"/>
      <c r="M49" s="185"/>
      <c r="N49" s="185"/>
      <c r="O49" s="185"/>
      <c r="P49" s="185"/>
      <c r="Q49" s="185"/>
      <c r="R49" s="185"/>
      <c r="S49" s="185"/>
      <c r="T49" s="185"/>
      <c r="U49" s="185"/>
      <c r="V49" s="185"/>
      <c r="W49" s="186"/>
      <c r="X49" s="754" t="s">
        <v>426</v>
      </c>
      <c r="Y49" s="755"/>
      <c r="Z49" s="755"/>
      <c r="AA49" s="755"/>
      <c r="AB49" s="755"/>
      <c r="AC49" s="755"/>
      <c r="AD49" s="755"/>
      <c r="AE49" s="755"/>
      <c r="AF49" s="755"/>
      <c r="AG49" s="755"/>
      <c r="AH49" s="755"/>
      <c r="AI49" s="755"/>
      <c r="AJ49" s="755"/>
      <c r="AK49" s="755"/>
      <c r="AL49" s="755"/>
      <c r="AM49" s="755"/>
      <c r="AN49" s="755"/>
      <c r="AO49" s="755"/>
      <c r="AP49" s="755"/>
      <c r="AQ49" s="755"/>
      <c r="AR49" s="755"/>
      <c r="AS49" s="755"/>
      <c r="AT49" s="755"/>
      <c r="AU49" s="755"/>
      <c r="AV49" s="756"/>
      <c r="AW49" s="132"/>
      <c r="AX49" s="132"/>
      <c r="AY49" s="191"/>
      <c r="AZ49" s="191"/>
      <c r="BA49" s="191"/>
      <c r="BB49" s="191"/>
      <c r="BC49" s="132"/>
      <c r="BD49" s="191"/>
      <c r="BE49" s="191"/>
      <c r="BF49" s="191"/>
      <c r="BG49" s="192"/>
      <c r="BH49" s="193"/>
    </row>
    <row r="50" spans="1:60" ht="24" customHeight="1" x14ac:dyDescent="0.15">
      <c r="A50" s="194"/>
      <c r="B50" s="190"/>
      <c r="C50" s="191"/>
      <c r="D50" s="191"/>
      <c r="E50" s="191"/>
      <c r="F50" s="191"/>
      <c r="G50" s="132"/>
      <c r="H50" s="132"/>
      <c r="I50" s="195" t="s">
        <v>427</v>
      </c>
      <c r="J50" s="187"/>
      <c r="K50" s="187"/>
      <c r="L50" s="187"/>
      <c r="M50" s="187"/>
      <c r="N50" s="187"/>
      <c r="O50" s="187"/>
      <c r="P50" s="187"/>
      <c r="Q50" s="187"/>
      <c r="R50" s="187"/>
      <c r="S50" s="187"/>
      <c r="T50" s="187"/>
      <c r="U50" s="187"/>
      <c r="V50" s="187"/>
      <c r="W50" s="186"/>
      <c r="X50" s="757" t="s">
        <v>428</v>
      </c>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9"/>
      <c r="AW50" s="132"/>
      <c r="AX50" s="132"/>
      <c r="AY50" s="191"/>
      <c r="AZ50" s="191"/>
      <c r="BA50" s="191"/>
      <c r="BB50" s="191"/>
      <c r="BC50" s="132"/>
      <c r="BD50" s="191"/>
      <c r="BE50" s="191"/>
      <c r="BF50" s="191"/>
      <c r="BG50" s="192"/>
      <c r="BH50" s="193"/>
    </row>
    <row r="51" spans="1:60" x14ac:dyDescent="0.15">
      <c r="A51" s="194"/>
      <c r="B51" s="190"/>
      <c r="C51" s="191"/>
      <c r="D51" s="191"/>
      <c r="E51" s="191"/>
      <c r="F51" s="191"/>
      <c r="G51" s="132"/>
      <c r="H51" s="132"/>
      <c r="I51" s="159" t="s">
        <v>429</v>
      </c>
      <c r="J51" s="187"/>
      <c r="K51" s="187"/>
      <c r="L51" s="187"/>
      <c r="M51" s="187"/>
      <c r="N51" s="187"/>
      <c r="O51" s="187"/>
      <c r="P51" s="187"/>
      <c r="Q51" s="187"/>
      <c r="R51" s="187"/>
      <c r="S51" s="187"/>
      <c r="T51" s="187"/>
      <c r="U51" s="187"/>
      <c r="V51" s="187"/>
      <c r="W51" s="186"/>
      <c r="X51" s="196"/>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8" t="s">
        <v>430</v>
      </c>
      <c r="AW51" s="132"/>
      <c r="AX51" s="132"/>
      <c r="AY51" s="191"/>
      <c r="AZ51" s="191"/>
      <c r="BA51" s="191"/>
      <c r="BB51" s="191"/>
      <c r="BC51" s="132"/>
      <c r="BD51" s="191"/>
      <c r="BE51" s="191"/>
      <c r="BF51" s="191"/>
      <c r="BG51" s="192"/>
      <c r="BH51" s="193"/>
    </row>
    <row r="52" spans="1:60" x14ac:dyDescent="0.15">
      <c r="A52" s="194"/>
      <c r="B52" s="190"/>
      <c r="C52" s="191"/>
      <c r="D52" s="191"/>
      <c r="E52" s="191"/>
      <c r="F52" s="191"/>
      <c r="G52" s="132"/>
      <c r="H52" s="132"/>
      <c r="I52" s="163" t="s">
        <v>431</v>
      </c>
      <c r="J52" s="185"/>
      <c r="K52" s="185"/>
      <c r="L52" s="185"/>
      <c r="M52" s="185"/>
      <c r="N52" s="185"/>
      <c r="O52" s="185"/>
      <c r="P52" s="185"/>
      <c r="Q52" s="185"/>
      <c r="R52" s="185"/>
      <c r="S52" s="185"/>
      <c r="T52" s="185"/>
      <c r="U52" s="185"/>
      <c r="V52" s="185"/>
      <c r="W52" s="186"/>
      <c r="X52" s="196"/>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8" t="s">
        <v>432</v>
      </c>
      <c r="AW52" s="132"/>
      <c r="AX52" s="132"/>
      <c r="AY52" s="191"/>
      <c r="AZ52" s="191"/>
      <c r="BA52" s="191"/>
      <c r="BB52" s="191"/>
      <c r="BC52" s="132"/>
      <c r="BD52" s="191"/>
      <c r="BE52" s="191"/>
      <c r="BF52" s="191"/>
      <c r="BG52" s="192"/>
      <c r="BH52" s="193"/>
    </row>
    <row r="53" spans="1:60" x14ac:dyDescent="0.15">
      <c r="A53" s="194"/>
      <c r="B53" s="190"/>
      <c r="C53" s="191"/>
      <c r="D53" s="191"/>
      <c r="E53" s="191"/>
      <c r="F53" s="191"/>
      <c r="G53" s="132"/>
      <c r="H53" s="132"/>
      <c r="I53" s="159" t="s">
        <v>433</v>
      </c>
      <c r="J53" s="187"/>
      <c r="K53" s="187"/>
      <c r="L53" s="187"/>
      <c r="M53" s="187"/>
      <c r="N53" s="187"/>
      <c r="O53" s="187"/>
      <c r="P53" s="187"/>
      <c r="Q53" s="187"/>
      <c r="R53" s="187"/>
      <c r="S53" s="187"/>
      <c r="T53" s="187"/>
      <c r="U53" s="187"/>
      <c r="V53" s="187"/>
      <c r="W53" s="186"/>
      <c r="X53" s="196"/>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8" t="s">
        <v>434</v>
      </c>
      <c r="AW53" s="132"/>
      <c r="AX53" s="132"/>
      <c r="AY53" s="191"/>
      <c r="AZ53" s="191"/>
      <c r="BA53" s="191"/>
      <c r="BB53" s="191"/>
      <c r="BC53" s="132"/>
      <c r="BD53" s="191"/>
      <c r="BE53" s="191"/>
      <c r="BF53" s="191"/>
      <c r="BG53" s="192"/>
      <c r="BH53" s="193"/>
    </row>
    <row r="54" spans="1:60" x14ac:dyDescent="0.15">
      <c r="A54" s="194"/>
      <c r="B54" s="190"/>
      <c r="C54" s="191"/>
      <c r="D54" s="191"/>
      <c r="E54" s="191"/>
      <c r="F54" s="191"/>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32"/>
      <c r="AM54" s="132"/>
      <c r="AN54" s="132"/>
      <c r="AO54" s="132"/>
      <c r="AP54" s="132"/>
      <c r="AQ54" s="132"/>
      <c r="AR54" s="132"/>
      <c r="AS54" s="132"/>
      <c r="AT54" s="132"/>
      <c r="AU54" s="132"/>
      <c r="AV54" s="132"/>
      <c r="AW54" s="191"/>
      <c r="AX54" s="191"/>
      <c r="AY54" s="191"/>
      <c r="AZ54" s="191"/>
      <c r="BA54" s="191"/>
      <c r="BB54" s="191"/>
      <c r="BC54" s="132"/>
      <c r="BD54" s="191"/>
      <c r="BE54" s="191"/>
      <c r="BF54" s="191"/>
      <c r="BG54" s="192"/>
      <c r="BH54" s="193"/>
    </row>
    <row r="55" spans="1:60" x14ac:dyDescent="0.15">
      <c r="A55" s="194"/>
      <c r="B55" s="190"/>
      <c r="C55" s="191"/>
      <c r="D55" s="191"/>
      <c r="E55" s="191"/>
      <c r="F55" s="191"/>
      <c r="G55" s="132"/>
      <c r="H55" s="132"/>
      <c r="I55" s="132" t="s">
        <v>435</v>
      </c>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91"/>
      <c r="AX55" s="191"/>
      <c r="AY55" s="191"/>
      <c r="AZ55" s="191"/>
      <c r="BA55" s="191"/>
      <c r="BB55" s="191"/>
      <c r="BC55" s="132"/>
      <c r="BD55" s="191"/>
      <c r="BE55" s="191"/>
      <c r="BF55" s="191"/>
      <c r="BG55" s="192"/>
      <c r="BH55" s="193"/>
    </row>
    <row r="56" spans="1:60" x14ac:dyDescent="0.15">
      <c r="A56" s="194"/>
      <c r="B56" s="190"/>
      <c r="C56" s="191"/>
      <c r="D56" s="191"/>
      <c r="E56" s="191"/>
      <c r="F56" s="191"/>
      <c r="G56" s="132"/>
      <c r="H56" s="132"/>
      <c r="I56" s="132" t="s">
        <v>436</v>
      </c>
      <c r="J56" s="132"/>
      <c r="K56" s="132"/>
      <c r="L56" s="132"/>
      <c r="M56" s="132"/>
      <c r="N56" s="132"/>
      <c r="O56" s="132"/>
      <c r="P56" s="132"/>
      <c r="Q56" s="132"/>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91"/>
      <c r="AX56" s="191"/>
      <c r="AY56" s="191"/>
      <c r="AZ56" s="191"/>
      <c r="BA56" s="191"/>
      <c r="BB56" s="191"/>
      <c r="BC56" s="132"/>
      <c r="BD56" s="191"/>
      <c r="BE56" s="191"/>
      <c r="BF56" s="191"/>
      <c r="BG56" s="192"/>
      <c r="BH56" s="193"/>
    </row>
    <row r="57" spans="1:60" x14ac:dyDescent="0.15">
      <c r="A57" s="194"/>
      <c r="B57" s="190"/>
      <c r="C57" s="191"/>
      <c r="D57" s="191"/>
      <c r="E57" s="191"/>
      <c r="F57" s="191"/>
      <c r="G57" s="132"/>
      <c r="H57" s="132"/>
      <c r="I57" s="132" t="s">
        <v>437</v>
      </c>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8"/>
      <c r="AK57" s="132"/>
      <c r="AL57" s="132"/>
      <c r="AM57" s="132"/>
      <c r="AN57" s="132"/>
      <c r="AO57" s="132"/>
      <c r="AP57" s="132"/>
      <c r="AQ57" s="132"/>
      <c r="AR57" s="132"/>
      <c r="AS57" s="132"/>
      <c r="AT57" s="132"/>
      <c r="AU57" s="132"/>
      <c r="AV57" s="132"/>
      <c r="AW57" s="191"/>
      <c r="AX57" s="191"/>
      <c r="AY57" s="191"/>
      <c r="AZ57" s="191"/>
      <c r="BA57" s="191"/>
      <c r="BB57" s="191"/>
      <c r="BC57" s="132"/>
      <c r="BD57" s="191"/>
      <c r="BE57" s="191"/>
      <c r="BF57" s="191"/>
      <c r="BG57" s="192"/>
      <c r="BH57" s="193"/>
    </row>
    <row r="58" spans="1:60" x14ac:dyDescent="0.15">
      <c r="A58" s="194"/>
      <c r="B58" s="190"/>
      <c r="C58" s="191"/>
      <c r="D58" s="191"/>
      <c r="E58" s="191"/>
      <c r="F58" s="191"/>
      <c r="G58" s="132"/>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c r="AH58" s="132"/>
      <c r="AI58" s="132"/>
      <c r="AJ58" s="138"/>
      <c r="AK58" s="132"/>
      <c r="AL58" s="132"/>
      <c r="AM58" s="132"/>
      <c r="AN58" s="132"/>
      <c r="AO58" s="132"/>
      <c r="AP58" s="132"/>
      <c r="AQ58" s="132"/>
      <c r="AR58" s="132"/>
      <c r="AS58" s="132"/>
      <c r="AT58" s="132"/>
      <c r="AU58" s="132"/>
      <c r="AV58" s="132"/>
      <c r="AW58" s="191"/>
      <c r="AX58" s="191"/>
      <c r="AY58" s="191"/>
      <c r="AZ58" s="191"/>
      <c r="BA58" s="191"/>
      <c r="BB58" s="191"/>
      <c r="BC58" s="132"/>
      <c r="BD58" s="191"/>
      <c r="BE58" s="191"/>
      <c r="BF58" s="191"/>
      <c r="BG58" s="192"/>
      <c r="BH58" s="193"/>
    </row>
    <row r="59" spans="1:60" x14ac:dyDescent="0.15">
      <c r="A59" s="194"/>
      <c r="B59" s="190"/>
      <c r="C59" s="191"/>
      <c r="D59" s="191"/>
      <c r="E59" s="191"/>
      <c r="F59" s="191"/>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c r="AH59" s="132"/>
      <c r="AI59" s="132"/>
      <c r="AJ59" s="132"/>
      <c r="AK59" s="132"/>
      <c r="AL59" s="132"/>
      <c r="AM59" s="132"/>
      <c r="AN59" s="132"/>
      <c r="AO59" s="132"/>
      <c r="AP59" s="132"/>
      <c r="AQ59" s="132"/>
      <c r="AR59" s="138"/>
      <c r="AS59" s="132"/>
      <c r="AT59" s="132"/>
      <c r="AU59" s="132"/>
      <c r="AV59" s="132"/>
      <c r="AW59" s="132"/>
      <c r="AX59" s="132"/>
      <c r="AY59" s="132"/>
      <c r="AZ59" s="132"/>
      <c r="BA59" s="132"/>
      <c r="BB59" s="132"/>
      <c r="BC59" s="191"/>
      <c r="BD59" s="191"/>
      <c r="BE59" s="191"/>
      <c r="BF59" s="191"/>
      <c r="BG59" s="192"/>
      <c r="BH59" s="193"/>
    </row>
    <row r="60" spans="1:60" x14ac:dyDescent="0.15">
      <c r="A60" s="194"/>
      <c r="B60" s="199"/>
      <c r="C60" s="200"/>
      <c r="D60" s="200"/>
      <c r="E60" s="200"/>
      <c r="F60" s="20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200"/>
      <c r="BD60" s="200"/>
      <c r="BE60" s="200"/>
      <c r="BF60" s="200"/>
      <c r="BG60" s="201"/>
      <c r="BH60" s="193"/>
    </row>
    <row r="61" spans="1:60" ht="21" x14ac:dyDescent="0.15">
      <c r="G61" s="202"/>
      <c r="H61" s="202"/>
      <c r="I61" s="202"/>
      <c r="J61" s="202"/>
      <c r="K61" s="202"/>
      <c r="L61" s="202"/>
      <c r="M61" s="202"/>
      <c r="N61" s="203"/>
      <c r="O61" s="202"/>
      <c r="P61" s="202"/>
      <c r="Q61" s="204"/>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row>
    <row r="62" spans="1:60" ht="14.25" x14ac:dyDescent="0.15">
      <c r="G62" s="202"/>
      <c r="H62" s="202"/>
      <c r="I62" s="202"/>
      <c r="J62" s="202"/>
      <c r="K62" s="202"/>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row>
    <row r="63" spans="1:60" ht="14.25" x14ac:dyDescent="0.15">
      <c r="G63" s="202"/>
      <c r="H63" s="202"/>
      <c r="I63" s="202"/>
      <c r="J63" s="202"/>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row>
    <row r="64" spans="1:60" ht="14.25" x14ac:dyDescent="0.15">
      <c r="G64" s="202"/>
      <c r="H64" s="202"/>
      <c r="I64" s="202"/>
      <c r="J64" s="202"/>
      <c r="K64" s="202"/>
      <c r="L64" s="202"/>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row>
  </sheetData>
  <mergeCells count="11">
    <mergeCell ref="X45:AV45"/>
    <mergeCell ref="F10:AE10"/>
    <mergeCell ref="AS28:AV28"/>
    <mergeCell ref="AS32:AV32"/>
    <mergeCell ref="AS33:AV33"/>
    <mergeCell ref="AS34:AV34"/>
    <mergeCell ref="X46:AV46"/>
    <mergeCell ref="X47:AV47"/>
    <mergeCell ref="X48:AV48"/>
    <mergeCell ref="X49:AV49"/>
    <mergeCell ref="X50:AV50"/>
  </mergeCells>
  <phoneticPr fontId="3"/>
  <printOptions horizontalCentered="1"/>
  <pageMargins left="0.19685039370078741" right="0.19685039370078741" top="0.59055118110236227" bottom="0.39370078740157483" header="0.39370078740157483" footer="0.19685039370078741"/>
  <pageSetup paperSize="9" orientation="landscape" r:id="rId1"/>
  <headerFooter alignWithMargins="0">
    <oddHeader>&amp;R&amp;9帳票レイアウト〔&amp;A〕</oddHeader>
    <oddFooter>&amp;C&amp;P&amp;L&amp;"ＭＳ Ｐゴシック"&amp;12&amp;KFF0000&amp;R&amp;"ＭＳ Ｐゴシック"&amp;12&amp;KFF0000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13B30-340F-488C-B370-81C5AE939966}">
  <sheetPr>
    <pageSetUpPr fitToPage="1"/>
  </sheetPr>
  <dimension ref="A1:EP58"/>
  <sheetViews>
    <sheetView showGridLines="0" view="pageBreakPreview" zoomScaleNormal="75" zoomScaleSheetLayoutView="100" workbookViewId="0"/>
  </sheetViews>
  <sheetFormatPr defaultColWidth="9" defaultRowHeight="12" x14ac:dyDescent="0.15"/>
  <cols>
    <col min="1" max="59" width="1.625" style="7" customWidth="1"/>
    <col min="60" max="60" width="1.125" style="7" customWidth="1"/>
    <col min="61" max="111" width="1.625" style="7" customWidth="1"/>
    <col min="112" max="113" width="9" style="7"/>
    <col min="114" max="202" width="5.625" style="7" customWidth="1"/>
    <col min="203" max="16384" width="9" style="7"/>
  </cols>
  <sheetData>
    <row r="1" spans="1:146" s="6" customFormat="1" ht="10.5" customHeight="1" x14ac:dyDescent="0.15">
      <c r="C1" s="7"/>
      <c r="D1" s="7"/>
      <c r="E1" s="7"/>
      <c r="F1" s="7"/>
      <c r="G1" s="7"/>
      <c r="H1" s="7"/>
      <c r="I1" s="7"/>
      <c r="J1" s="7"/>
      <c r="K1" s="7"/>
      <c r="L1" s="7"/>
      <c r="M1" s="7"/>
      <c r="N1" s="7"/>
      <c r="O1" s="7"/>
      <c r="P1" s="7"/>
      <c r="Q1" s="7"/>
      <c r="R1" s="7"/>
      <c r="S1" s="7"/>
      <c r="AA1" s="7"/>
      <c r="AB1" s="7"/>
      <c r="AC1" s="7"/>
      <c r="AD1" s="7"/>
      <c r="AE1" s="7"/>
      <c r="AF1" s="7"/>
      <c r="AG1" s="7"/>
      <c r="AH1" s="7"/>
      <c r="AI1" s="7"/>
      <c r="AJ1" s="7"/>
      <c r="AK1" s="7"/>
      <c r="AL1" s="7"/>
      <c r="AM1" s="7"/>
      <c r="AN1" s="7"/>
      <c r="AO1" s="7"/>
      <c r="AP1" s="7"/>
      <c r="AQ1" s="7"/>
      <c r="AR1" s="7"/>
      <c r="AU1" s="7"/>
      <c r="BI1" s="7"/>
      <c r="BJ1" s="7"/>
      <c r="BK1" s="7"/>
      <c r="BL1" s="7"/>
      <c r="BM1" s="7"/>
      <c r="CF1" s="7"/>
      <c r="CG1" s="7"/>
      <c r="CH1" s="7"/>
      <c r="CI1" s="7"/>
      <c r="CJ1" s="7"/>
      <c r="CK1" s="67"/>
      <c r="CL1" s="67"/>
      <c r="CM1" s="67"/>
      <c r="CN1" s="67"/>
      <c r="CO1" s="67"/>
      <c r="CP1" s="67"/>
      <c r="CQ1" s="67"/>
      <c r="CR1" s="67"/>
      <c r="CS1" s="67"/>
      <c r="CT1" s="67"/>
      <c r="CU1" s="67"/>
      <c r="CV1" s="67"/>
      <c r="CW1" s="67"/>
      <c r="CX1" s="67"/>
      <c r="CY1" s="67"/>
      <c r="CZ1" s="68"/>
      <c r="DA1" s="68"/>
      <c r="DB1" s="68"/>
      <c r="DC1" s="68"/>
      <c r="DD1" s="68"/>
      <c r="DE1" s="68"/>
      <c r="DF1" s="68"/>
      <c r="DG1" s="68"/>
    </row>
    <row r="2" spans="1:146" s="6" customFormat="1" ht="10.5" customHeight="1" x14ac:dyDescent="0.15">
      <c r="A2" s="381" t="s">
        <v>178</v>
      </c>
      <c r="B2" s="382"/>
      <c r="C2" s="381" t="s">
        <v>179</v>
      </c>
      <c r="D2" s="379"/>
      <c r="E2" s="379"/>
      <c r="F2" s="379"/>
      <c r="G2" s="379"/>
      <c r="H2" s="394"/>
      <c r="I2" s="379" t="s">
        <v>180</v>
      </c>
      <c r="J2" s="379"/>
      <c r="K2" s="379"/>
      <c r="L2" s="379"/>
      <c r="M2" s="379"/>
      <c r="N2" s="379"/>
      <c r="O2" s="379"/>
      <c r="P2" s="379"/>
      <c r="Q2" s="379"/>
      <c r="R2" s="379"/>
      <c r="S2" s="379"/>
      <c r="T2" s="379"/>
      <c r="U2" s="379"/>
      <c r="V2" s="379"/>
      <c r="W2" s="379"/>
      <c r="X2" s="379"/>
      <c r="Y2" s="381" t="s">
        <v>183</v>
      </c>
      <c r="Z2" s="382"/>
      <c r="AA2" s="382"/>
      <c r="AB2" s="383"/>
      <c r="AC2" s="421" t="s">
        <v>184</v>
      </c>
      <c r="AD2" s="425"/>
      <c r="AE2" s="425"/>
      <c r="AF2" s="425"/>
      <c r="AG2" s="422"/>
      <c r="AH2" s="424"/>
      <c r="AI2" s="381" t="s">
        <v>185</v>
      </c>
      <c r="AJ2" s="426"/>
      <c r="AK2" s="426"/>
      <c r="AL2" s="426"/>
      <c r="AM2" s="426"/>
      <c r="AN2" s="426"/>
      <c r="AO2" s="426"/>
      <c r="AP2" s="428" t="s">
        <v>186</v>
      </c>
      <c r="AQ2" s="429"/>
      <c r="AR2" s="430"/>
      <c r="AS2" s="379" t="s">
        <v>187</v>
      </c>
      <c r="AT2" s="379"/>
      <c r="AU2" s="426"/>
      <c r="AV2" s="426"/>
      <c r="AW2" s="426"/>
      <c r="AX2" s="426"/>
      <c r="AY2" s="397" t="s">
        <v>190</v>
      </c>
      <c r="AZ2" s="398"/>
      <c r="BA2" s="398"/>
      <c r="BB2" s="398"/>
      <c r="BC2" s="398"/>
      <c r="BD2" s="398"/>
      <c r="BE2" s="398"/>
      <c r="BF2" s="398"/>
      <c r="BG2" s="398"/>
      <c r="BH2" s="398"/>
      <c r="BI2" s="398"/>
      <c r="BJ2" s="398"/>
      <c r="BK2" s="398"/>
      <c r="BL2" s="398"/>
      <c r="BM2" s="398"/>
      <c r="BN2" s="398"/>
      <c r="BO2" s="398"/>
      <c r="BP2" s="398"/>
      <c r="BQ2" s="398"/>
      <c r="BR2" s="399" t="s">
        <v>191</v>
      </c>
      <c r="BS2" s="400"/>
      <c r="BT2" s="400"/>
      <c r="BU2" s="400"/>
      <c r="BV2" s="400"/>
      <c r="BW2" s="400"/>
      <c r="BX2" s="400"/>
      <c r="BY2" s="400"/>
      <c r="BZ2" s="400"/>
      <c r="CA2" s="400"/>
      <c r="CB2" s="400"/>
      <c r="CC2" s="400"/>
      <c r="CD2" s="400"/>
      <c r="CE2" s="400"/>
      <c r="CF2" s="400"/>
      <c r="CG2" s="400"/>
      <c r="CH2" s="400"/>
      <c r="CI2" s="400"/>
      <c r="CJ2" s="400"/>
      <c r="CK2" s="400"/>
      <c r="CL2" s="400"/>
      <c r="CM2" s="400"/>
      <c r="CN2" s="400"/>
      <c r="CO2" s="400"/>
      <c r="CP2" s="400"/>
      <c r="CQ2" s="400"/>
      <c r="CR2" s="400"/>
      <c r="CS2" s="400"/>
      <c r="CT2" s="400"/>
      <c r="CU2" s="400"/>
      <c r="CV2" s="400"/>
      <c r="CW2" s="401"/>
      <c r="CX2" s="400" t="s">
        <v>192</v>
      </c>
      <c r="CY2" s="400"/>
      <c r="CZ2" s="400"/>
      <c r="DA2" s="400"/>
      <c r="DB2" s="400"/>
      <c r="DC2" s="400"/>
      <c r="DD2" s="400"/>
      <c r="DE2" s="400"/>
      <c r="DF2" s="400"/>
      <c r="DG2" s="401"/>
    </row>
    <row r="3" spans="1:146" s="6" customFormat="1" ht="10.5" customHeight="1" x14ac:dyDescent="0.15">
      <c r="A3" s="384"/>
      <c r="B3" s="385"/>
      <c r="C3" s="395"/>
      <c r="D3" s="380"/>
      <c r="E3" s="380"/>
      <c r="F3" s="380"/>
      <c r="G3" s="380"/>
      <c r="H3" s="396"/>
      <c r="I3" s="380"/>
      <c r="J3" s="380"/>
      <c r="K3" s="380"/>
      <c r="L3" s="380"/>
      <c r="M3" s="380"/>
      <c r="N3" s="380"/>
      <c r="O3" s="380"/>
      <c r="P3" s="380"/>
      <c r="Q3" s="380"/>
      <c r="R3" s="380"/>
      <c r="S3" s="380"/>
      <c r="T3" s="380"/>
      <c r="U3" s="380"/>
      <c r="V3" s="380"/>
      <c r="W3" s="380"/>
      <c r="X3" s="380"/>
      <c r="Y3" s="384"/>
      <c r="Z3" s="385"/>
      <c r="AA3" s="385"/>
      <c r="AB3" s="386"/>
      <c r="AC3" s="418" t="s">
        <v>193</v>
      </c>
      <c r="AD3" s="419"/>
      <c r="AE3" s="420"/>
      <c r="AF3" s="418" t="s">
        <v>194</v>
      </c>
      <c r="AG3" s="419"/>
      <c r="AH3" s="420"/>
      <c r="AI3" s="427"/>
      <c r="AJ3" s="427"/>
      <c r="AK3" s="427"/>
      <c r="AL3" s="427"/>
      <c r="AM3" s="427"/>
      <c r="AN3" s="427"/>
      <c r="AO3" s="427"/>
      <c r="AP3" s="431"/>
      <c r="AQ3" s="432"/>
      <c r="AR3" s="433"/>
      <c r="AS3" s="421" t="s">
        <v>195</v>
      </c>
      <c r="AT3" s="422"/>
      <c r="AU3" s="423" t="s">
        <v>196</v>
      </c>
      <c r="AV3" s="424"/>
      <c r="AW3" s="421" t="s">
        <v>197</v>
      </c>
      <c r="AX3" s="422"/>
      <c r="AY3" s="397" t="s">
        <v>198</v>
      </c>
      <c r="AZ3" s="398"/>
      <c r="BA3" s="398"/>
      <c r="BB3" s="398"/>
      <c r="BC3" s="398"/>
      <c r="BD3" s="398"/>
      <c r="BE3" s="398"/>
      <c r="BF3" s="398"/>
      <c r="BG3" s="398"/>
      <c r="BH3" s="397" t="s">
        <v>199</v>
      </c>
      <c r="BI3" s="398"/>
      <c r="BJ3" s="398"/>
      <c r="BK3" s="398"/>
      <c r="BL3" s="398"/>
      <c r="BM3" s="398"/>
      <c r="BN3" s="398"/>
      <c r="BO3" s="398"/>
      <c r="BP3" s="398"/>
      <c r="BQ3" s="398"/>
      <c r="BR3" s="402"/>
      <c r="BS3" s="403"/>
      <c r="BT3" s="403"/>
      <c r="BU3" s="403"/>
      <c r="BV3" s="403"/>
      <c r="BW3" s="403"/>
      <c r="BX3" s="403"/>
      <c r="BY3" s="403"/>
      <c r="BZ3" s="403"/>
      <c r="CA3" s="403"/>
      <c r="CB3" s="403"/>
      <c r="CC3" s="403"/>
      <c r="CD3" s="403"/>
      <c r="CE3" s="403"/>
      <c r="CF3" s="403"/>
      <c r="CG3" s="403"/>
      <c r="CH3" s="403"/>
      <c r="CI3" s="403"/>
      <c r="CJ3" s="403"/>
      <c r="CK3" s="403"/>
      <c r="CL3" s="403"/>
      <c r="CM3" s="403"/>
      <c r="CN3" s="403"/>
      <c r="CO3" s="403"/>
      <c r="CP3" s="403"/>
      <c r="CQ3" s="403"/>
      <c r="CR3" s="403"/>
      <c r="CS3" s="403"/>
      <c r="CT3" s="403"/>
      <c r="CU3" s="403"/>
      <c r="CV3" s="403"/>
      <c r="CW3" s="404"/>
      <c r="CX3" s="403"/>
      <c r="CY3" s="403"/>
      <c r="CZ3" s="403"/>
      <c r="DA3" s="403"/>
      <c r="DB3" s="403"/>
      <c r="DC3" s="403"/>
      <c r="DD3" s="403"/>
      <c r="DE3" s="403"/>
      <c r="DF3" s="403"/>
      <c r="DG3" s="404"/>
    </row>
    <row r="4" spans="1:146" s="20" customFormat="1" ht="12.75" customHeight="1" x14ac:dyDescent="0.15">
      <c r="A4" s="389">
        <v>1</v>
      </c>
      <c r="B4" s="390"/>
      <c r="C4" s="82"/>
      <c r="D4" s="83"/>
      <c r="E4" s="83"/>
      <c r="F4" s="83"/>
      <c r="G4" s="84"/>
      <c r="H4" s="85"/>
      <c r="I4" s="391" t="s">
        <v>203</v>
      </c>
      <c r="J4" s="392"/>
      <c r="K4" s="392"/>
      <c r="L4" s="392"/>
      <c r="M4" s="392"/>
      <c r="N4" s="392"/>
      <c r="O4" s="392"/>
      <c r="P4" s="392"/>
      <c r="Q4" s="392"/>
      <c r="R4" s="392"/>
      <c r="S4" s="392"/>
      <c r="T4" s="392"/>
      <c r="U4" s="392"/>
      <c r="V4" s="392"/>
      <c r="W4" s="392"/>
      <c r="X4" s="393"/>
      <c r="Y4" s="86" t="s">
        <v>438</v>
      </c>
      <c r="Z4" s="87"/>
      <c r="AA4" s="87"/>
      <c r="AB4" s="88"/>
      <c r="AC4" s="87">
        <f>LEN(BR4)-2</f>
        <v>15</v>
      </c>
      <c r="AD4" s="87"/>
      <c r="AE4" s="87"/>
      <c r="AF4" s="86" t="s">
        <v>205</v>
      </c>
      <c r="AG4" s="87"/>
      <c r="AH4" s="88"/>
      <c r="AI4" s="91" t="s">
        <v>206</v>
      </c>
      <c r="AJ4" s="91"/>
      <c r="AK4" s="23"/>
      <c r="AL4" s="23"/>
      <c r="AM4" s="23"/>
      <c r="AN4" s="23"/>
      <c r="AO4" s="23"/>
      <c r="AP4" s="89">
        <v>12</v>
      </c>
      <c r="AQ4" s="90"/>
      <c r="AR4" s="88"/>
      <c r="AS4" s="91"/>
      <c r="AT4" s="91"/>
      <c r="AU4" s="107" t="s">
        <v>207</v>
      </c>
      <c r="AV4" s="108"/>
      <c r="AW4" s="91"/>
      <c r="AX4" s="91"/>
      <c r="AY4" s="389" t="s">
        <v>202</v>
      </c>
      <c r="AZ4" s="410"/>
      <c r="BA4" s="410"/>
      <c r="BB4" s="410"/>
      <c r="BC4" s="410"/>
      <c r="BD4" s="410"/>
      <c r="BE4" s="410"/>
      <c r="BF4" s="410"/>
      <c r="BG4" s="411"/>
      <c r="BH4" s="389" t="s">
        <v>205</v>
      </c>
      <c r="BI4" s="410"/>
      <c r="BJ4" s="410"/>
      <c r="BK4" s="410"/>
      <c r="BL4" s="410"/>
      <c r="BM4" s="410"/>
      <c r="BN4" s="410"/>
      <c r="BO4" s="410"/>
      <c r="BP4" s="410"/>
      <c r="BQ4" s="411"/>
      <c r="BR4" s="440" t="s">
        <v>439</v>
      </c>
      <c r="BS4" s="414"/>
      <c r="BT4" s="414"/>
      <c r="BU4" s="414"/>
      <c r="BV4" s="414"/>
      <c r="BW4" s="414"/>
      <c r="BX4" s="414"/>
      <c r="BY4" s="414"/>
      <c r="BZ4" s="414"/>
      <c r="CA4" s="414"/>
      <c r="CB4" s="414"/>
      <c r="CC4" s="414"/>
      <c r="CD4" s="414"/>
      <c r="CE4" s="414"/>
      <c r="CF4" s="414"/>
      <c r="CG4" s="414"/>
      <c r="CH4" s="414"/>
      <c r="CI4" s="414"/>
      <c r="CJ4" s="414"/>
      <c r="CK4" s="414"/>
      <c r="CL4" s="414"/>
      <c r="CM4" s="414"/>
      <c r="CN4" s="414"/>
      <c r="CO4" s="414"/>
      <c r="CP4" s="414"/>
      <c r="CQ4" s="414"/>
      <c r="CR4" s="414"/>
      <c r="CS4" s="414"/>
      <c r="CT4" s="414"/>
      <c r="CU4" s="414"/>
      <c r="CV4" s="414"/>
      <c r="CW4" s="415"/>
      <c r="CX4" s="84"/>
      <c r="CY4" s="84"/>
      <c r="CZ4" s="84"/>
      <c r="DA4" s="84"/>
      <c r="DB4" s="84"/>
      <c r="DC4" s="84"/>
      <c r="DD4" s="84"/>
      <c r="DE4" s="84"/>
      <c r="DF4" s="84"/>
      <c r="DG4" s="85"/>
      <c r="DH4" s="95"/>
      <c r="DI4" s="95"/>
      <c r="DJ4" s="95"/>
      <c r="DK4" s="95"/>
      <c r="DL4" s="95"/>
      <c r="DQ4" s="95"/>
      <c r="DR4" s="95"/>
      <c r="DS4" s="95"/>
      <c r="DT4" s="95"/>
      <c r="DU4" s="96"/>
      <c r="DV4" s="96"/>
      <c r="DW4" s="96"/>
      <c r="DX4" s="96"/>
      <c r="DY4" s="96"/>
      <c r="DZ4" s="96"/>
      <c r="EA4" s="96"/>
      <c r="EB4" s="95"/>
      <c r="EC4" s="95"/>
      <c r="ED4" s="96"/>
      <c r="EE4" s="96"/>
      <c r="EF4" s="95"/>
    </row>
    <row r="5" spans="1:146" s="20" customFormat="1" ht="12.75" customHeight="1" x14ac:dyDescent="0.15">
      <c r="A5" s="389">
        <v>2</v>
      </c>
      <c r="B5" s="390"/>
      <c r="C5" s="82"/>
      <c r="D5" s="83"/>
      <c r="E5" s="83"/>
      <c r="F5" s="83"/>
      <c r="G5" s="84"/>
      <c r="H5" s="85"/>
      <c r="I5" s="205" t="s">
        <v>440</v>
      </c>
      <c r="J5" s="84"/>
      <c r="K5" s="84"/>
      <c r="L5" s="84"/>
      <c r="M5" s="84"/>
      <c r="N5" s="84"/>
      <c r="O5" s="84"/>
      <c r="P5" s="84"/>
      <c r="Q5" s="84"/>
      <c r="R5" s="84"/>
      <c r="S5" s="84"/>
      <c r="T5" s="84"/>
      <c r="U5" s="84"/>
      <c r="V5" s="84"/>
      <c r="W5" s="84"/>
      <c r="X5" s="84"/>
      <c r="Y5" s="86" t="s">
        <v>204</v>
      </c>
      <c r="Z5" s="87"/>
      <c r="AA5" s="87"/>
      <c r="AB5" s="88"/>
      <c r="AC5" s="87">
        <f t="shared" ref="AC5:AC11" si="0">LEN(BR5)-2</f>
        <v>17</v>
      </c>
      <c r="AD5" s="87"/>
      <c r="AE5" s="87"/>
      <c r="AF5" s="86" t="s">
        <v>205</v>
      </c>
      <c r="AG5" s="87"/>
      <c r="AH5" s="88"/>
      <c r="AI5" s="91" t="s">
        <v>206</v>
      </c>
      <c r="AJ5" s="91"/>
      <c r="AK5" s="23"/>
      <c r="AL5" s="23"/>
      <c r="AM5" s="23"/>
      <c r="AN5" s="23"/>
      <c r="AO5" s="23"/>
      <c r="AP5" s="89">
        <v>8</v>
      </c>
      <c r="AQ5" s="90"/>
      <c r="AR5" s="88"/>
      <c r="AS5" s="107" t="s">
        <v>207</v>
      </c>
      <c r="AT5" s="108"/>
      <c r="AU5" s="92" t="s">
        <v>441</v>
      </c>
      <c r="AV5" s="93"/>
      <c r="AW5" s="99"/>
      <c r="AX5" s="100"/>
      <c r="AY5" s="389" t="s">
        <v>202</v>
      </c>
      <c r="AZ5" s="410"/>
      <c r="BA5" s="410"/>
      <c r="BB5" s="410"/>
      <c r="BC5" s="410"/>
      <c r="BD5" s="410"/>
      <c r="BE5" s="410"/>
      <c r="BF5" s="410"/>
      <c r="BG5" s="411"/>
      <c r="BH5" s="389" t="s">
        <v>205</v>
      </c>
      <c r="BI5" s="410"/>
      <c r="BJ5" s="410"/>
      <c r="BK5" s="410"/>
      <c r="BL5" s="410"/>
      <c r="BM5" s="410"/>
      <c r="BN5" s="410"/>
      <c r="BO5" s="410"/>
      <c r="BP5" s="410"/>
      <c r="BQ5" s="411"/>
      <c r="BR5" s="206" t="s">
        <v>442</v>
      </c>
      <c r="BS5" s="91"/>
      <c r="BT5" s="84"/>
      <c r="BU5" s="84"/>
      <c r="BV5" s="84"/>
      <c r="BW5" s="84"/>
      <c r="BX5" s="84"/>
      <c r="BY5" s="84"/>
      <c r="BZ5" s="84"/>
      <c r="CA5" s="84"/>
      <c r="CB5" s="84"/>
      <c r="CC5" s="84"/>
      <c r="CD5" s="84"/>
      <c r="CE5" s="84"/>
      <c r="CF5" s="84"/>
      <c r="CG5" s="84"/>
      <c r="CH5" s="84"/>
      <c r="CI5" s="84"/>
      <c r="CJ5" s="84"/>
      <c r="CK5" s="84"/>
      <c r="CL5" s="84"/>
      <c r="CM5" s="84"/>
      <c r="CN5" s="84"/>
      <c r="CO5" s="207"/>
      <c r="CP5" s="207"/>
      <c r="CQ5" s="207"/>
      <c r="CR5" s="207"/>
      <c r="CS5" s="84"/>
      <c r="CT5" s="84"/>
      <c r="CU5" s="84"/>
      <c r="CV5" s="84"/>
      <c r="CW5" s="85"/>
      <c r="CX5" s="84"/>
      <c r="CY5" s="84"/>
      <c r="CZ5" s="84"/>
      <c r="DA5" s="84"/>
      <c r="DB5" s="84"/>
      <c r="DC5" s="84"/>
      <c r="DD5" s="84"/>
      <c r="DE5" s="84"/>
      <c r="DF5" s="84"/>
      <c r="DG5" s="85"/>
      <c r="DH5" s="98"/>
      <c r="DI5" s="98"/>
      <c r="DJ5" s="98"/>
      <c r="DK5" s="98"/>
      <c r="DL5" s="98"/>
      <c r="DM5" s="95"/>
      <c r="DN5" s="95"/>
      <c r="DO5" s="95"/>
      <c r="DP5" s="95"/>
      <c r="DQ5" s="95"/>
      <c r="DR5" s="95"/>
      <c r="DS5" s="95"/>
      <c r="DT5" s="95"/>
      <c r="DU5" s="96"/>
      <c r="DV5" s="96"/>
      <c r="DW5" s="96"/>
      <c r="DX5" s="96"/>
      <c r="DY5" s="96"/>
      <c r="DZ5" s="96"/>
      <c r="EA5" s="96"/>
      <c r="EB5" s="95"/>
      <c r="EC5" s="95"/>
      <c r="ED5" s="95"/>
      <c r="EE5" s="95"/>
      <c r="EF5" s="95"/>
      <c r="EG5" s="95"/>
      <c r="EH5" s="95"/>
      <c r="EI5" s="95"/>
      <c r="EJ5" s="95"/>
      <c r="EK5" s="96"/>
      <c r="EL5" s="95"/>
      <c r="EM5" s="95"/>
      <c r="EN5" s="95"/>
      <c r="EO5" s="95"/>
      <c r="EP5" s="96"/>
    </row>
    <row r="6" spans="1:146" s="20" customFormat="1" ht="57.75" customHeight="1" x14ac:dyDescent="0.15">
      <c r="A6" s="389">
        <v>3</v>
      </c>
      <c r="B6" s="390"/>
      <c r="C6" s="82"/>
      <c r="D6" s="83"/>
      <c r="E6" s="83"/>
      <c r="F6" s="83"/>
      <c r="G6" s="84"/>
      <c r="H6" s="85"/>
      <c r="I6" s="84" t="s">
        <v>325</v>
      </c>
      <c r="J6" s="84"/>
      <c r="K6" s="84"/>
      <c r="L6" s="84"/>
      <c r="M6" s="84"/>
      <c r="N6" s="84"/>
      <c r="O6" s="84"/>
      <c r="P6" s="84"/>
      <c r="Q6" s="84"/>
      <c r="R6" s="84"/>
      <c r="S6" s="84"/>
      <c r="T6" s="84"/>
      <c r="U6" s="84"/>
      <c r="V6" s="84"/>
      <c r="W6" s="84"/>
      <c r="X6" s="84"/>
      <c r="Y6" s="86" t="s">
        <v>443</v>
      </c>
      <c r="Z6" s="87"/>
      <c r="AA6" s="87"/>
      <c r="AB6" s="88"/>
      <c r="AC6" s="87">
        <v>18</v>
      </c>
      <c r="AD6" s="87"/>
      <c r="AE6" s="87"/>
      <c r="AF6" s="86" t="s">
        <v>205</v>
      </c>
      <c r="AG6" s="87"/>
      <c r="AH6" s="88"/>
      <c r="AI6" s="87" t="s">
        <v>202</v>
      </c>
      <c r="AJ6" s="87"/>
      <c r="AK6" s="87"/>
      <c r="AL6" s="87"/>
      <c r="AM6" s="87"/>
      <c r="AN6" s="87"/>
      <c r="AO6" s="87"/>
      <c r="AP6" s="89">
        <v>8</v>
      </c>
      <c r="AQ6" s="90"/>
      <c r="AR6" s="88"/>
      <c r="AS6" s="107" t="s">
        <v>207</v>
      </c>
      <c r="AT6" s="108"/>
      <c r="AU6" s="92" t="s">
        <v>441</v>
      </c>
      <c r="AV6" s="93"/>
      <c r="AW6" s="99"/>
      <c r="AX6" s="100"/>
      <c r="AY6" s="389" t="s">
        <v>444</v>
      </c>
      <c r="AZ6" s="410"/>
      <c r="BA6" s="410"/>
      <c r="BB6" s="410"/>
      <c r="BC6" s="410"/>
      <c r="BD6" s="410"/>
      <c r="BE6" s="410"/>
      <c r="BF6" s="410"/>
      <c r="BG6" s="411"/>
      <c r="BH6" s="434" t="s">
        <v>445</v>
      </c>
      <c r="BI6" s="435"/>
      <c r="BJ6" s="435"/>
      <c r="BK6" s="435"/>
      <c r="BL6" s="435"/>
      <c r="BM6" s="435"/>
      <c r="BN6" s="435"/>
      <c r="BO6" s="435"/>
      <c r="BP6" s="435"/>
      <c r="BQ6" s="436"/>
      <c r="BR6" s="539" t="s">
        <v>446</v>
      </c>
      <c r="BS6" s="540"/>
      <c r="BT6" s="540"/>
      <c r="BU6" s="540"/>
      <c r="BV6" s="540"/>
      <c r="BW6" s="540"/>
      <c r="BX6" s="540"/>
      <c r="BY6" s="540"/>
      <c r="BZ6" s="540"/>
      <c r="CA6" s="540"/>
      <c r="CB6" s="540"/>
      <c r="CC6" s="540"/>
      <c r="CD6" s="540"/>
      <c r="CE6" s="540"/>
      <c r="CF6" s="540"/>
      <c r="CG6" s="540"/>
      <c r="CH6" s="540"/>
      <c r="CI6" s="540"/>
      <c r="CJ6" s="540"/>
      <c r="CK6" s="540"/>
      <c r="CL6" s="540"/>
      <c r="CM6" s="540"/>
      <c r="CN6" s="540"/>
      <c r="CO6" s="540"/>
      <c r="CP6" s="540"/>
      <c r="CQ6" s="540"/>
      <c r="CR6" s="540"/>
      <c r="CS6" s="540"/>
      <c r="CT6" s="540"/>
      <c r="CU6" s="540"/>
      <c r="CV6" s="540"/>
      <c r="CW6" s="541"/>
      <c r="CX6" s="84"/>
      <c r="CY6" s="84"/>
      <c r="CZ6" s="84"/>
      <c r="DA6" s="84"/>
      <c r="DB6" s="84"/>
      <c r="DC6" s="84"/>
      <c r="DD6" s="84"/>
      <c r="DE6" s="84"/>
      <c r="DF6" s="84"/>
      <c r="DG6" s="85"/>
      <c r="DH6" s="95"/>
      <c r="DI6" s="95"/>
      <c r="DJ6" s="95"/>
      <c r="DK6" s="95"/>
      <c r="DL6" s="95"/>
      <c r="DM6" s="95"/>
      <c r="DN6" s="95"/>
      <c r="DO6" s="95"/>
      <c r="DP6" s="95"/>
      <c r="DQ6" s="95"/>
      <c r="DR6" s="95"/>
      <c r="DS6" s="95"/>
      <c r="DT6" s="95"/>
      <c r="DU6" s="96"/>
      <c r="DV6" s="96"/>
      <c r="DW6" s="96"/>
      <c r="DX6" s="96"/>
      <c r="DY6" s="96"/>
      <c r="DZ6" s="96"/>
      <c r="EA6" s="96"/>
      <c r="EB6" s="95"/>
      <c r="EC6" s="95"/>
      <c r="ED6" s="95"/>
      <c r="EE6" s="95"/>
      <c r="EF6" s="95"/>
      <c r="EG6" s="95"/>
      <c r="EH6" s="95"/>
      <c r="EI6" s="95"/>
      <c r="EJ6" s="95"/>
      <c r="EK6" s="96"/>
      <c r="EL6" s="95"/>
      <c r="EM6" s="95"/>
      <c r="EN6" s="95"/>
      <c r="EO6" s="95"/>
      <c r="EP6" s="96"/>
    </row>
    <row r="7" spans="1:146" s="20" customFormat="1" ht="12.75" customHeight="1" x14ac:dyDescent="0.15">
      <c r="A7" s="389">
        <v>4</v>
      </c>
      <c r="B7" s="390"/>
      <c r="C7" s="82"/>
      <c r="D7" s="83"/>
      <c r="E7" s="83"/>
      <c r="F7" s="83"/>
      <c r="G7" s="84"/>
      <c r="H7" s="85"/>
      <c r="I7" s="205" t="s">
        <v>447</v>
      </c>
      <c r="J7" s="84"/>
      <c r="K7" s="84"/>
      <c r="L7" s="84"/>
      <c r="M7" s="84"/>
      <c r="N7" s="84"/>
      <c r="O7" s="84"/>
      <c r="P7" s="84"/>
      <c r="Q7" s="84"/>
      <c r="R7" s="84"/>
      <c r="S7" s="84"/>
      <c r="T7" s="84"/>
      <c r="U7" s="84"/>
      <c r="V7" s="84"/>
      <c r="W7" s="84"/>
      <c r="X7" s="84"/>
      <c r="Y7" s="86" t="s">
        <v>204</v>
      </c>
      <c r="Z7" s="87"/>
      <c r="AA7" s="87"/>
      <c r="AB7" s="88"/>
      <c r="AC7" s="87">
        <f t="shared" si="0"/>
        <v>17</v>
      </c>
      <c r="AD7" s="87"/>
      <c r="AE7" s="87"/>
      <c r="AF7" s="86" t="s">
        <v>205</v>
      </c>
      <c r="AG7" s="87"/>
      <c r="AH7" s="88"/>
      <c r="AI7" s="91" t="s">
        <v>206</v>
      </c>
      <c r="AJ7" s="91"/>
      <c r="AK7" s="23"/>
      <c r="AL7" s="23"/>
      <c r="AM7" s="23"/>
      <c r="AN7" s="23"/>
      <c r="AO7" s="23"/>
      <c r="AP7" s="89">
        <v>8</v>
      </c>
      <c r="AQ7" s="90"/>
      <c r="AR7" s="88"/>
      <c r="AS7" s="107" t="s">
        <v>207</v>
      </c>
      <c r="AT7" s="108"/>
      <c r="AU7" s="92" t="s">
        <v>441</v>
      </c>
      <c r="AV7" s="93"/>
      <c r="AW7" s="99"/>
      <c r="AX7" s="100"/>
      <c r="AY7" s="389" t="s">
        <v>202</v>
      </c>
      <c r="AZ7" s="410"/>
      <c r="BA7" s="410"/>
      <c r="BB7" s="410"/>
      <c r="BC7" s="410"/>
      <c r="BD7" s="410"/>
      <c r="BE7" s="410"/>
      <c r="BF7" s="410"/>
      <c r="BG7" s="411"/>
      <c r="BH7" s="389" t="s">
        <v>205</v>
      </c>
      <c r="BI7" s="410"/>
      <c r="BJ7" s="410"/>
      <c r="BK7" s="410"/>
      <c r="BL7" s="410"/>
      <c r="BM7" s="410"/>
      <c r="BN7" s="410"/>
      <c r="BO7" s="410"/>
      <c r="BP7" s="410"/>
      <c r="BQ7" s="411"/>
      <c r="BR7" s="206" t="s">
        <v>448</v>
      </c>
      <c r="BS7" s="91"/>
      <c r="BT7" s="84"/>
      <c r="BU7" s="84"/>
      <c r="BV7" s="84"/>
      <c r="BW7" s="84"/>
      <c r="BX7" s="84"/>
      <c r="BY7" s="84"/>
      <c r="BZ7" s="84"/>
      <c r="CA7" s="84"/>
      <c r="CB7" s="84"/>
      <c r="CC7" s="84"/>
      <c r="CD7" s="84"/>
      <c r="CE7" s="84"/>
      <c r="CF7" s="84"/>
      <c r="CG7" s="84"/>
      <c r="CH7" s="84"/>
      <c r="CI7" s="84"/>
      <c r="CJ7" s="84"/>
      <c r="CK7" s="84"/>
      <c r="CL7" s="84"/>
      <c r="CM7" s="84"/>
      <c r="CN7" s="84"/>
      <c r="CO7" s="207"/>
      <c r="CP7" s="207"/>
      <c r="CQ7" s="207"/>
      <c r="CR7" s="207"/>
      <c r="CS7" s="84"/>
      <c r="CT7" s="84"/>
      <c r="CU7" s="84"/>
      <c r="CV7" s="84"/>
      <c r="CW7" s="85"/>
      <c r="CX7" s="84"/>
      <c r="CY7" s="84"/>
      <c r="CZ7" s="84"/>
      <c r="DA7" s="84"/>
      <c r="DB7" s="84"/>
      <c r="DC7" s="84"/>
      <c r="DD7" s="84"/>
      <c r="DE7" s="84"/>
      <c r="DF7" s="84"/>
      <c r="DG7" s="85"/>
      <c r="DH7" s="98"/>
      <c r="DI7" s="98"/>
      <c r="DJ7" s="98"/>
      <c r="DK7" s="98"/>
      <c r="DL7" s="98"/>
      <c r="DM7" s="95"/>
      <c r="DN7" s="95"/>
      <c r="DO7" s="95"/>
      <c r="DP7" s="95"/>
      <c r="DQ7" s="95"/>
      <c r="DR7" s="95"/>
      <c r="DS7" s="95"/>
      <c r="DT7" s="95"/>
      <c r="DU7" s="96"/>
      <c r="DV7" s="96"/>
      <c r="DW7" s="96"/>
      <c r="DX7" s="96"/>
      <c r="DY7" s="96"/>
      <c r="DZ7" s="96"/>
      <c r="EA7" s="96"/>
      <c r="EB7" s="95"/>
      <c r="EC7" s="95"/>
      <c r="ED7" s="95"/>
      <c r="EE7" s="95"/>
      <c r="EF7" s="95"/>
      <c r="EG7" s="95"/>
      <c r="EH7" s="95"/>
      <c r="EI7" s="95"/>
      <c r="EJ7" s="95"/>
      <c r="EK7" s="96"/>
      <c r="EL7" s="95"/>
      <c r="EM7" s="95"/>
      <c r="EN7" s="95"/>
      <c r="EO7" s="95"/>
      <c r="EP7" s="96"/>
    </row>
    <row r="8" spans="1:146" s="20" customFormat="1" ht="12.75" customHeight="1" x14ac:dyDescent="0.15">
      <c r="A8" s="389">
        <v>5</v>
      </c>
      <c r="B8" s="390"/>
      <c r="C8" s="82"/>
      <c r="D8" s="83"/>
      <c r="E8" s="83"/>
      <c r="F8" s="83"/>
      <c r="G8" s="84"/>
      <c r="H8" s="85"/>
      <c r="I8" s="205" t="s">
        <v>449</v>
      </c>
      <c r="J8" s="84"/>
      <c r="K8" s="84"/>
      <c r="L8" s="84"/>
      <c r="M8" s="84"/>
      <c r="N8" s="84"/>
      <c r="O8" s="84"/>
      <c r="P8" s="84"/>
      <c r="Q8" s="84"/>
      <c r="R8" s="84"/>
      <c r="S8" s="84"/>
      <c r="T8" s="84"/>
      <c r="U8" s="84"/>
      <c r="V8" s="84"/>
      <c r="W8" s="84"/>
      <c r="X8" s="84"/>
      <c r="Y8" s="86" t="s">
        <v>204</v>
      </c>
      <c r="Z8" s="87"/>
      <c r="AA8" s="87"/>
      <c r="AB8" s="88"/>
      <c r="AC8" s="87">
        <v>11</v>
      </c>
      <c r="AD8" s="87"/>
      <c r="AE8" s="87"/>
      <c r="AF8" s="86" t="s">
        <v>205</v>
      </c>
      <c r="AG8" s="87"/>
      <c r="AH8" s="88"/>
      <c r="AI8" s="87" t="s">
        <v>202</v>
      </c>
      <c r="AJ8" s="87"/>
      <c r="AK8" s="87"/>
      <c r="AL8" s="87"/>
      <c r="AM8" s="87"/>
      <c r="AN8" s="87"/>
      <c r="AO8" s="87"/>
      <c r="AP8" s="89">
        <v>8</v>
      </c>
      <c r="AQ8" s="90"/>
      <c r="AR8" s="88"/>
      <c r="AS8" s="107" t="s">
        <v>207</v>
      </c>
      <c r="AT8" s="108"/>
      <c r="AU8" s="92" t="s">
        <v>441</v>
      </c>
      <c r="AV8" s="93"/>
      <c r="AW8" s="99"/>
      <c r="AX8" s="100"/>
      <c r="AY8" s="389" t="s">
        <v>444</v>
      </c>
      <c r="AZ8" s="410"/>
      <c r="BA8" s="410"/>
      <c r="BB8" s="410"/>
      <c r="BC8" s="410"/>
      <c r="BD8" s="410"/>
      <c r="BE8" s="410"/>
      <c r="BF8" s="410"/>
      <c r="BG8" s="411"/>
      <c r="BH8" s="389" t="s">
        <v>450</v>
      </c>
      <c r="BI8" s="410"/>
      <c r="BJ8" s="410"/>
      <c r="BK8" s="410"/>
      <c r="BL8" s="410"/>
      <c r="BM8" s="410"/>
      <c r="BN8" s="410"/>
      <c r="BO8" s="410"/>
      <c r="BP8" s="410"/>
      <c r="BQ8" s="411"/>
      <c r="BR8" s="206" t="s">
        <v>451</v>
      </c>
      <c r="BS8" s="91"/>
      <c r="BT8" s="84"/>
      <c r="BU8" s="84"/>
      <c r="BV8" s="84"/>
      <c r="BW8" s="84"/>
      <c r="BX8" s="84"/>
      <c r="BY8" s="84"/>
      <c r="BZ8" s="84"/>
      <c r="CA8" s="84"/>
      <c r="CB8" s="84"/>
      <c r="CC8" s="84"/>
      <c r="CD8" s="84"/>
      <c r="CE8" s="84"/>
      <c r="CF8" s="84"/>
      <c r="CG8" s="84"/>
      <c r="CH8" s="84"/>
      <c r="CI8" s="84"/>
      <c r="CJ8" s="84"/>
      <c r="CK8" s="84"/>
      <c r="CL8" s="84"/>
      <c r="CM8" s="84"/>
      <c r="CN8" s="84"/>
      <c r="CO8" s="207"/>
      <c r="CP8" s="207"/>
      <c r="CQ8" s="207"/>
      <c r="CR8" s="207"/>
      <c r="CS8" s="84"/>
      <c r="CT8" s="84"/>
      <c r="CU8" s="84"/>
      <c r="CV8" s="84"/>
      <c r="CW8" s="85"/>
      <c r="CX8" s="84"/>
      <c r="CY8" s="84"/>
      <c r="CZ8" s="84"/>
      <c r="DA8" s="84"/>
      <c r="DB8" s="84"/>
      <c r="DC8" s="84"/>
      <c r="DD8" s="84"/>
      <c r="DE8" s="84"/>
      <c r="DF8" s="84"/>
      <c r="DG8" s="85"/>
      <c r="DH8" s="98"/>
      <c r="DI8" s="98"/>
      <c r="DJ8" s="98"/>
      <c r="DK8" s="98"/>
      <c r="DL8" s="98"/>
      <c r="DM8" s="95"/>
      <c r="DN8" s="95"/>
      <c r="DO8" s="95"/>
      <c r="DP8" s="95"/>
      <c r="DQ8" s="95"/>
      <c r="DR8" s="95"/>
      <c r="DS8" s="95"/>
      <c r="DT8" s="95"/>
      <c r="DU8" s="96"/>
      <c r="DV8" s="96"/>
      <c r="DW8" s="96"/>
      <c r="DX8" s="96"/>
      <c r="DY8" s="96"/>
      <c r="DZ8" s="96"/>
      <c r="EA8" s="96"/>
      <c r="EB8" s="95"/>
      <c r="EC8" s="95"/>
      <c r="ED8" s="95"/>
      <c r="EE8" s="95"/>
      <c r="EF8" s="95"/>
      <c r="EG8" s="95"/>
      <c r="EH8" s="95"/>
      <c r="EI8" s="95"/>
      <c r="EJ8" s="95"/>
      <c r="EK8" s="96"/>
      <c r="EL8" s="95"/>
      <c r="EM8" s="95"/>
      <c r="EN8" s="95"/>
      <c r="EO8" s="95"/>
      <c r="EP8" s="96"/>
    </row>
    <row r="9" spans="1:146" s="20" customFormat="1" ht="12.75" customHeight="1" x14ac:dyDescent="0.15">
      <c r="A9" s="389">
        <v>6</v>
      </c>
      <c r="B9" s="390"/>
      <c r="C9" s="82"/>
      <c r="D9" s="83"/>
      <c r="E9" s="83"/>
      <c r="F9" s="83"/>
      <c r="G9" s="84"/>
      <c r="H9" s="85"/>
      <c r="I9" s="205" t="s">
        <v>452</v>
      </c>
      <c r="J9" s="84"/>
      <c r="K9" s="84"/>
      <c r="L9" s="84"/>
      <c r="M9" s="84"/>
      <c r="N9" s="84"/>
      <c r="O9" s="84"/>
      <c r="P9" s="84"/>
      <c r="Q9" s="84"/>
      <c r="R9" s="84"/>
      <c r="S9" s="84"/>
      <c r="T9" s="84"/>
      <c r="U9" s="84"/>
      <c r="V9" s="84"/>
      <c r="W9" s="84"/>
      <c r="X9" s="84"/>
      <c r="Y9" s="86" t="s">
        <v>204</v>
      </c>
      <c r="Z9" s="87"/>
      <c r="AA9" s="87"/>
      <c r="AB9" s="88"/>
      <c r="AC9" s="87">
        <v>150</v>
      </c>
      <c r="AD9" s="87"/>
      <c r="AE9" s="87"/>
      <c r="AF9" s="86" t="s">
        <v>205</v>
      </c>
      <c r="AG9" s="87"/>
      <c r="AH9" s="88"/>
      <c r="AI9" s="87" t="s">
        <v>202</v>
      </c>
      <c r="AJ9" s="87"/>
      <c r="AK9" s="87"/>
      <c r="AL9" s="87"/>
      <c r="AM9" s="87"/>
      <c r="AN9" s="87"/>
      <c r="AO9" s="87"/>
      <c r="AP9" s="89">
        <v>8</v>
      </c>
      <c r="AQ9" s="90"/>
      <c r="AR9" s="88"/>
      <c r="AS9" s="107" t="s">
        <v>207</v>
      </c>
      <c r="AT9" s="108"/>
      <c r="AU9" s="107" t="s">
        <v>441</v>
      </c>
      <c r="AV9" s="108"/>
      <c r="AW9" s="107" t="s">
        <v>441</v>
      </c>
      <c r="AX9" s="108"/>
      <c r="AY9" s="389" t="s">
        <v>453</v>
      </c>
      <c r="AZ9" s="410"/>
      <c r="BA9" s="410"/>
      <c r="BB9" s="410"/>
      <c r="BC9" s="410"/>
      <c r="BD9" s="410"/>
      <c r="BE9" s="410"/>
      <c r="BF9" s="410"/>
      <c r="BG9" s="411"/>
      <c r="BH9" s="389" t="s">
        <v>225</v>
      </c>
      <c r="BI9" s="410"/>
      <c r="BJ9" s="410"/>
      <c r="BK9" s="410"/>
      <c r="BL9" s="410"/>
      <c r="BM9" s="410"/>
      <c r="BN9" s="410"/>
      <c r="BO9" s="410"/>
      <c r="BP9" s="410"/>
      <c r="BQ9" s="411"/>
      <c r="BR9" s="206" t="s">
        <v>454</v>
      </c>
      <c r="BS9" s="91"/>
      <c r="BT9" s="84"/>
      <c r="BU9" s="84"/>
      <c r="BV9" s="84"/>
      <c r="BW9" s="84"/>
      <c r="BX9" s="84"/>
      <c r="BY9" s="84"/>
      <c r="BZ9" s="84"/>
      <c r="CA9" s="84"/>
      <c r="CB9" s="84"/>
      <c r="CC9" s="84"/>
      <c r="CD9" s="84"/>
      <c r="CE9" s="84"/>
      <c r="CF9" s="84"/>
      <c r="CG9" s="84"/>
      <c r="CH9" s="84"/>
      <c r="CI9" s="84"/>
      <c r="CJ9" s="84"/>
      <c r="CK9" s="84"/>
      <c r="CL9" s="84"/>
      <c r="CM9" s="84"/>
      <c r="CN9" s="84"/>
      <c r="CO9" s="207"/>
      <c r="CP9" s="207"/>
      <c r="CQ9" s="207"/>
      <c r="CR9" s="207"/>
      <c r="CS9" s="84"/>
      <c r="CT9" s="84"/>
      <c r="CU9" s="84"/>
      <c r="CV9" s="84"/>
      <c r="CW9" s="85"/>
      <c r="CX9" s="84"/>
      <c r="CY9" s="84"/>
      <c r="CZ9" s="84"/>
      <c r="DA9" s="84"/>
      <c r="DB9" s="84"/>
      <c r="DC9" s="84"/>
      <c r="DD9" s="84"/>
      <c r="DE9" s="84"/>
      <c r="DF9" s="84"/>
      <c r="DG9" s="85"/>
      <c r="DH9" s="95"/>
      <c r="DI9" s="95"/>
      <c r="DJ9" s="95"/>
      <c r="DK9" s="95"/>
      <c r="DL9" s="95"/>
      <c r="DM9" s="95"/>
      <c r="DN9" s="95"/>
      <c r="DO9" s="95"/>
      <c r="DP9" s="95"/>
      <c r="DQ9" s="95"/>
      <c r="DR9" s="95"/>
      <c r="DS9" s="95"/>
      <c r="DT9" s="95"/>
      <c r="DU9" s="96"/>
      <c r="DV9" s="96"/>
      <c r="DW9" s="96"/>
      <c r="DX9" s="96"/>
      <c r="DY9" s="96"/>
      <c r="DZ9" s="96"/>
      <c r="EA9" s="96"/>
      <c r="EB9" s="95"/>
      <c r="EC9" s="95"/>
      <c r="ED9" s="95"/>
      <c r="EE9" s="95"/>
      <c r="EF9" s="95"/>
      <c r="EG9" s="95"/>
      <c r="EH9" s="95"/>
      <c r="EI9" s="95"/>
      <c r="EJ9" s="95"/>
      <c r="EK9" s="96"/>
      <c r="EL9" s="95"/>
      <c r="EM9" s="95"/>
      <c r="EN9" s="95"/>
      <c r="EO9" s="95"/>
      <c r="EP9" s="96"/>
    </row>
    <row r="10" spans="1:146" s="20" customFormat="1" ht="12.75" customHeight="1" x14ac:dyDescent="0.15">
      <c r="A10" s="389">
        <v>7</v>
      </c>
      <c r="B10" s="390"/>
      <c r="C10" s="82"/>
      <c r="D10" s="83"/>
      <c r="E10" s="83"/>
      <c r="F10" s="83"/>
      <c r="G10" s="84"/>
      <c r="H10" s="85"/>
      <c r="I10" s="205" t="s">
        <v>455</v>
      </c>
      <c r="J10" s="84"/>
      <c r="K10" s="84"/>
      <c r="L10" s="84"/>
      <c r="M10" s="84"/>
      <c r="N10" s="84"/>
      <c r="O10" s="84"/>
      <c r="P10" s="84"/>
      <c r="Q10" s="84"/>
      <c r="R10" s="84"/>
      <c r="S10" s="84"/>
      <c r="T10" s="84"/>
      <c r="U10" s="84"/>
      <c r="V10" s="84"/>
      <c r="W10" s="84"/>
      <c r="X10" s="84"/>
      <c r="Y10" s="86" t="s">
        <v>204</v>
      </c>
      <c r="Z10" s="87"/>
      <c r="AA10" s="87"/>
      <c r="AB10" s="88"/>
      <c r="AC10" s="87">
        <f t="shared" si="0"/>
        <v>2</v>
      </c>
      <c r="AD10" s="87"/>
      <c r="AE10" s="87"/>
      <c r="AF10" s="86" t="s">
        <v>205</v>
      </c>
      <c r="AG10" s="87"/>
      <c r="AH10" s="88"/>
      <c r="AI10" s="91" t="s">
        <v>206</v>
      </c>
      <c r="AJ10" s="91"/>
      <c r="AK10" s="23"/>
      <c r="AL10" s="23"/>
      <c r="AM10" s="23"/>
      <c r="AN10" s="23"/>
      <c r="AO10" s="23"/>
      <c r="AP10" s="89">
        <v>8</v>
      </c>
      <c r="AQ10" s="90"/>
      <c r="AR10" s="88"/>
      <c r="AS10" s="107" t="s">
        <v>207</v>
      </c>
      <c r="AT10" s="108"/>
      <c r="AU10" s="107" t="s">
        <v>441</v>
      </c>
      <c r="AV10" s="108"/>
      <c r="AW10" s="107" t="s">
        <v>441</v>
      </c>
      <c r="AX10" s="108"/>
      <c r="AY10" s="389" t="s">
        <v>202</v>
      </c>
      <c r="AZ10" s="410"/>
      <c r="BA10" s="410"/>
      <c r="BB10" s="410"/>
      <c r="BC10" s="410"/>
      <c r="BD10" s="410"/>
      <c r="BE10" s="410"/>
      <c r="BF10" s="410"/>
      <c r="BG10" s="411"/>
      <c r="BH10" s="389" t="s">
        <v>205</v>
      </c>
      <c r="BI10" s="410"/>
      <c r="BJ10" s="410"/>
      <c r="BK10" s="410"/>
      <c r="BL10" s="410"/>
      <c r="BM10" s="410"/>
      <c r="BN10" s="410"/>
      <c r="BO10" s="410"/>
      <c r="BP10" s="410"/>
      <c r="BQ10" s="411"/>
      <c r="BR10" s="206" t="s">
        <v>456</v>
      </c>
      <c r="BS10" s="91"/>
      <c r="BT10" s="84"/>
      <c r="BU10" s="84"/>
      <c r="BV10" s="84"/>
      <c r="BW10" s="84"/>
      <c r="BX10" s="84"/>
      <c r="BY10" s="84"/>
      <c r="BZ10" s="84"/>
      <c r="CA10" s="84"/>
      <c r="CB10" s="84"/>
      <c r="CC10" s="84"/>
      <c r="CD10" s="84"/>
      <c r="CE10" s="84"/>
      <c r="CF10" s="84"/>
      <c r="CG10" s="84"/>
      <c r="CH10" s="84"/>
      <c r="CI10" s="84"/>
      <c r="CJ10" s="84"/>
      <c r="CK10" s="84"/>
      <c r="CL10" s="84"/>
      <c r="CM10" s="84"/>
      <c r="CN10" s="84"/>
      <c r="CO10" s="207"/>
      <c r="CP10" s="207"/>
      <c r="CQ10" s="207"/>
      <c r="CR10" s="207"/>
      <c r="CS10" s="84"/>
      <c r="CT10" s="84"/>
      <c r="CU10" s="84"/>
      <c r="CV10" s="84"/>
      <c r="CW10" s="85"/>
      <c r="CX10" s="84"/>
      <c r="CY10" s="84"/>
      <c r="CZ10" s="84"/>
      <c r="DA10" s="84"/>
      <c r="DB10" s="84"/>
      <c r="DC10" s="84"/>
      <c r="DD10" s="84"/>
      <c r="DE10" s="84"/>
      <c r="DF10" s="84"/>
      <c r="DG10" s="85"/>
      <c r="DH10" s="95"/>
      <c r="DI10" s="95"/>
      <c r="DJ10" s="95"/>
      <c r="DK10" s="95"/>
      <c r="DL10" s="95"/>
      <c r="DM10" s="95"/>
      <c r="DN10" s="95"/>
      <c r="DO10" s="95"/>
      <c r="DP10" s="95"/>
      <c r="DQ10" s="95"/>
      <c r="DR10" s="95"/>
      <c r="DS10" s="95"/>
      <c r="DT10" s="95"/>
      <c r="DU10" s="96"/>
      <c r="DV10" s="96"/>
      <c r="DW10" s="96"/>
      <c r="DX10" s="96"/>
      <c r="DY10" s="96"/>
      <c r="DZ10" s="96"/>
      <c r="EA10" s="96"/>
      <c r="EB10" s="95"/>
      <c r="EC10" s="95"/>
      <c r="ED10" s="95"/>
      <c r="EE10" s="95"/>
      <c r="EF10" s="95"/>
      <c r="EG10" s="95"/>
      <c r="EH10" s="95"/>
      <c r="EI10" s="95"/>
      <c r="EJ10" s="95"/>
      <c r="EK10" s="96"/>
      <c r="EL10" s="95"/>
      <c r="EM10" s="95"/>
      <c r="EN10" s="95"/>
      <c r="EO10" s="95"/>
      <c r="EP10" s="96"/>
    </row>
    <row r="11" spans="1:146" s="20" customFormat="1" ht="12.75" customHeight="1" x14ac:dyDescent="0.15">
      <c r="A11" s="389">
        <v>8</v>
      </c>
      <c r="B11" s="390"/>
      <c r="C11" s="82"/>
      <c r="D11" s="83"/>
      <c r="E11" s="83"/>
      <c r="F11" s="83"/>
      <c r="G11" s="84"/>
      <c r="H11" s="85"/>
      <c r="I11" s="84" t="s">
        <v>457</v>
      </c>
      <c r="J11" s="84"/>
      <c r="K11" s="84"/>
      <c r="L11" s="84"/>
      <c r="M11" s="84"/>
      <c r="N11" s="84"/>
      <c r="O11" s="84"/>
      <c r="P11" s="84"/>
      <c r="Q11" s="84"/>
      <c r="R11" s="84"/>
      <c r="S11" s="84"/>
      <c r="T11" s="84"/>
      <c r="U11" s="84"/>
      <c r="V11" s="84"/>
      <c r="W11" s="84"/>
      <c r="X11" s="84"/>
      <c r="Y11" s="86" t="s">
        <v>204</v>
      </c>
      <c r="Z11" s="87"/>
      <c r="AA11" s="87"/>
      <c r="AB11" s="88"/>
      <c r="AC11" s="87">
        <f t="shared" si="0"/>
        <v>7</v>
      </c>
      <c r="AD11" s="87"/>
      <c r="AE11" s="87"/>
      <c r="AF11" s="86" t="s">
        <v>205</v>
      </c>
      <c r="AG11" s="87"/>
      <c r="AH11" s="88"/>
      <c r="AI11" s="91" t="s">
        <v>206</v>
      </c>
      <c r="AJ11" s="91"/>
      <c r="AK11" s="23"/>
      <c r="AL11" s="23"/>
      <c r="AM11" s="23"/>
      <c r="AN11" s="23"/>
      <c r="AO11" s="23"/>
      <c r="AP11" s="89">
        <v>8</v>
      </c>
      <c r="AQ11" s="90"/>
      <c r="AR11" s="88"/>
      <c r="AS11" s="107" t="s">
        <v>207</v>
      </c>
      <c r="AT11" s="108"/>
      <c r="AU11" s="107" t="s">
        <v>441</v>
      </c>
      <c r="AV11" s="108"/>
      <c r="AW11" s="107" t="s">
        <v>441</v>
      </c>
      <c r="AX11" s="108"/>
      <c r="AY11" s="389" t="s">
        <v>202</v>
      </c>
      <c r="AZ11" s="410"/>
      <c r="BA11" s="410"/>
      <c r="BB11" s="410"/>
      <c r="BC11" s="410"/>
      <c r="BD11" s="410"/>
      <c r="BE11" s="410"/>
      <c r="BF11" s="410"/>
      <c r="BG11" s="411"/>
      <c r="BH11" s="389" t="s">
        <v>205</v>
      </c>
      <c r="BI11" s="410"/>
      <c r="BJ11" s="410"/>
      <c r="BK11" s="410"/>
      <c r="BL11" s="410"/>
      <c r="BM11" s="410"/>
      <c r="BN11" s="410"/>
      <c r="BO11" s="410"/>
      <c r="BP11" s="410"/>
      <c r="BQ11" s="411"/>
      <c r="BR11" s="206" t="s">
        <v>458</v>
      </c>
      <c r="BS11" s="91"/>
      <c r="BT11" s="84"/>
      <c r="BU11" s="84"/>
      <c r="BV11" s="84"/>
      <c r="BW11" s="84"/>
      <c r="BX11" s="84"/>
      <c r="BY11" s="84"/>
      <c r="BZ11" s="84"/>
      <c r="CA11" s="84"/>
      <c r="CB11" s="84"/>
      <c r="CC11" s="84"/>
      <c r="CD11" s="84"/>
      <c r="CE11" s="84"/>
      <c r="CF11" s="84"/>
      <c r="CG11" s="84"/>
      <c r="CH11" s="84"/>
      <c r="CI11" s="84"/>
      <c r="CJ11" s="84"/>
      <c r="CK11" s="84"/>
      <c r="CL11" s="84"/>
      <c r="CM11" s="84"/>
      <c r="CN11" s="84"/>
      <c r="CO11" s="207"/>
      <c r="CP11" s="207"/>
      <c r="CQ11" s="207"/>
      <c r="CR11" s="207"/>
      <c r="CS11" s="84"/>
      <c r="CT11" s="84"/>
      <c r="CU11" s="84"/>
      <c r="CV11" s="84"/>
      <c r="CW11" s="85"/>
      <c r="CX11" s="84"/>
      <c r="CY11" s="84"/>
      <c r="CZ11" s="84"/>
      <c r="DA11" s="84"/>
      <c r="DB11" s="84"/>
      <c r="DC11" s="84"/>
      <c r="DD11" s="84"/>
      <c r="DE11" s="84"/>
      <c r="DF11" s="84"/>
      <c r="DG11" s="85"/>
      <c r="DH11" s="95"/>
      <c r="DI11" s="95"/>
      <c r="DJ11" s="95"/>
      <c r="DK11" s="95"/>
      <c r="DL11" s="95"/>
      <c r="DM11" s="98"/>
      <c r="DN11" s="98"/>
      <c r="DO11" s="98"/>
      <c r="DP11" s="98"/>
      <c r="DQ11" s="98"/>
      <c r="DR11" s="98"/>
      <c r="DS11" s="95"/>
      <c r="DT11" s="95"/>
      <c r="DU11" s="96"/>
      <c r="DV11" s="96"/>
      <c r="DW11" s="96"/>
      <c r="DX11" s="96"/>
      <c r="DY11" s="96"/>
      <c r="DZ11" s="96"/>
      <c r="EA11" s="96"/>
      <c r="EB11" s="95"/>
      <c r="EC11" s="95"/>
      <c r="ED11" s="95"/>
      <c r="EE11" s="95"/>
      <c r="EF11" s="95"/>
      <c r="EG11" s="95"/>
      <c r="EH11" s="95"/>
      <c r="EI11" s="95"/>
      <c r="EJ11" s="95"/>
      <c r="EK11" s="96"/>
      <c r="EL11" s="95"/>
      <c r="EM11" s="95"/>
      <c r="EN11" s="95"/>
      <c r="EO11" s="95"/>
      <c r="EP11" s="96"/>
    </row>
    <row r="12" spans="1:146" s="20" customFormat="1" ht="12.75" customHeight="1" x14ac:dyDescent="0.15">
      <c r="A12" s="389">
        <v>9</v>
      </c>
      <c r="B12" s="390"/>
      <c r="C12" s="82"/>
      <c r="D12" s="83"/>
      <c r="E12" s="83"/>
      <c r="F12" s="83"/>
      <c r="G12" s="84"/>
      <c r="H12" s="85"/>
      <c r="I12" s="84" t="s">
        <v>459</v>
      </c>
      <c r="J12" s="84"/>
      <c r="K12" s="84"/>
      <c r="L12" s="84"/>
      <c r="M12" s="84"/>
      <c r="N12" s="84"/>
      <c r="O12" s="84"/>
      <c r="P12" s="84"/>
      <c r="Q12" s="84"/>
      <c r="R12" s="84"/>
      <c r="S12" s="84"/>
      <c r="T12" s="84"/>
      <c r="U12" s="84"/>
      <c r="V12" s="84"/>
      <c r="W12" s="84"/>
      <c r="X12" s="84"/>
      <c r="Y12" s="86" t="s">
        <v>443</v>
      </c>
      <c r="Z12" s="87"/>
      <c r="AA12" s="87"/>
      <c r="AB12" s="88"/>
      <c r="AC12" s="87">
        <v>4</v>
      </c>
      <c r="AD12" s="87"/>
      <c r="AE12" s="87"/>
      <c r="AF12" s="86" t="s">
        <v>205</v>
      </c>
      <c r="AG12" s="87"/>
      <c r="AH12" s="88"/>
      <c r="AI12" s="87" t="s">
        <v>202</v>
      </c>
      <c r="AJ12" s="87"/>
      <c r="AK12" s="87"/>
      <c r="AL12" s="87"/>
      <c r="AM12" s="87"/>
      <c r="AN12" s="87"/>
      <c r="AO12" s="87"/>
      <c r="AP12" s="89">
        <v>8</v>
      </c>
      <c r="AQ12" s="90"/>
      <c r="AR12" s="88"/>
      <c r="AS12" s="107" t="s">
        <v>207</v>
      </c>
      <c r="AT12" s="108"/>
      <c r="AU12" s="107" t="s">
        <v>441</v>
      </c>
      <c r="AV12" s="108"/>
      <c r="AW12" s="107" t="s">
        <v>441</v>
      </c>
      <c r="AX12" s="108"/>
      <c r="AY12" s="389" t="s">
        <v>460</v>
      </c>
      <c r="AZ12" s="410"/>
      <c r="BA12" s="410"/>
      <c r="BB12" s="410"/>
      <c r="BC12" s="410"/>
      <c r="BD12" s="410"/>
      <c r="BE12" s="410"/>
      <c r="BF12" s="410"/>
      <c r="BG12" s="411"/>
      <c r="BH12" s="389" t="s">
        <v>459</v>
      </c>
      <c r="BI12" s="410"/>
      <c r="BJ12" s="410"/>
      <c r="BK12" s="410"/>
      <c r="BL12" s="410"/>
      <c r="BM12" s="410"/>
      <c r="BN12" s="410"/>
      <c r="BO12" s="410"/>
      <c r="BP12" s="410"/>
      <c r="BQ12" s="411"/>
      <c r="BS12" s="91"/>
      <c r="BT12" s="84"/>
      <c r="BU12" s="84"/>
      <c r="BV12" s="84"/>
      <c r="BW12" s="84"/>
      <c r="BX12" s="84"/>
      <c r="BY12" s="84"/>
      <c r="BZ12" s="84"/>
      <c r="CA12" s="84"/>
      <c r="CB12" s="84"/>
      <c r="CC12" s="84"/>
      <c r="CD12" s="84"/>
      <c r="CE12" s="84"/>
      <c r="CF12" s="84"/>
      <c r="CG12" s="84"/>
      <c r="CH12" s="84"/>
      <c r="CI12" s="84"/>
      <c r="CJ12" s="84"/>
      <c r="CK12" s="84"/>
      <c r="CL12" s="84"/>
      <c r="CM12" s="84"/>
      <c r="CN12" s="84"/>
      <c r="CO12" s="207"/>
      <c r="CP12" s="207"/>
      <c r="CQ12" s="207"/>
      <c r="CR12" s="207"/>
      <c r="CS12" s="84"/>
      <c r="CT12" s="84"/>
      <c r="CU12" s="84"/>
      <c r="CV12" s="84"/>
      <c r="CW12" s="85"/>
      <c r="CX12" s="84"/>
      <c r="CY12" s="84"/>
      <c r="CZ12" s="84"/>
      <c r="DA12" s="84"/>
      <c r="DB12" s="84"/>
      <c r="DC12" s="84"/>
      <c r="DD12" s="84"/>
      <c r="DE12" s="84"/>
      <c r="DF12" s="84"/>
      <c r="DG12" s="85"/>
      <c r="DH12" s="95"/>
      <c r="DI12" s="95"/>
      <c r="DJ12" s="95"/>
      <c r="DK12" s="95"/>
      <c r="DL12" s="95"/>
      <c r="DM12" s="98"/>
      <c r="DN12" s="98"/>
      <c r="DO12" s="98"/>
      <c r="DP12" s="98"/>
      <c r="DQ12" s="98"/>
      <c r="DR12" s="98"/>
      <c r="DS12" s="95"/>
      <c r="DT12" s="95"/>
      <c r="DU12" s="96"/>
      <c r="DV12" s="96"/>
      <c r="DW12" s="96"/>
      <c r="DX12" s="96"/>
      <c r="DY12" s="96"/>
      <c r="DZ12" s="96"/>
      <c r="EA12" s="96"/>
      <c r="EB12" s="95"/>
      <c r="EC12" s="95"/>
      <c r="ED12" s="95"/>
      <c r="EE12" s="95"/>
      <c r="EF12" s="95"/>
      <c r="EG12" s="95"/>
      <c r="EH12" s="95"/>
      <c r="EI12" s="95"/>
      <c r="EJ12" s="95"/>
      <c r="EK12" s="96"/>
      <c r="EL12" s="95"/>
      <c r="EM12" s="95"/>
      <c r="EN12" s="95"/>
      <c r="EO12" s="95"/>
      <c r="EP12" s="96"/>
    </row>
    <row r="13" spans="1:146" s="20" customFormat="1" ht="12.75" customHeight="1" x14ac:dyDescent="0.15">
      <c r="A13" s="389">
        <v>10</v>
      </c>
      <c r="B13" s="390"/>
      <c r="C13" s="82"/>
      <c r="D13" s="83"/>
      <c r="E13" s="83"/>
      <c r="F13" s="83"/>
      <c r="G13" s="84"/>
      <c r="H13" s="85"/>
      <c r="I13" s="391" t="s">
        <v>461</v>
      </c>
      <c r="J13" s="392"/>
      <c r="K13" s="392"/>
      <c r="L13" s="392"/>
      <c r="M13" s="392"/>
      <c r="N13" s="392"/>
      <c r="O13" s="392"/>
      <c r="P13" s="392"/>
      <c r="Q13" s="392"/>
      <c r="R13" s="392"/>
      <c r="S13" s="392"/>
      <c r="T13" s="392"/>
      <c r="U13" s="392"/>
      <c r="V13" s="392"/>
      <c r="W13" s="392"/>
      <c r="X13" s="393"/>
      <c r="Y13" s="86" t="s">
        <v>204</v>
      </c>
      <c r="Z13" s="87"/>
      <c r="AA13" s="87"/>
      <c r="AB13" s="88"/>
      <c r="AC13" s="87">
        <f>LEN(BR13)-2</f>
        <v>11</v>
      </c>
      <c r="AD13" s="87"/>
      <c r="AE13" s="87"/>
      <c r="AF13" s="86" t="s">
        <v>205</v>
      </c>
      <c r="AG13" s="87"/>
      <c r="AH13" s="88"/>
      <c r="AI13" s="91" t="s">
        <v>206</v>
      </c>
      <c r="AJ13" s="91"/>
      <c r="AK13" s="23"/>
      <c r="AL13" s="23"/>
      <c r="AM13" s="23"/>
      <c r="AN13" s="23"/>
      <c r="AO13" s="23"/>
      <c r="AP13" s="89">
        <v>8</v>
      </c>
      <c r="AQ13" s="90"/>
      <c r="AR13" s="88"/>
      <c r="AS13" s="107" t="s">
        <v>207</v>
      </c>
      <c r="AT13" s="108"/>
      <c r="AU13" s="92" t="s">
        <v>441</v>
      </c>
      <c r="AV13" s="93"/>
      <c r="AW13" s="99"/>
      <c r="AX13" s="100"/>
      <c r="AY13" s="389" t="s">
        <v>202</v>
      </c>
      <c r="AZ13" s="410"/>
      <c r="BA13" s="410"/>
      <c r="BB13" s="410"/>
      <c r="BC13" s="410"/>
      <c r="BD13" s="410"/>
      <c r="BE13" s="410"/>
      <c r="BF13" s="410"/>
      <c r="BG13" s="411"/>
      <c r="BH13" s="389" t="s">
        <v>205</v>
      </c>
      <c r="BI13" s="410"/>
      <c r="BJ13" s="410"/>
      <c r="BK13" s="410"/>
      <c r="BL13" s="410"/>
      <c r="BM13" s="410"/>
      <c r="BN13" s="410"/>
      <c r="BO13" s="410"/>
      <c r="BP13" s="410"/>
      <c r="BQ13" s="411"/>
      <c r="BR13" s="206" t="s">
        <v>462</v>
      </c>
      <c r="BS13" s="91"/>
      <c r="BT13" s="84"/>
      <c r="BU13" s="84"/>
      <c r="BV13" s="84"/>
      <c r="BW13" s="84"/>
      <c r="BX13" s="84"/>
      <c r="BY13" s="84"/>
      <c r="BZ13" s="84"/>
      <c r="CA13" s="84"/>
      <c r="CB13" s="84"/>
      <c r="CC13" s="84"/>
      <c r="CD13" s="84"/>
      <c r="CE13" s="84"/>
      <c r="CF13" s="84"/>
      <c r="CG13" s="84"/>
      <c r="CH13" s="84"/>
      <c r="CI13" s="84"/>
      <c r="CJ13" s="84"/>
      <c r="CK13" s="84"/>
      <c r="CL13" s="84"/>
      <c r="CM13" s="84"/>
      <c r="CN13" s="84"/>
      <c r="CO13" s="207"/>
      <c r="CP13" s="207"/>
      <c r="CQ13" s="207"/>
      <c r="CR13" s="207"/>
      <c r="CS13" s="84"/>
      <c r="CT13" s="84"/>
      <c r="CU13" s="84"/>
      <c r="CV13" s="84"/>
      <c r="CW13" s="85"/>
      <c r="CX13" s="84"/>
      <c r="CY13" s="84"/>
      <c r="CZ13" s="84"/>
      <c r="DA13" s="84"/>
      <c r="DB13" s="84"/>
      <c r="DC13" s="84"/>
      <c r="DD13" s="84"/>
      <c r="DE13" s="84"/>
      <c r="DF13" s="84"/>
      <c r="DG13" s="85"/>
      <c r="DH13" s="95"/>
      <c r="DI13" s="95"/>
      <c r="DJ13" s="95"/>
      <c r="DK13" s="95"/>
      <c r="DL13" s="95"/>
      <c r="DM13" s="98"/>
      <c r="DN13" s="98"/>
      <c r="DO13" s="98"/>
      <c r="DP13" s="98"/>
      <c r="DQ13" s="98"/>
      <c r="DR13" s="98"/>
      <c r="DS13" s="95"/>
      <c r="DT13" s="95"/>
      <c r="DU13" s="96"/>
      <c r="DV13" s="96"/>
      <c r="DW13" s="96"/>
      <c r="DX13" s="96"/>
      <c r="DY13" s="96"/>
      <c r="DZ13" s="96"/>
      <c r="EA13" s="96"/>
      <c r="EB13" s="95"/>
      <c r="EC13" s="95"/>
      <c r="ED13" s="95"/>
      <c r="EE13" s="95"/>
      <c r="EF13" s="95"/>
      <c r="EG13" s="95"/>
      <c r="EH13" s="95"/>
      <c r="EI13" s="95"/>
      <c r="EJ13" s="95"/>
      <c r="EK13" s="96"/>
      <c r="EL13" s="95"/>
      <c r="EM13" s="95"/>
      <c r="EN13" s="95"/>
      <c r="EO13" s="95"/>
      <c r="EP13" s="96"/>
    </row>
    <row r="14" spans="1:146" s="20" customFormat="1" ht="12.75" customHeight="1" x14ac:dyDescent="0.15">
      <c r="A14" s="389">
        <v>11</v>
      </c>
      <c r="B14" s="390"/>
      <c r="C14" s="82"/>
      <c r="D14" s="83"/>
      <c r="E14" s="83"/>
      <c r="F14" s="83"/>
      <c r="G14" s="84"/>
      <c r="H14" s="85"/>
      <c r="I14" s="391" t="s">
        <v>463</v>
      </c>
      <c r="J14" s="392"/>
      <c r="K14" s="392"/>
      <c r="L14" s="392"/>
      <c r="M14" s="392"/>
      <c r="N14" s="392"/>
      <c r="O14" s="392"/>
      <c r="P14" s="392"/>
      <c r="Q14" s="392"/>
      <c r="R14" s="392"/>
      <c r="S14" s="392"/>
      <c r="T14" s="392"/>
      <c r="U14" s="392"/>
      <c r="V14" s="392"/>
      <c r="W14" s="392"/>
      <c r="X14" s="393"/>
      <c r="Y14" s="86" t="s">
        <v>443</v>
      </c>
      <c r="Z14" s="87"/>
      <c r="AA14" s="87"/>
      <c r="AB14" s="88"/>
      <c r="AC14" s="87">
        <v>9</v>
      </c>
      <c r="AD14" s="87"/>
      <c r="AE14" s="87"/>
      <c r="AF14" s="86" t="s">
        <v>205</v>
      </c>
      <c r="AG14" s="87"/>
      <c r="AH14" s="88"/>
      <c r="AI14" s="87" t="s">
        <v>202</v>
      </c>
      <c r="AJ14" s="87"/>
      <c r="AK14" s="87"/>
      <c r="AL14" s="87"/>
      <c r="AM14" s="87"/>
      <c r="AN14" s="87"/>
      <c r="AO14" s="87"/>
      <c r="AP14" s="89">
        <v>8</v>
      </c>
      <c r="AQ14" s="90"/>
      <c r="AR14" s="88"/>
      <c r="AS14" s="107" t="s">
        <v>207</v>
      </c>
      <c r="AT14" s="108"/>
      <c r="AU14" s="92" t="s">
        <v>441</v>
      </c>
      <c r="AV14" s="93"/>
      <c r="AW14" s="99"/>
      <c r="AX14" s="100"/>
      <c r="AY14" s="389" t="s">
        <v>245</v>
      </c>
      <c r="AZ14" s="410"/>
      <c r="BA14" s="410"/>
      <c r="BB14" s="410"/>
      <c r="BC14" s="410"/>
      <c r="BD14" s="410"/>
      <c r="BE14" s="410"/>
      <c r="BF14" s="410"/>
      <c r="BG14" s="411"/>
      <c r="BH14" s="443" t="s">
        <v>246</v>
      </c>
      <c r="BI14" s="444"/>
      <c r="BJ14" s="444"/>
      <c r="BK14" s="444"/>
      <c r="BL14" s="444"/>
      <c r="BM14" s="444"/>
      <c r="BN14" s="444"/>
      <c r="BO14" s="444"/>
      <c r="BP14" s="444"/>
      <c r="BQ14" s="445"/>
      <c r="BR14" s="391" t="s">
        <v>464</v>
      </c>
      <c r="BS14" s="446"/>
      <c r="BT14" s="446"/>
      <c r="BU14" s="446"/>
      <c r="BV14" s="446"/>
      <c r="BW14" s="446"/>
      <c r="BX14" s="446"/>
      <c r="BY14" s="446"/>
      <c r="BZ14" s="446"/>
      <c r="CA14" s="446"/>
      <c r="CB14" s="446"/>
      <c r="CC14" s="446"/>
      <c r="CD14" s="446"/>
      <c r="CE14" s="446"/>
      <c r="CF14" s="446"/>
      <c r="CG14" s="446"/>
      <c r="CH14" s="446"/>
      <c r="CI14" s="446"/>
      <c r="CJ14" s="446"/>
      <c r="CK14" s="446"/>
      <c r="CL14" s="446"/>
      <c r="CM14" s="446"/>
      <c r="CN14" s="446"/>
      <c r="CO14" s="446"/>
      <c r="CP14" s="446"/>
      <c r="CQ14" s="446"/>
      <c r="CR14" s="446"/>
      <c r="CS14" s="446"/>
      <c r="CT14" s="446"/>
      <c r="CU14" s="446"/>
      <c r="CV14" s="446"/>
      <c r="CW14" s="447"/>
      <c r="CX14" s="84"/>
      <c r="CY14" s="84"/>
      <c r="CZ14" s="84"/>
      <c r="DA14" s="84"/>
      <c r="DB14" s="84"/>
      <c r="DC14" s="84"/>
      <c r="DD14" s="84"/>
      <c r="DE14" s="84"/>
      <c r="DF14" s="84"/>
      <c r="DG14" s="85"/>
      <c r="DH14" s="95"/>
      <c r="DI14" s="95"/>
      <c r="DJ14" s="95"/>
      <c r="DK14" s="95"/>
      <c r="DL14" s="95"/>
      <c r="DM14" s="98"/>
      <c r="DN14" s="98"/>
      <c r="DO14" s="98"/>
      <c r="DP14" s="98"/>
      <c r="DQ14" s="98"/>
      <c r="DR14" s="98"/>
      <c r="DS14" s="95"/>
      <c r="DT14" s="95"/>
      <c r="DU14" s="96"/>
      <c r="DV14" s="96"/>
      <c r="DW14" s="96"/>
      <c r="DX14" s="96"/>
      <c r="DY14" s="96"/>
      <c r="DZ14" s="96"/>
      <c r="EA14" s="96"/>
      <c r="EB14" s="95"/>
      <c r="EC14" s="95"/>
      <c r="ED14" s="95"/>
      <c r="EE14" s="95"/>
      <c r="EF14" s="95"/>
      <c r="EG14" s="95"/>
      <c r="EH14" s="95"/>
      <c r="EI14" s="95"/>
      <c r="EJ14" s="95"/>
      <c r="EK14" s="96"/>
      <c r="EL14" s="95"/>
      <c r="EM14" s="95"/>
      <c r="EN14" s="95"/>
      <c r="EO14" s="95"/>
      <c r="EP14" s="96"/>
    </row>
    <row r="15" spans="1:146" s="20" customFormat="1" ht="12.75" customHeight="1" x14ac:dyDescent="0.15">
      <c r="A15" s="389">
        <v>12</v>
      </c>
      <c r="B15" s="390"/>
      <c r="C15" s="82"/>
      <c r="D15" s="83"/>
      <c r="E15" s="83"/>
      <c r="F15" s="83"/>
      <c r="G15" s="84"/>
      <c r="H15" s="85"/>
      <c r="I15" s="391" t="s">
        <v>465</v>
      </c>
      <c r="J15" s="392"/>
      <c r="K15" s="392"/>
      <c r="L15" s="392"/>
      <c r="M15" s="392"/>
      <c r="N15" s="392"/>
      <c r="O15" s="392"/>
      <c r="P15" s="392"/>
      <c r="Q15" s="392"/>
      <c r="R15" s="392"/>
      <c r="S15" s="392"/>
      <c r="T15" s="392"/>
      <c r="U15" s="392"/>
      <c r="V15" s="392"/>
      <c r="W15" s="392"/>
      <c r="X15" s="393"/>
      <c r="Y15" s="86" t="s">
        <v>204</v>
      </c>
      <c r="Z15" s="87"/>
      <c r="AA15" s="87"/>
      <c r="AB15" s="88"/>
      <c r="AC15" s="87">
        <v>25</v>
      </c>
      <c r="AD15" s="87"/>
      <c r="AE15" s="87"/>
      <c r="AF15" s="86" t="s">
        <v>205</v>
      </c>
      <c r="AG15" s="87"/>
      <c r="AH15" s="88"/>
      <c r="AI15" s="87" t="s">
        <v>202</v>
      </c>
      <c r="AJ15" s="87"/>
      <c r="AK15" s="87"/>
      <c r="AL15" s="87"/>
      <c r="AM15" s="87"/>
      <c r="AN15" s="87"/>
      <c r="AO15" s="87"/>
      <c r="AP15" s="89">
        <v>8</v>
      </c>
      <c r="AQ15" s="90"/>
      <c r="AR15" s="88"/>
      <c r="AS15" s="107" t="s">
        <v>207</v>
      </c>
      <c r="AT15" s="108"/>
      <c r="AU15" s="92" t="s">
        <v>441</v>
      </c>
      <c r="AV15" s="93"/>
      <c r="AW15" s="99"/>
      <c r="AX15" s="100"/>
      <c r="AY15" s="389" t="s">
        <v>245</v>
      </c>
      <c r="AZ15" s="410"/>
      <c r="BA15" s="410"/>
      <c r="BB15" s="410"/>
      <c r="BC15" s="410"/>
      <c r="BD15" s="410"/>
      <c r="BE15" s="410"/>
      <c r="BF15" s="410"/>
      <c r="BG15" s="411"/>
      <c r="BH15" s="443" t="s">
        <v>249</v>
      </c>
      <c r="BI15" s="766"/>
      <c r="BJ15" s="766"/>
      <c r="BK15" s="766"/>
      <c r="BL15" s="766"/>
      <c r="BM15" s="766"/>
      <c r="BN15" s="766"/>
      <c r="BO15" s="766"/>
      <c r="BP15" s="766"/>
      <c r="BQ15" s="767"/>
      <c r="BR15" s="391" t="s">
        <v>466</v>
      </c>
      <c r="BS15" s="446"/>
      <c r="BT15" s="446"/>
      <c r="BU15" s="446"/>
      <c r="BV15" s="446"/>
      <c r="BW15" s="446"/>
      <c r="BX15" s="446"/>
      <c r="BY15" s="446"/>
      <c r="BZ15" s="446"/>
      <c r="CA15" s="446"/>
      <c r="CB15" s="446"/>
      <c r="CC15" s="446"/>
      <c r="CD15" s="446"/>
      <c r="CE15" s="446"/>
      <c r="CF15" s="446"/>
      <c r="CG15" s="446"/>
      <c r="CH15" s="446"/>
      <c r="CI15" s="446"/>
      <c r="CJ15" s="446"/>
      <c r="CK15" s="446"/>
      <c r="CL15" s="446"/>
      <c r="CM15" s="446"/>
      <c r="CN15" s="446"/>
      <c r="CO15" s="446"/>
      <c r="CP15" s="446"/>
      <c r="CQ15" s="446"/>
      <c r="CR15" s="446"/>
      <c r="CS15" s="446"/>
      <c r="CT15" s="446"/>
      <c r="CU15" s="446"/>
      <c r="CV15" s="446"/>
      <c r="CW15" s="447"/>
      <c r="CX15" s="84"/>
      <c r="CY15" s="84"/>
      <c r="CZ15" s="84"/>
      <c r="DA15" s="84"/>
      <c r="DB15" s="84"/>
      <c r="DC15" s="84"/>
      <c r="DD15" s="84"/>
      <c r="DE15" s="84"/>
      <c r="DF15" s="84"/>
      <c r="DG15" s="85"/>
      <c r="DH15" s="95"/>
      <c r="DI15" s="95"/>
      <c r="DJ15" s="95"/>
      <c r="DK15" s="95"/>
      <c r="DL15" s="95"/>
      <c r="DM15" s="95"/>
      <c r="DN15" s="95"/>
      <c r="DO15" s="95"/>
      <c r="DP15" s="95"/>
      <c r="DQ15" s="95"/>
      <c r="DR15" s="95"/>
      <c r="DS15" s="95"/>
      <c r="DT15" s="95"/>
      <c r="DU15" s="96"/>
      <c r="DV15" s="96"/>
      <c r="DW15" s="96"/>
      <c r="DX15" s="96"/>
      <c r="DY15" s="96"/>
      <c r="DZ15" s="96"/>
      <c r="EA15" s="96"/>
      <c r="EB15" s="95"/>
      <c r="EC15" s="95"/>
      <c r="ED15" s="95"/>
      <c r="EE15" s="95"/>
      <c r="EF15" s="95"/>
      <c r="EG15" s="95"/>
      <c r="EH15" s="95"/>
      <c r="EI15" s="95"/>
      <c r="EJ15" s="95"/>
      <c r="EK15" s="96"/>
      <c r="EL15" s="95"/>
      <c r="EM15" s="95"/>
      <c r="EN15" s="95"/>
      <c r="EO15" s="95"/>
      <c r="EP15" s="96"/>
    </row>
    <row r="16" spans="1:146" s="20" customFormat="1" ht="12.75" customHeight="1" x14ac:dyDescent="0.15">
      <c r="A16" s="389">
        <v>13</v>
      </c>
      <c r="B16" s="390"/>
      <c r="C16" s="82"/>
      <c r="D16" s="83"/>
      <c r="E16" s="83"/>
      <c r="F16" s="83"/>
      <c r="G16" s="84"/>
      <c r="H16" s="85"/>
      <c r="I16" s="391" t="s">
        <v>467</v>
      </c>
      <c r="J16" s="392"/>
      <c r="K16" s="392"/>
      <c r="L16" s="392"/>
      <c r="M16" s="392"/>
      <c r="N16" s="392"/>
      <c r="O16" s="392"/>
      <c r="P16" s="392"/>
      <c r="Q16" s="392"/>
      <c r="R16" s="392"/>
      <c r="S16" s="392"/>
      <c r="T16" s="392"/>
      <c r="U16" s="392"/>
      <c r="V16" s="392"/>
      <c r="W16" s="392"/>
      <c r="X16" s="393"/>
      <c r="Y16" s="86" t="s">
        <v>218</v>
      </c>
      <c r="Z16" s="87"/>
      <c r="AA16" s="87"/>
      <c r="AB16" s="88"/>
      <c r="AC16" s="87">
        <f>LEN(BR16)-2</f>
        <v>6</v>
      </c>
      <c r="AD16" s="87"/>
      <c r="AE16" s="87"/>
      <c r="AF16" s="86" t="s">
        <v>202</v>
      </c>
      <c r="AG16" s="87"/>
      <c r="AH16" s="88"/>
      <c r="AI16" s="91" t="s">
        <v>206</v>
      </c>
      <c r="AJ16" s="91"/>
      <c r="AK16" s="23"/>
      <c r="AL16" s="23"/>
      <c r="AM16" s="23"/>
      <c r="AN16" s="23"/>
      <c r="AO16" s="23"/>
      <c r="AP16" s="89">
        <v>8</v>
      </c>
      <c r="AQ16" s="90"/>
      <c r="AR16" s="88"/>
      <c r="AS16" s="107" t="s">
        <v>207</v>
      </c>
      <c r="AT16" s="108"/>
      <c r="AU16" s="92" t="s">
        <v>441</v>
      </c>
      <c r="AV16" s="93"/>
      <c r="AW16" s="99"/>
      <c r="AX16" s="100"/>
      <c r="AY16" s="389" t="s">
        <v>202</v>
      </c>
      <c r="AZ16" s="410"/>
      <c r="BA16" s="410"/>
      <c r="BB16" s="410"/>
      <c r="BC16" s="410"/>
      <c r="BD16" s="410"/>
      <c r="BE16" s="410"/>
      <c r="BF16" s="410"/>
      <c r="BG16" s="411"/>
      <c r="BH16" s="389" t="s">
        <v>205</v>
      </c>
      <c r="BI16" s="410"/>
      <c r="BJ16" s="410"/>
      <c r="BK16" s="410"/>
      <c r="BL16" s="410"/>
      <c r="BM16" s="410"/>
      <c r="BN16" s="410"/>
      <c r="BO16" s="410"/>
      <c r="BP16" s="410"/>
      <c r="BQ16" s="411"/>
      <c r="BR16" s="206" t="s">
        <v>468</v>
      </c>
      <c r="BS16" s="91"/>
      <c r="BT16" s="84"/>
      <c r="BU16" s="84"/>
      <c r="BV16" s="84"/>
      <c r="BW16" s="84"/>
      <c r="BX16" s="84"/>
      <c r="BY16" s="84"/>
      <c r="BZ16" s="84"/>
      <c r="CA16" s="84"/>
      <c r="CB16" s="84"/>
      <c r="CC16" s="84"/>
      <c r="CD16" s="84"/>
      <c r="CE16" s="84"/>
      <c r="CF16" s="84"/>
      <c r="CG16" s="84"/>
      <c r="CH16" s="84"/>
      <c r="CI16" s="84"/>
      <c r="CJ16" s="84"/>
      <c r="CK16" s="84"/>
      <c r="CL16" s="84"/>
      <c r="CM16" s="84"/>
      <c r="CN16" s="84"/>
      <c r="CO16" s="207"/>
      <c r="CP16" s="207"/>
      <c r="CQ16" s="207"/>
      <c r="CR16" s="207"/>
      <c r="CS16" s="84"/>
      <c r="CT16" s="84"/>
      <c r="CU16" s="84"/>
      <c r="CV16" s="84"/>
      <c r="CW16" s="85"/>
      <c r="CX16" s="84"/>
      <c r="CY16" s="84"/>
      <c r="CZ16" s="84"/>
      <c r="DA16" s="84"/>
      <c r="DB16" s="84"/>
      <c r="DC16" s="84"/>
      <c r="DD16" s="84"/>
      <c r="DE16" s="84"/>
      <c r="DF16" s="84"/>
      <c r="DG16" s="85"/>
      <c r="DH16" s="95"/>
      <c r="DI16" s="95"/>
      <c r="DJ16" s="95"/>
      <c r="DK16" s="95"/>
      <c r="DL16" s="95"/>
      <c r="DM16" s="95"/>
      <c r="DN16" s="95"/>
      <c r="DO16" s="95"/>
      <c r="DP16" s="95"/>
      <c r="DQ16" s="95"/>
      <c r="DR16" s="95"/>
      <c r="DS16" s="95"/>
      <c r="DT16" s="95"/>
      <c r="DU16" s="96"/>
      <c r="DV16" s="96"/>
      <c r="DW16" s="96"/>
      <c r="DX16" s="96"/>
      <c r="DY16" s="96"/>
      <c r="DZ16" s="96"/>
      <c r="EA16" s="96"/>
      <c r="EB16" s="95"/>
      <c r="EC16" s="95"/>
      <c r="ED16" s="95"/>
      <c r="EE16" s="95"/>
      <c r="EF16" s="95"/>
      <c r="EG16" s="95"/>
      <c r="EH16" s="95"/>
      <c r="EI16" s="95"/>
      <c r="EJ16" s="95"/>
      <c r="EK16" s="96"/>
      <c r="EL16" s="95"/>
      <c r="EM16" s="95"/>
      <c r="EN16" s="95"/>
      <c r="EO16" s="95"/>
      <c r="EP16" s="96"/>
    </row>
    <row r="17" spans="1:146" s="20" customFormat="1" ht="12.75" customHeight="1" x14ac:dyDescent="0.15">
      <c r="A17" s="389">
        <v>14</v>
      </c>
      <c r="B17" s="390"/>
      <c r="C17" s="82"/>
      <c r="D17" s="83"/>
      <c r="E17" s="83"/>
      <c r="F17" s="83"/>
      <c r="G17" s="84"/>
      <c r="H17" s="85"/>
      <c r="I17" s="391" t="s">
        <v>469</v>
      </c>
      <c r="J17" s="392"/>
      <c r="K17" s="392"/>
      <c r="L17" s="392"/>
      <c r="M17" s="392"/>
      <c r="N17" s="392"/>
      <c r="O17" s="392"/>
      <c r="P17" s="392"/>
      <c r="Q17" s="392"/>
      <c r="R17" s="392"/>
      <c r="S17" s="392"/>
      <c r="T17" s="392"/>
      <c r="U17" s="392"/>
      <c r="V17" s="392"/>
      <c r="W17" s="392"/>
      <c r="X17" s="393"/>
      <c r="Y17" s="86" t="s">
        <v>218</v>
      </c>
      <c r="Z17" s="87"/>
      <c r="AA17" s="87"/>
      <c r="AB17" s="88"/>
      <c r="AC17" s="87">
        <f>LEN(BR17)-2</f>
        <v>5</v>
      </c>
      <c r="AD17" s="87"/>
      <c r="AE17" s="87"/>
      <c r="AF17" s="86" t="s">
        <v>202</v>
      </c>
      <c r="AG17" s="87"/>
      <c r="AH17" s="88"/>
      <c r="AI17" s="91" t="s">
        <v>206</v>
      </c>
      <c r="AJ17" s="91"/>
      <c r="AK17" s="23"/>
      <c r="AL17" s="23"/>
      <c r="AM17" s="23"/>
      <c r="AN17" s="23"/>
      <c r="AO17" s="23"/>
      <c r="AP17" s="89">
        <v>8</v>
      </c>
      <c r="AQ17" s="90"/>
      <c r="AR17" s="88"/>
      <c r="AS17" s="107" t="s">
        <v>207</v>
      </c>
      <c r="AT17" s="108"/>
      <c r="AU17" s="92" t="s">
        <v>441</v>
      </c>
      <c r="AV17" s="93"/>
      <c r="AW17" s="99"/>
      <c r="AX17" s="100"/>
      <c r="AY17" s="389" t="s">
        <v>202</v>
      </c>
      <c r="AZ17" s="410"/>
      <c r="BA17" s="410"/>
      <c r="BB17" s="410"/>
      <c r="BC17" s="410"/>
      <c r="BD17" s="410"/>
      <c r="BE17" s="410"/>
      <c r="BF17" s="410"/>
      <c r="BG17" s="411"/>
      <c r="BH17" s="389" t="s">
        <v>205</v>
      </c>
      <c r="BI17" s="410"/>
      <c r="BJ17" s="410"/>
      <c r="BK17" s="410"/>
      <c r="BL17" s="410"/>
      <c r="BM17" s="410"/>
      <c r="BN17" s="410"/>
      <c r="BO17" s="410"/>
      <c r="BP17" s="410"/>
      <c r="BQ17" s="411"/>
      <c r="BR17" s="206" t="s">
        <v>470</v>
      </c>
      <c r="BS17" s="91"/>
      <c r="BT17" s="84"/>
      <c r="BU17" s="84"/>
      <c r="BV17" s="84"/>
      <c r="BW17" s="84"/>
      <c r="BX17" s="84"/>
      <c r="BY17" s="84"/>
      <c r="BZ17" s="84"/>
      <c r="CA17" s="84"/>
      <c r="CB17" s="84"/>
      <c r="CC17" s="84"/>
      <c r="CD17" s="84"/>
      <c r="CE17" s="84"/>
      <c r="CF17" s="84"/>
      <c r="CG17" s="84"/>
      <c r="CH17" s="84"/>
      <c r="CI17" s="84"/>
      <c r="CJ17" s="84"/>
      <c r="CK17" s="84"/>
      <c r="CL17" s="84"/>
      <c r="CM17" s="84"/>
      <c r="CN17" s="84"/>
      <c r="CO17" s="207"/>
      <c r="CP17" s="207"/>
      <c r="CQ17" s="207"/>
      <c r="CR17" s="207"/>
      <c r="CS17" s="84"/>
      <c r="CT17" s="84"/>
      <c r="CU17" s="84"/>
      <c r="CV17" s="84"/>
      <c r="CW17" s="85"/>
      <c r="CX17" s="84"/>
      <c r="CY17" s="84"/>
      <c r="CZ17" s="84"/>
      <c r="DA17" s="84"/>
      <c r="DB17" s="84"/>
      <c r="DC17" s="84"/>
      <c r="DD17" s="84"/>
      <c r="DE17" s="84"/>
      <c r="DF17" s="84"/>
      <c r="DG17" s="85"/>
      <c r="DH17" s="95"/>
      <c r="DI17" s="95"/>
      <c r="DJ17" s="95"/>
      <c r="DK17" s="95"/>
      <c r="DL17" s="95"/>
      <c r="DM17" s="95"/>
      <c r="DN17" s="95"/>
      <c r="DO17" s="95"/>
      <c r="DP17" s="95"/>
      <c r="DQ17" s="95"/>
      <c r="DR17" s="95"/>
      <c r="DS17" s="95"/>
      <c r="DT17" s="95"/>
      <c r="DU17" s="96"/>
      <c r="DV17" s="96"/>
      <c r="DW17" s="96"/>
      <c r="DX17" s="96"/>
      <c r="DY17" s="96"/>
      <c r="DZ17" s="96"/>
      <c r="EA17" s="96"/>
      <c r="EB17" s="95"/>
      <c r="EC17" s="95"/>
      <c r="ED17" s="95"/>
      <c r="EE17" s="95"/>
      <c r="EF17" s="95"/>
      <c r="EG17" s="95"/>
      <c r="EH17" s="95"/>
      <c r="EI17" s="95"/>
      <c r="EJ17" s="95"/>
      <c r="EK17" s="96"/>
      <c r="EL17" s="95"/>
      <c r="EM17" s="95"/>
      <c r="EN17" s="95"/>
      <c r="EO17" s="95"/>
      <c r="EP17" s="96"/>
    </row>
    <row r="18" spans="1:146" s="20" customFormat="1" ht="24" customHeight="1" x14ac:dyDescent="0.15">
      <c r="A18" s="389">
        <v>15</v>
      </c>
      <c r="B18" s="390"/>
      <c r="C18" s="82"/>
      <c r="D18" s="83"/>
      <c r="E18" s="83"/>
      <c r="F18" s="83"/>
      <c r="G18" s="84"/>
      <c r="H18" s="85"/>
      <c r="I18" s="391" t="s">
        <v>471</v>
      </c>
      <c r="J18" s="392"/>
      <c r="K18" s="392"/>
      <c r="L18" s="392"/>
      <c r="M18" s="392"/>
      <c r="N18" s="392"/>
      <c r="O18" s="392"/>
      <c r="P18" s="392"/>
      <c r="Q18" s="392"/>
      <c r="R18" s="392"/>
      <c r="S18" s="392"/>
      <c r="T18" s="392"/>
      <c r="U18" s="392"/>
      <c r="V18" s="392"/>
      <c r="W18" s="392"/>
      <c r="X18" s="393"/>
      <c r="Y18" s="86" t="s">
        <v>218</v>
      </c>
      <c r="Z18" s="87"/>
      <c r="AA18" s="87"/>
      <c r="AB18" s="88"/>
      <c r="AC18" s="87">
        <v>20</v>
      </c>
      <c r="AD18" s="87"/>
      <c r="AE18" s="87"/>
      <c r="AF18" s="86" t="s">
        <v>202</v>
      </c>
      <c r="AG18" s="87"/>
      <c r="AH18" s="88"/>
      <c r="AI18" s="87" t="s">
        <v>202</v>
      </c>
      <c r="AJ18" s="87"/>
      <c r="AK18" s="87"/>
      <c r="AL18" s="87"/>
      <c r="AM18" s="87"/>
      <c r="AN18" s="87"/>
      <c r="AO18" s="87"/>
      <c r="AP18" s="89">
        <v>8</v>
      </c>
      <c r="AQ18" s="90"/>
      <c r="AR18" s="88"/>
      <c r="AS18" s="107" t="s">
        <v>207</v>
      </c>
      <c r="AT18" s="108"/>
      <c r="AU18" s="92" t="s">
        <v>441</v>
      </c>
      <c r="AV18" s="93"/>
      <c r="AW18" s="99"/>
      <c r="AX18" s="100"/>
      <c r="AY18" s="389" t="s">
        <v>245</v>
      </c>
      <c r="AZ18" s="410"/>
      <c r="BA18" s="410"/>
      <c r="BB18" s="410"/>
      <c r="BC18" s="410"/>
      <c r="BD18" s="410"/>
      <c r="BE18" s="410"/>
      <c r="BF18" s="410"/>
      <c r="BG18" s="411"/>
      <c r="BH18" s="443" t="s">
        <v>246</v>
      </c>
      <c r="BI18" s="444"/>
      <c r="BJ18" s="444"/>
      <c r="BK18" s="444"/>
      <c r="BL18" s="444"/>
      <c r="BM18" s="444"/>
      <c r="BN18" s="444"/>
      <c r="BO18" s="444"/>
      <c r="BP18" s="444"/>
      <c r="BQ18" s="445"/>
      <c r="BR18" s="391" t="s">
        <v>257</v>
      </c>
      <c r="BS18" s="446"/>
      <c r="BT18" s="446"/>
      <c r="BU18" s="446"/>
      <c r="BV18" s="446"/>
      <c r="BW18" s="446"/>
      <c r="BX18" s="446"/>
      <c r="BY18" s="446"/>
      <c r="BZ18" s="446"/>
      <c r="CA18" s="446"/>
      <c r="CB18" s="446"/>
      <c r="CC18" s="446"/>
      <c r="CD18" s="446"/>
      <c r="CE18" s="446"/>
      <c r="CF18" s="446"/>
      <c r="CG18" s="446"/>
      <c r="CH18" s="446"/>
      <c r="CI18" s="446"/>
      <c r="CJ18" s="446"/>
      <c r="CK18" s="446"/>
      <c r="CL18" s="446"/>
      <c r="CM18" s="446"/>
      <c r="CN18" s="446"/>
      <c r="CO18" s="446"/>
      <c r="CP18" s="446"/>
      <c r="CQ18" s="446"/>
      <c r="CR18" s="446"/>
      <c r="CS18" s="446"/>
      <c r="CT18" s="446"/>
      <c r="CU18" s="446"/>
      <c r="CV18" s="446"/>
      <c r="CW18" s="447"/>
      <c r="CX18" s="84"/>
      <c r="CY18" s="84"/>
      <c r="CZ18" s="84"/>
      <c r="DA18" s="84"/>
      <c r="DB18" s="84"/>
      <c r="DC18" s="84"/>
      <c r="DD18" s="84"/>
      <c r="DE18" s="84"/>
      <c r="DF18" s="84"/>
      <c r="DG18" s="85"/>
      <c r="DH18" s="95"/>
      <c r="DI18" s="95"/>
      <c r="DJ18" s="95"/>
      <c r="DK18" s="95"/>
      <c r="DL18" s="95"/>
      <c r="DM18" s="95"/>
      <c r="DN18" s="95"/>
      <c r="DO18" s="95"/>
      <c r="DP18" s="95"/>
      <c r="DQ18" s="95"/>
      <c r="DR18" s="95"/>
      <c r="DS18" s="95"/>
      <c r="DT18" s="95"/>
      <c r="DU18" s="96"/>
      <c r="DV18" s="96"/>
      <c r="DW18" s="96"/>
      <c r="DX18" s="96"/>
      <c r="DY18" s="96"/>
      <c r="DZ18" s="96"/>
      <c r="EA18" s="96"/>
      <c r="EB18" s="95"/>
      <c r="EC18" s="95"/>
      <c r="ED18" s="95"/>
      <c r="EE18" s="95"/>
      <c r="EF18" s="95"/>
      <c r="EG18" s="95"/>
      <c r="EH18" s="95"/>
      <c r="EI18" s="95"/>
      <c r="EJ18" s="95"/>
      <c r="EK18" s="96"/>
      <c r="EL18" s="95"/>
      <c r="EM18" s="95"/>
      <c r="EN18" s="95"/>
      <c r="EO18" s="95"/>
      <c r="EP18" s="96"/>
    </row>
    <row r="19" spans="1:146" s="20" customFormat="1" ht="12.75" customHeight="1" x14ac:dyDescent="0.15">
      <c r="A19" s="389">
        <v>16</v>
      </c>
      <c r="B19" s="390"/>
      <c r="C19" s="82"/>
      <c r="D19" s="83"/>
      <c r="E19" s="83"/>
      <c r="F19" s="83"/>
      <c r="G19" s="84"/>
      <c r="H19" s="85"/>
      <c r="I19" s="391" t="s">
        <v>472</v>
      </c>
      <c r="J19" s="392"/>
      <c r="K19" s="392"/>
      <c r="L19" s="392"/>
      <c r="M19" s="392"/>
      <c r="N19" s="392"/>
      <c r="O19" s="392"/>
      <c r="P19" s="392"/>
      <c r="Q19" s="392"/>
      <c r="R19" s="392"/>
      <c r="S19" s="392"/>
      <c r="T19" s="392"/>
      <c r="U19" s="392"/>
      <c r="V19" s="392"/>
      <c r="W19" s="392"/>
      <c r="X19" s="393"/>
      <c r="Y19" s="86" t="s">
        <v>218</v>
      </c>
      <c r="Z19" s="87"/>
      <c r="AA19" s="87"/>
      <c r="AB19" s="88"/>
      <c r="AC19" s="87">
        <f>LEN(BR19)-2</f>
        <v>5</v>
      </c>
      <c r="AD19" s="87"/>
      <c r="AE19" s="87"/>
      <c r="AF19" s="86" t="s">
        <v>202</v>
      </c>
      <c r="AG19" s="87"/>
      <c r="AH19" s="88"/>
      <c r="AI19" s="91" t="s">
        <v>206</v>
      </c>
      <c r="AJ19" s="91"/>
      <c r="AK19" s="23"/>
      <c r="AL19" s="23"/>
      <c r="AM19" s="23"/>
      <c r="AN19" s="23"/>
      <c r="AO19" s="23"/>
      <c r="AP19" s="89">
        <v>8</v>
      </c>
      <c r="AQ19" s="90"/>
      <c r="AR19" s="88"/>
      <c r="AS19" s="107" t="s">
        <v>207</v>
      </c>
      <c r="AT19" s="108"/>
      <c r="AU19" s="92" t="s">
        <v>441</v>
      </c>
      <c r="AV19" s="93"/>
      <c r="AW19" s="99"/>
      <c r="AX19" s="100"/>
      <c r="AY19" s="389" t="s">
        <v>202</v>
      </c>
      <c r="AZ19" s="410"/>
      <c r="BA19" s="410"/>
      <c r="BB19" s="410"/>
      <c r="BC19" s="410"/>
      <c r="BD19" s="410"/>
      <c r="BE19" s="410"/>
      <c r="BF19" s="410"/>
      <c r="BG19" s="411"/>
      <c r="BH19" s="389" t="s">
        <v>205</v>
      </c>
      <c r="BI19" s="410"/>
      <c r="BJ19" s="410"/>
      <c r="BK19" s="410"/>
      <c r="BL19" s="410"/>
      <c r="BM19" s="410"/>
      <c r="BN19" s="410"/>
      <c r="BO19" s="410"/>
      <c r="BP19" s="410"/>
      <c r="BQ19" s="411"/>
      <c r="BR19" s="206" t="s">
        <v>473</v>
      </c>
      <c r="BS19" s="91"/>
      <c r="BT19" s="84"/>
      <c r="BU19" s="84"/>
      <c r="BV19" s="84"/>
      <c r="BW19" s="84"/>
      <c r="BX19" s="84"/>
      <c r="BY19" s="84"/>
      <c r="BZ19" s="84"/>
      <c r="CA19" s="84"/>
      <c r="CB19" s="84"/>
      <c r="CC19" s="84"/>
      <c r="CD19" s="84"/>
      <c r="CE19" s="84"/>
      <c r="CF19" s="84"/>
      <c r="CG19" s="84"/>
      <c r="CH19" s="84"/>
      <c r="CI19" s="84"/>
      <c r="CJ19" s="84"/>
      <c r="CK19" s="84"/>
      <c r="CL19" s="84"/>
      <c r="CM19" s="84"/>
      <c r="CN19" s="84"/>
      <c r="CO19" s="207"/>
      <c r="CP19" s="207"/>
      <c r="CQ19" s="207"/>
      <c r="CR19" s="207"/>
      <c r="CS19" s="84"/>
      <c r="CT19" s="84"/>
      <c r="CU19" s="84"/>
      <c r="CV19" s="84"/>
      <c r="CW19" s="85"/>
      <c r="CX19" s="84"/>
      <c r="CY19" s="84"/>
      <c r="CZ19" s="84"/>
      <c r="DA19" s="84"/>
      <c r="DB19" s="84"/>
      <c r="DC19" s="84"/>
      <c r="DD19" s="84"/>
      <c r="DE19" s="84"/>
      <c r="DF19" s="84"/>
      <c r="DG19" s="85"/>
      <c r="DH19" s="95"/>
      <c r="DI19" s="95"/>
      <c r="DJ19" s="95"/>
      <c r="DK19" s="95"/>
      <c r="DL19" s="95"/>
      <c r="DM19" s="95"/>
      <c r="DN19" s="95"/>
      <c r="DO19" s="95"/>
      <c r="DP19" s="95"/>
      <c r="DQ19" s="95"/>
      <c r="DR19" s="95"/>
      <c r="DS19" s="95"/>
      <c r="DT19" s="95"/>
      <c r="DU19" s="96"/>
      <c r="DV19" s="96"/>
      <c r="DW19" s="96"/>
      <c r="DX19" s="96"/>
      <c r="DY19" s="96"/>
      <c r="DZ19" s="96"/>
      <c r="EA19" s="96"/>
      <c r="EB19" s="95"/>
      <c r="EC19" s="95"/>
      <c r="ED19" s="95"/>
      <c r="EE19" s="95"/>
      <c r="EF19" s="95"/>
      <c r="EG19" s="95"/>
      <c r="EH19" s="95"/>
      <c r="EI19" s="95"/>
      <c r="EJ19" s="95"/>
      <c r="EK19" s="96"/>
      <c r="EL19" s="95"/>
      <c r="EM19" s="95"/>
      <c r="EN19" s="95"/>
      <c r="EO19" s="95"/>
      <c r="EP19" s="96"/>
    </row>
    <row r="20" spans="1:146" s="20" customFormat="1" ht="36" customHeight="1" x14ac:dyDescent="0.15">
      <c r="A20" s="389">
        <v>17</v>
      </c>
      <c r="B20" s="390"/>
      <c r="C20" s="82"/>
      <c r="D20" s="83"/>
      <c r="E20" s="83"/>
      <c r="F20" s="83"/>
      <c r="G20" s="84"/>
      <c r="H20" s="85"/>
      <c r="I20" s="391" t="s">
        <v>474</v>
      </c>
      <c r="J20" s="392"/>
      <c r="K20" s="392"/>
      <c r="L20" s="392"/>
      <c r="M20" s="392"/>
      <c r="N20" s="392"/>
      <c r="O20" s="392"/>
      <c r="P20" s="392"/>
      <c r="Q20" s="392"/>
      <c r="R20" s="392"/>
      <c r="S20" s="392"/>
      <c r="T20" s="392"/>
      <c r="U20" s="392"/>
      <c r="V20" s="392"/>
      <c r="W20" s="392"/>
      <c r="X20" s="393"/>
      <c r="Y20" s="86" t="s">
        <v>475</v>
      </c>
      <c r="Z20" s="87"/>
      <c r="AA20" s="87"/>
      <c r="AB20" s="88"/>
      <c r="AC20" s="87">
        <v>13</v>
      </c>
      <c r="AD20" s="87"/>
      <c r="AE20" s="87"/>
      <c r="AF20" s="86" t="s">
        <v>202</v>
      </c>
      <c r="AG20" s="87"/>
      <c r="AH20" s="88"/>
      <c r="AI20" s="87" t="s">
        <v>202</v>
      </c>
      <c r="AJ20" s="87"/>
      <c r="AK20" s="87"/>
      <c r="AL20" s="87"/>
      <c r="AM20" s="87"/>
      <c r="AN20" s="87"/>
      <c r="AO20" s="87"/>
      <c r="AP20" s="89">
        <v>8</v>
      </c>
      <c r="AQ20" s="90"/>
      <c r="AR20" s="88"/>
      <c r="AS20" s="107" t="s">
        <v>207</v>
      </c>
      <c r="AT20" s="108"/>
      <c r="AU20" s="92" t="s">
        <v>441</v>
      </c>
      <c r="AV20" s="93"/>
      <c r="AW20" s="99"/>
      <c r="AX20" s="100"/>
      <c r="AY20" s="389" t="s">
        <v>245</v>
      </c>
      <c r="AZ20" s="410"/>
      <c r="BA20" s="410"/>
      <c r="BB20" s="410"/>
      <c r="BC20" s="410"/>
      <c r="BD20" s="410"/>
      <c r="BE20" s="410"/>
      <c r="BF20" s="410"/>
      <c r="BG20" s="411"/>
      <c r="BH20" s="443" t="s">
        <v>246</v>
      </c>
      <c r="BI20" s="444"/>
      <c r="BJ20" s="444"/>
      <c r="BK20" s="444"/>
      <c r="BL20" s="444"/>
      <c r="BM20" s="444"/>
      <c r="BN20" s="444"/>
      <c r="BO20" s="444"/>
      <c r="BP20" s="444"/>
      <c r="BQ20" s="445"/>
      <c r="BR20" s="391" t="s">
        <v>261</v>
      </c>
      <c r="BS20" s="446"/>
      <c r="BT20" s="446"/>
      <c r="BU20" s="446"/>
      <c r="BV20" s="446"/>
      <c r="BW20" s="446"/>
      <c r="BX20" s="446"/>
      <c r="BY20" s="446"/>
      <c r="BZ20" s="446"/>
      <c r="CA20" s="446"/>
      <c r="CB20" s="446"/>
      <c r="CC20" s="446"/>
      <c r="CD20" s="446"/>
      <c r="CE20" s="446"/>
      <c r="CF20" s="446"/>
      <c r="CG20" s="446"/>
      <c r="CH20" s="446"/>
      <c r="CI20" s="446"/>
      <c r="CJ20" s="446"/>
      <c r="CK20" s="446"/>
      <c r="CL20" s="446"/>
      <c r="CM20" s="446"/>
      <c r="CN20" s="446"/>
      <c r="CO20" s="446"/>
      <c r="CP20" s="446"/>
      <c r="CQ20" s="446"/>
      <c r="CR20" s="446"/>
      <c r="CS20" s="446"/>
      <c r="CT20" s="446"/>
      <c r="CU20" s="446"/>
      <c r="CV20" s="446"/>
      <c r="CW20" s="447"/>
      <c r="CX20" s="84"/>
      <c r="CY20" s="84"/>
      <c r="CZ20" s="84"/>
      <c r="DA20" s="84"/>
      <c r="DB20" s="84"/>
      <c r="DC20" s="84"/>
      <c r="DD20" s="84"/>
      <c r="DE20" s="84"/>
      <c r="DF20" s="84"/>
      <c r="DG20" s="85"/>
      <c r="DH20" s="95"/>
      <c r="DI20" s="95"/>
      <c r="DJ20" s="95"/>
      <c r="DK20" s="95"/>
      <c r="DL20" s="95"/>
      <c r="DM20" s="95"/>
      <c r="DN20" s="95"/>
      <c r="DO20" s="95"/>
      <c r="DP20" s="95"/>
      <c r="DQ20" s="95"/>
      <c r="DR20" s="95"/>
      <c r="DS20" s="95"/>
      <c r="DT20" s="95"/>
      <c r="DU20" s="96"/>
      <c r="DV20" s="96"/>
      <c r="DW20" s="96"/>
      <c r="DX20" s="96"/>
      <c r="DY20" s="96"/>
      <c r="DZ20" s="96"/>
      <c r="EA20" s="96"/>
      <c r="EB20" s="95"/>
      <c r="EC20" s="95"/>
      <c r="ED20" s="95"/>
      <c r="EE20" s="95"/>
      <c r="EF20" s="95"/>
      <c r="EG20" s="95"/>
      <c r="EH20" s="95"/>
      <c r="EI20" s="95"/>
      <c r="EJ20" s="95"/>
      <c r="EK20" s="96"/>
      <c r="EL20" s="95"/>
      <c r="EM20" s="95"/>
      <c r="EN20" s="95"/>
      <c r="EO20" s="95"/>
      <c r="EP20" s="96"/>
    </row>
    <row r="21" spans="1:146" s="20" customFormat="1" ht="12.75" customHeight="1" x14ac:dyDescent="0.15">
      <c r="A21" s="389">
        <v>18</v>
      </c>
      <c r="B21" s="390"/>
      <c r="C21" s="82"/>
      <c r="D21" s="83"/>
      <c r="E21" s="83"/>
      <c r="F21" s="83"/>
      <c r="G21" s="84"/>
      <c r="H21" s="85"/>
      <c r="I21" s="391" t="s">
        <v>476</v>
      </c>
      <c r="J21" s="392"/>
      <c r="K21" s="392"/>
      <c r="L21" s="392"/>
      <c r="M21" s="392"/>
      <c r="N21" s="392"/>
      <c r="O21" s="392"/>
      <c r="P21" s="392"/>
      <c r="Q21" s="392"/>
      <c r="R21" s="392"/>
      <c r="S21" s="392"/>
      <c r="T21" s="392"/>
      <c r="U21" s="392"/>
      <c r="V21" s="392"/>
      <c r="W21" s="392"/>
      <c r="X21" s="393"/>
      <c r="Y21" s="86" t="s">
        <v>477</v>
      </c>
      <c r="Z21" s="87"/>
      <c r="AA21" s="87"/>
      <c r="AB21" s="88"/>
      <c r="AC21" s="87">
        <f>LEN(BR21)-2</f>
        <v>8</v>
      </c>
      <c r="AD21" s="87"/>
      <c r="AE21" s="87"/>
      <c r="AF21" s="86" t="s">
        <v>202</v>
      </c>
      <c r="AG21" s="87"/>
      <c r="AH21" s="88"/>
      <c r="AI21" s="91" t="s">
        <v>206</v>
      </c>
      <c r="AJ21" s="91"/>
      <c r="AK21" s="23"/>
      <c r="AL21" s="23"/>
      <c r="AM21" s="23"/>
      <c r="AN21" s="23"/>
      <c r="AO21" s="23"/>
      <c r="AP21" s="89">
        <v>8</v>
      </c>
      <c r="AQ21" s="90"/>
      <c r="AR21" s="88"/>
      <c r="AS21" s="107" t="s">
        <v>207</v>
      </c>
      <c r="AT21" s="108"/>
      <c r="AU21" s="92" t="s">
        <v>441</v>
      </c>
      <c r="AV21" s="93"/>
      <c r="AW21" s="99"/>
      <c r="AX21" s="100"/>
      <c r="AY21" s="389" t="s">
        <v>202</v>
      </c>
      <c r="AZ21" s="410"/>
      <c r="BA21" s="410"/>
      <c r="BB21" s="410"/>
      <c r="BC21" s="410"/>
      <c r="BD21" s="410"/>
      <c r="BE21" s="410"/>
      <c r="BF21" s="410"/>
      <c r="BG21" s="411"/>
      <c r="BH21" s="389" t="s">
        <v>205</v>
      </c>
      <c r="BI21" s="410"/>
      <c r="BJ21" s="410"/>
      <c r="BK21" s="410"/>
      <c r="BL21" s="410"/>
      <c r="BM21" s="410"/>
      <c r="BN21" s="410"/>
      <c r="BO21" s="410"/>
      <c r="BP21" s="410"/>
      <c r="BQ21" s="411"/>
      <c r="BR21" s="206" t="s">
        <v>478</v>
      </c>
      <c r="BS21" s="91"/>
      <c r="BT21" s="84"/>
      <c r="BU21" s="84"/>
      <c r="BV21" s="84"/>
      <c r="BW21" s="84"/>
      <c r="BX21" s="84"/>
      <c r="BY21" s="84"/>
      <c r="BZ21" s="84"/>
      <c r="CA21" s="84"/>
      <c r="CB21" s="84"/>
      <c r="CC21" s="84"/>
      <c r="CD21" s="84"/>
      <c r="CE21" s="84"/>
      <c r="CF21" s="84"/>
      <c r="CG21" s="84"/>
      <c r="CH21" s="84"/>
      <c r="CI21" s="84"/>
      <c r="CJ21" s="84"/>
      <c r="CK21" s="84"/>
      <c r="CL21" s="84"/>
      <c r="CM21" s="84"/>
      <c r="CN21" s="84"/>
      <c r="CO21" s="207"/>
      <c r="CP21" s="207"/>
      <c r="CQ21" s="207"/>
      <c r="CR21" s="207"/>
      <c r="CS21" s="84"/>
      <c r="CT21" s="84"/>
      <c r="CU21" s="84"/>
      <c r="CV21" s="84"/>
      <c r="CW21" s="85"/>
      <c r="CX21" s="84"/>
      <c r="CY21" s="84"/>
      <c r="CZ21" s="84"/>
      <c r="DA21" s="84"/>
      <c r="DB21" s="84"/>
      <c r="DC21" s="84"/>
      <c r="DD21" s="84"/>
      <c r="DE21" s="84"/>
      <c r="DF21" s="84"/>
      <c r="DG21" s="85"/>
      <c r="DH21" s="95"/>
      <c r="DI21" s="95"/>
      <c r="DJ21" s="95"/>
      <c r="DK21" s="95"/>
      <c r="DL21" s="95"/>
      <c r="DM21" s="95"/>
      <c r="DN21" s="95"/>
      <c r="DO21" s="95"/>
      <c r="DP21" s="95"/>
      <c r="DQ21" s="95"/>
      <c r="DR21" s="95"/>
      <c r="DS21" s="95"/>
      <c r="DT21" s="95"/>
      <c r="DU21" s="96"/>
      <c r="DV21" s="96"/>
      <c r="DW21" s="96"/>
      <c r="DX21" s="96"/>
      <c r="DY21" s="96"/>
      <c r="DZ21" s="96"/>
      <c r="EA21" s="96"/>
      <c r="EB21" s="95"/>
      <c r="EC21" s="95"/>
      <c r="ED21" s="95"/>
      <c r="EE21" s="95"/>
      <c r="EF21" s="95"/>
      <c r="EG21" s="95"/>
      <c r="EH21" s="95"/>
      <c r="EI21" s="95"/>
      <c r="EJ21" s="95"/>
      <c r="EK21" s="96"/>
      <c r="EL21" s="95"/>
      <c r="EM21" s="95"/>
      <c r="EN21" s="95"/>
      <c r="EO21" s="95"/>
      <c r="EP21" s="96"/>
    </row>
    <row r="22" spans="1:146" s="20" customFormat="1" ht="34.5" customHeight="1" x14ac:dyDescent="0.15">
      <c r="A22" s="389">
        <v>19</v>
      </c>
      <c r="B22" s="390"/>
      <c r="C22" s="82"/>
      <c r="D22" s="83"/>
      <c r="E22" s="83"/>
      <c r="F22" s="83"/>
      <c r="G22" s="84"/>
      <c r="H22" s="85"/>
      <c r="I22" s="391" t="s">
        <v>479</v>
      </c>
      <c r="J22" s="392"/>
      <c r="K22" s="392"/>
      <c r="L22" s="392"/>
      <c r="M22" s="392"/>
      <c r="N22" s="392"/>
      <c r="O22" s="392"/>
      <c r="P22" s="392"/>
      <c r="Q22" s="392"/>
      <c r="R22" s="392"/>
      <c r="S22" s="392"/>
      <c r="T22" s="392"/>
      <c r="U22" s="392"/>
      <c r="V22" s="392"/>
      <c r="W22" s="392"/>
      <c r="X22" s="393"/>
      <c r="Y22" s="86" t="s">
        <v>475</v>
      </c>
      <c r="Z22" s="87"/>
      <c r="AA22" s="87"/>
      <c r="AB22" s="88"/>
      <c r="AC22" s="87">
        <v>40</v>
      </c>
      <c r="AD22" s="87"/>
      <c r="AE22" s="87"/>
      <c r="AF22" s="86" t="s">
        <v>202</v>
      </c>
      <c r="AG22" s="87"/>
      <c r="AH22" s="88"/>
      <c r="AI22" s="87" t="s">
        <v>202</v>
      </c>
      <c r="AJ22" s="87"/>
      <c r="AK22" s="87"/>
      <c r="AL22" s="87"/>
      <c r="AM22" s="87"/>
      <c r="AN22" s="87"/>
      <c r="AO22" s="87"/>
      <c r="AP22" s="89">
        <v>8</v>
      </c>
      <c r="AQ22" s="90"/>
      <c r="AR22" s="88"/>
      <c r="AS22" s="107" t="s">
        <v>207</v>
      </c>
      <c r="AT22" s="108"/>
      <c r="AU22" s="92" t="s">
        <v>441</v>
      </c>
      <c r="AV22" s="93"/>
      <c r="AW22" s="99"/>
      <c r="AX22" s="100"/>
      <c r="AY22" s="389" t="s">
        <v>245</v>
      </c>
      <c r="AZ22" s="410"/>
      <c r="BA22" s="410"/>
      <c r="BB22" s="410"/>
      <c r="BC22" s="410"/>
      <c r="BD22" s="410"/>
      <c r="BE22" s="410"/>
      <c r="BF22" s="410"/>
      <c r="BG22" s="411"/>
      <c r="BH22" s="443" t="s">
        <v>246</v>
      </c>
      <c r="BI22" s="444"/>
      <c r="BJ22" s="444"/>
      <c r="BK22" s="444"/>
      <c r="BL22" s="444"/>
      <c r="BM22" s="444"/>
      <c r="BN22" s="444"/>
      <c r="BO22" s="444"/>
      <c r="BP22" s="444"/>
      <c r="BQ22" s="445"/>
      <c r="BR22" s="391" t="s">
        <v>265</v>
      </c>
      <c r="BS22" s="446"/>
      <c r="BT22" s="446"/>
      <c r="BU22" s="446"/>
      <c r="BV22" s="446"/>
      <c r="BW22" s="446"/>
      <c r="BX22" s="446"/>
      <c r="BY22" s="446"/>
      <c r="BZ22" s="446"/>
      <c r="CA22" s="446"/>
      <c r="CB22" s="446"/>
      <c r="CC22" s="446"/>
      <c r="CD22" s="446"/>
      <c r="CE22" s="446"/>
      <c r="CF22" s="446"/>
      <c r="CG22" s="446"/>
      <c r="CH22" s="446"/>
      <c r="CI22" s="446"/>
      <c r="CJ22" s="446"/>
      <c r="CK22" s="446"/>
      <c r="CL22" s="446"/>
      <c r="CM22" s="446"/>
      <c r="CN22" s="446"/>
      <c r="CO22" s="446"/>
      <c r="CP22" s="446"/>
      <c r="CQ22" s="446"/>
      <c r="CR22" s="446"/>
      <c r="CS22" s="446"/>
      <c r="CT22" s="446"/>
      <c r="CU22" s="446"/>
      <c r="CV22" s="446"/>
      <c r="CW22" s="447"/>
      <c r="CX22" s="84"/>
      <c r="CY22" s="84"/>
      <c r="CZ22" s="84"/>
      <c r="DA22" s="84"/>
      <c r="DB22" s="84"/>
      <c r="DC22" s="84"/>
      <c r="DD22" s="84"/>
      <c r="DE22" s="84"/>
      <c r="DF22" s="84"/>
      <c r="DG22" s="85"/>
      <c r="DH22" s="95"/>
      <c r="DI22" s="95"/>
      <c r="DJ22" s="95"/>
      <c r="DK22" s="95"/>
      <c r="DL22" s="95"/>
      <c r="DM22" s="95"/>
      <c r="DN22" s="95"/>
      <c r="DO22" s="95"/>
      <c r="DP22" s="95"/>
      <c r="DQ22" s="95"/>
      <c r="DR22" s="95"/>
      <c r="DS22" s="95"/>
      <c r="DT22" s="95"/>
      <c r="DU22" s="96"/>
      <c r="DV22" s="96"/>
      <c r="DW22" s="96"/>
      <c r="DX22" s="96"/>
      <c r="DY22" s="96"/>
      <c r="DZ22" s="96"/>
      <c r="EA22" s="96"/>
      <c r="EB22" s="95"/>
      <c r="EC22" s="95"/>
      <c r="ED22" s="95"/>
      <c r="EE22" s="95"/>
      <c r="EF22" s="95"/>
      <c r="EG22" s="95"/>
      <c r="EH22" s="95"/>
      <c r="EI22" s="95"/>
      <c r="EJ22" s="95"/>
      <c r="EK22" s="96"/>
      <c r="EL22" s="95"/>
      <c r="EM22" s="95"/>
      <c r="EN22" s="95"/>
      <c r="EO22" s="95"/>
      <c r="EP22" s="96"/>
    </row>
    <row r="23" spans="1:146" s="20" customFormat="1" ht="26.25" customHeight="1" x14ac:dyDescent="0.15">
      <c r="A23" s="389">
        <v>20</v>
      </c>
      <c r="B23" s="390"/>
      <c r="C23" s="82"/>
      <c r="D23" s="83"/>
      <c r="E23" s="83"/>
      <c r="F23" s="83"/>
      <c r="G23" s="84"/>
      <c r="H23" s="85"/>
      <c r="I23" s="391" t="s">
        <v>480</v>
      </c>
      <c r="J23" s="392"/>
      <c r="K23" s="392"/>
      <c r="L23" s="392"/>
      <c r="M23" s="392"/>
      <c r="N23" s="392"/>
      <c r="O23" s="392"/>
      <c r="P23" s="392"/>
      <c r="Q23" s="392"/>
      <c r="R23" s="392"/>
      <c r="S23" s="392"/>
      <c r="T23" s="392"/>
      <c r="U23" s="392"/>
      <c r="V23" s="392"/>
      <c r="W23" s="392"/>
      <c r="X23" s="393"/>
      <c r="Y23" s="86" t="s">
        <v>287</v>
      </c>
      <c r="Z23" s="87"/>
      <c r="AA23" s="87"/>
      <c r="AB23" s="88"/>
      <c r="AC23" s="87">
        <v>31</v>
      </c>
      <c r="AD23" s="87"/>
      <c r="AE23" s="87"/>
      <c r="AF23" s="86" t="s">
        <v>202</v>
      </c>
      <c r="AG23" s="87"/>
      <c r="AH23" s="88"/>
      <c r="AI23" s="87" t="s">
        <v>202</v>
      </c>
      <c r="AJ23" s="87"/>
      <c r="AK23" s="87"/>
      <c r="AL23" s="87"/>
      <c r="AM23" s="87"/>
      <c r="AN23" s="87"/>
      <c r="AO23" s="87"/>
      <c r="AP23" s="89">
        <v>8</v>
      </c>
      <c r="AQ23" s="90"/>
      <c r="AR23" s="88"/>
      <c r="AS23" s="107" t="s">
        <v>207</v>
      </c>
      <c r="AT23" s="108"/>
      <c r="AU23" s="107" t="s">
        <v>441</v>
      </c>
      <c r="AV23" s="108"/>
      <c r="AW23" s="91"/>
      <c r="AX23" s="91"/>
      <c r="AY23" s="389" t="s">
        <v>444</v>
      </c>
      <c r="AZ23" s="410"/>
      <c r="BA23" s="410"/>
      <c r="BB23" s="410"/>
      <c r="BC23" s="410"/>
      <c r="BD23" s="410"/>
      <c r="BE23" s="410"/>
      <c r="BF23" s="410"/>
      <c r="BG23" s="411"/>
      <c r="BH23" s="434" t="s">
        <v>481</v>
      </c>
      <c r="BI23" s="410"/>
      <c r="BJ23" s="410"/>
      <c r="BK23" s="410"/>
      <c r="BL23" s="410"/>
      <c r="BM23" s="410"/>
      <c r="BN23" s="410"/>
      <c r="BO23" s="410"/>
      <c r="BP23" s="410"/>
      <c r="BQ23" s="411"/>
      <c r="BR23" s="413" t="s">
        <v>482</v>
      </c>
      <c r="BS23" s="542"/>
      <c r="BT23" s="542"/>
      <c r="BU23" s="542"/>
      <c r="BV23" s="542"/>
      <c r="BW23" s="542"/>
      <c r="BX23" s="542"/>
      <c r="BY23" s="542"/>
      <c r="BZ23" s="542"/>
      <c r="CA23" s="542"/>
      <c r="CB23" s="542"/>
      <c r="CC23" s="542"/>
      <c r="CD23" s="542"/>
      <c r="CE23" s="542"/>
      <c r="CF23" s="542"/>
      <c r="CG23" s="542"/>
      <c r="CH23" s="542"/>
      <c r="CI23" s="542"/>
      <c r="CJ23" s="542"/>
      <c r="CK23" s="542"/>
      <c r="CL23" s="542"/>
      <c r="CM23" s="542"/>
      <c r="CN23" s="542"/>
      <c r="CO23" s="542"/>
      <c r="CP23" s="542"/>
      <c r="CQ23" s="542"/>
      <c r="CR23" s="542"/>
      <c r="CS23" s="542"/>
      <c r="CT23" s="542"/>
      <c r="CU23" s="542"/>
      <c r="CV23" s="542"/>
      <c r="CW23" s="543"/>
      <c r="CX23" s="84"/>
      <c r="CY23" s="84"/>
      <c r="CZ23" s="84"/>
      <c r="DA23" s="84"/>
      <c r="DB23" s="84"/>
      <c r="DC23" s="84"/>
      <c r="DD23" s="84"/>
      <c r="DE23" s="84"/>
      <c r="DF23" s="84"/>
      <c r="DG23" s="85"/>
      <c r="DH23" s="98"/>
      <c r="DI23" s="98"/>
      <c r="DJ23" s="98"/>
      <c r="DK23" s="98"/>
      <c r="DL23" s="98"/>
      <c r="DM23" s="95"/>
      <c r="DN23" s="95"/>
      <c r="DO23" s="95"/>
      <c r="DP23" s="95"/>
      <c r="DQ23" s="95"/>
      <c r="DR23" s="95"/>
      <c r="DS23" s="95"/>
      <c r="DT23" s="95"/>
      <c r="DU23" s="96"/>
      <c r="DV23" s="96"/>
      <c r="DW23" s="96"/>
      <c r="DX23" s="96"/>
      <c r="DY23" s="96"/>
      <c r="DZ23" s="96"/>
      <c r="EA23" s="96"/>
      <c r="EB23" s="95"/>
      <c r="EC23" s="95"/>
      <c r="ED23" s="95"/>
      <c r="EE23" s="95"/>
      <c r="EF23" s="95"/>
      <c r="EG23" s="95"/>
      <c r="EH23" s="95"/>
      <c r="EI23" s="95"/>
      <c r="EJ23" s="95"/>
      <c r="EK23" s="96"/>
      <c r="EL23" s="95"/>
      <c r="EM23" s="95"/>
      <c r="EN23" s="95"/>
      <c r="EO23" s="95"/>
      <c r="EP23" s="96"/>
    </row>
    <row r="24" spans="1:146" s="20" customFormat="1" ht="12.75" customHeight="1" x14ac:dyDescent="0.15">
      <c r="A24" s="389">
        <v>21</v>
      </c>
      <c r="B24" s="390"/>
      <c r="C24" s="82"/>
      <c r="D24" s="83"/>
      <c r="E24" s="83"/>
      <c r="F24" s="83"/>
      <c r="G24" s="84"/>
      <c r="H24" s="85"/>
      <c r="I24" s="391" t="s">
        <v>483</v>
      </c>
      <c r="J24" s="392"/>
      <c r="K24" s="392"/>
      <c r="L24" s="392"/>
      <c r="M24" s="392"/>
      <c r="N24" s="392"/>
      <c r="O24" s="392"/>
      <c r="P24" s="392"/>
      <c r="Q24" s="392"/>
      <c r="R24" s="392"/>
      <c r="S24" s="392"/>
      <c r="T24" s="392"/>
      <c r="U24" s="392"/>
      <c r="V24" s="392"/>
      <c r="W24" s="392"/>
      <c r="X24" s="393"/>
      <c r="Y24" s="86" t="s">
        <v>477</v>
      </c>
      <c r="Z24" s="87"/>
      <c r="AA24" s="87"/>
      <c r="AB24" s="88"/>
      <c r="AC24" s="87">
        <f>LEN(BR24)-2</f>
        <v>15</v>
      </c>
      <c r="AD24" s="87"/>
      <c r="AE24" s="87"/>
      <c r="AF24" s="86" t="s">
        <v>202</v>
      </c>
      <c r="AG24" s="87"/>
      <c r="AH24" s="88"/>
      <c r="AI24" s="91" t="s">
        <v>206</v>
      </c>
      <c r="AJ24" s="91"/>
      <c r="AK24" s="23"/>
      <c r="AL24" s="23"/>
      <c r="AM24" s="23"/>
      <c r="AN24" s="23"/>
      <c r="AO24" s="23"/>
      <c r="AP24" s="89">
        <v>8</v>
      </c>
      <c r="AQ24" s="90"/>
      <c r="AR24" s="88"/>
      <c r="AS24" s="107" t="s">
        <v>207</v>
      </c>
      <c r="AT24" s="108"/>
      <c r="AU24" s="107" t="s">
        <v>441</v>
      </c>
      <c r="AV24" s="108"/>
      <c r="AW24" s="107" t="s">
        <v>441</v>
      </c>
      <c r="AX24" s="108"/>
      <c r="AY24" s="389" t="s">
        <v>202</v>
      </c>
      <c r="AZ24" s="410"/>
      <c r="BA24" s="410"/>
      <c r="BB24" s="410"/>
      <c r="BC24" s="410"/>
      <c r="BD24" s="410"/>
      <c r="BE24" s="410"/>
      <c r="BF24" s="410"/>
      <c r="BG24" s="411"/>
      <c r="BH24" s="389" t="s">
        <v>205</v>
      </c>
      <c r="BI24" s="410"/>
      <c r="BJ24" s="410"/>
      <c r="BK24" s="410"/>
      <c r="BL24" s="410"/>
      <c r="BM24" s="410"/>
      <c r="BN24" s="410"/>
      <c r="BO24" s="410"/>
      <c r="BP24" s="410"/>
      <c r="BQ24" s="411"/>
      <c r="BR24" s="206" t="s">
        <v>484</v>
      </c>
      <c r="BS24" s="91"/>
      <c r="BT24" s="84"/>
      <c r="BU24" s="84"/>
      <c r="BV24" s="84"/>
      <c r="BW24" s="84"/>
      <c r="BX24" s="84"/>
      <c r="BY24" s="84"/>
      <c r="BZ24" s="84"/>
      <c r="CA24" s="84"/>
      <c r="CB24" s="84"/>
      <c r="CC24" s="84"/>
      <c r="CD24" s="84"/>
      <c r="CE24" s="84"/>
      <c r="CF24" s="84"/>
      <c r="CG24" s="84"/>
      <c r="CH24" s="84"/>
      <c r="CI24" s="84"/>
      <c r="CJ24" s="84"/>
      <c r="CK24" s="84"/>
      <c r="CL24" s="84"/>
      <c r="CM24" s="84"/>
      <c r="CN24" s="84"/>
      <c r="CO24" s="207"/>
      <c r="CP24" s="207"/>
      <c r="CQ24" s="207"/>
      <c r="CR24" s="207"/>
      <c r="CS24" s="84"/>
      <c r="CT24" s="84"/>
      <c r="CU24" s="84"/>
      <c r="CV24" s="84"/>
      <c r="CW24" s="85"/>
      <c r="CX24" s="84"/>
      <c r="CY24" s="84"/>
      <c r="CZ24" s="84"/>
      <c r="DA24" s="84"/>
      <c r="DB24" s="84"/>
      <c r="DC24" s="84"/>
      <c r="DD24" s="84"/>
      <c r="DE24" s="84"/>
      <c r="DF24" s="84"/>
      <c r="DG24" s="85"/>
      <c r="DH24" s="98"/>
      <c r="DI24" s="98"/>
      <c r="DJ24" s="98"/>
      <c r="DK24" s="98"/>
      <c r="DL24" s="98"/>
      <c r="DM24" s="95"/>
      <c r="DN24" s="95"/>
      <c r="DO24" s="95"/>
      <c r="DP24" s="95"/>
      <c r="DQ24" s="95"/>
      <c r="DR24" s="95"/>
      <c r="DS24" s="95"/>
      <c r="DT24" s="95"/>
      <c r="DU24" s="96"/>
      <c r="DV24" s="96"/>
      <c r="DW24" s="96"/>
      <c r="DX24" s="96"/>
      <c r="DY24" s="96"/>
      <c r="DZ24" s="96"/>
      <c r="EA24" s="96"/>
      <c r="EB24" s="95"/>
      <c r="EC24" s="95"/>
      <c r="ED24" s="95"/>
      <c r="EE24" s="95"/>
      <c r="EF24" s="95"/>
      <c r="EG24" s="95"/>
      <c r="EH24" s="95"/>
      <c r="EI24" s="95"/>
      <c r="EJ24" s="95"/>
      <c r="EK24" s="96"/>
      <c r="EL24" s="95"/>
      <c r="EM24" s="95"/>
      <c r="EN24" s="95"/>
      <c r="EO24" s="95"/>
      <c r="EP24" s="96"/>
    </row>
    <row r="25" spans="1:146" s="20" customFormat="1" ht="26.25" customHeight="1" x14ac:dyDescent="0.15">
      <c r="A25" s="389">
        <v>22</v>
      </c>
      <c r="B25" s="390"/>
      <c r="C25" s="82"/>
      <c r="D25" s="83"/>
      <c r="E25" s="83"/>
      <c r="F25" s="83"/>
      <c r="G25" s="84"/>
      <c r="H25" s="85"/>
      <c r="I25" s="391" t="s">
        <v>485</v>
      </c>
      <c r="J25" s="392"/>
      <c r="K25" s="392"/>
      <c r="L25" s="392"/>
      <c r="M25" s="392"/>
      <c r="N25" s="392"/>
      <c r="O25" s="392"/>
      <c r="P25" s="392"/>
      <c r="Q25" s="392"/>
      <c r="R25" s="392"/>
      <c r="S25" s="392"/>
      <c r="T25" s="392"/>
      <c r="U25" s="392"/>
      <c r="V25" s="392"/>
      <c r="W25" s="392"/>
      <c r="X25" s="393"/>
      <c r="Y25" s="86" t="s">
        <v>287</v>
      </c>
      <c r="Z25" s="87"/>
      <c r="AA25" s="87"/>
      <c r="AB25" s="88"/>
      <c r="AC25" s="87">
        <v>9</v>
      </c>
      <c r="AD25" s="87"/>
      <c r="AE25" s="87"/>
      <c r="AF25" s="86" t="s">
        <v>202</v>
      </c>
      <c r="AG25" s="87"/>
      <c r="AH25" s="88"/>
      <c r="AI25" s="87" t="s">
        <v>202</v>
      </c>
      <c r="AJ25" s="87"/>
      <c r="AK25" s="87"/>
      <c r="AL25" s="87"/>
      <c r="AM25" s="87"/>
      <c r="AN25" s="87"/>
      <c r="AO25" s="87"/>
      <c r="AP25" s="89">
        <v>8</v>
      </c>
      <c r="AQ25" s="90"/>
      <c r="AR25" s="88"/>
      <c r="AS25" s="107" t="s">
        <v>207</v>
      </c>
      <c r="AT25" s="108"/>
      <c r="AU25" s="107" t="s">
        <v>441</v>
      </c>
      <c r="AV25" s="108"/>
      <c r="AW25" s="107" t="s">
        <v>441</v>
      </c>
      <c r="AX25" s="108"/>
      <c r="AY25" s="389" t="s">
        <v>444</v>
      </c>
      <c r="AZ25" s="410"/>
      <c r="BA25" s="410"/>
      <c r="BB25" s="410"/>
      <c r="BC25" s="410"/>
      <c r="BD25" s="410"/>
      <c r="BE25" s="410"/>
      <c r="BF25" s="410"/>
      <c r="BG25" s="411"/>
      <c r="BH25" s="434" t="s">
        <v>481</v>
      </c>
      <c r="BI25" s="410"/>
      <c r="BJ25" s="410"/>
      <c r="BK25" s="410"/>
      <c r="BL25" s="410"/>
      <c r="BM25" s="410"/>
      <c r="BN25" s="410"/>
      <c r="BO25" s="410"/>
      <c r="BP25" s="410"/>
      <c r="BQ25" s="411"/>
      <c r="BR25" s="770" t="s">
        <v>486</v>
      </c>
      <c r="BS25" s="771"/>
      <c r="BT25" s="771"/>
      <c r="BU25" s="771"/>
      <c r="BV25" s="771"/>
      <c r="BW25" s="771"/>
      <c r="BX25" s="771"/>
      <c r="BY25" s="771"/>
      <c r="BZ25" s="771"/>
      <c r="CA25" s="771"/>
      <c r="CB25" s="771"/>
      <c r="CC25" s="771"/>
      <c r="CD25" s="771"/>
      <c r="CE25" s="771"/>
      <c r="CF25" s="771"/>
      <c r="CG25" s="771"/>
      <c r="CH25" s="771"/>
      <c r="CI25" s="771"/>
      <c r="CJ25" s="771"/>
      <c r="CK25" s="771"/>
      <c r="CL25" s="771"/>
      <c r="CM25" s="771"/>
      <c r="CN25" s="771"/>
      <c r="CO25" s="771"/>
      <c r="CP25" s="771"/>
      <c r="CQ25" s="771"/>
      <c r="CR25" s="771"/>
      <c r="CS25" s="771"/>
      <c r="CT25" s="771"/>
      <c r="CU25" s="771"/>
      <c r="CV25" s="771"/>
      <c r="CW25" s="772"/>
      <c r="CX25" s="84"/>
      <c r="CY25" s="84"/>
      <c r="CZ25" s="84"/>
      <c r="DA25" s="84"/>
      <c r="DB25" s="84"/>
      <c r="DC25" s="84"/>
      <c r="DD25" s="84"/>
      <c r="DE25" s="84"/>
      <c r="DF25" s="84"/>
      <c r="DG25" s="85"/>
      <c r="DH25" s="98"/>
      <c r="DI25" s="98"/>
      <c r="DJ25" s="98"/>
      <c r="DK25" s="98"/>
      <c r="DL25" s="98"/>
      <c r="DM25" s="95"/>
      <c r="DN25" s="95"/>
      <c r="DO25" s="95"/>
      <c r="DP25" s="95"/>
      <c r="DQ25" s="95"/>
      <c r="DR25" s="95"/>
      <c r="DS25" s="95"/>
      <c r="DT25" s="95"/>
      <c r="DU25" s="96"/>
      <c r="DV25" s="96"/>
      <c r="DW25" s="96"/>
      <c r="DX25" s="96"/>
      <c r="DY25" s="96"/>
      <c r="DZ25" s="96"/>
      <c r="EA25" s="96"/>
      <c r="EB25" s="95"/>
      <c r="EC25" s="95"/>
      <c r="ED25" s="95"/>
      <c r="EE25" s="95"/>
      <c r="EF25" s="95"/>
      <c r="EG25" s="95"/>
      <c r="EH25" s="95"/>
      <c r="EI25" s="95"/>
      <c r="EJ25" s="95"/>
      <c r="EK25" s="96"/>
      <c r="EL25" s="95"/>
      <c r="EM25" s="95"/>
      <c r="EN25" s="95"/>
      <c r="EO25" s="95"/>
      <c r="EP25" s="96"/>
    </row>
    <row r="26" spans="1:146" s="20" customFormat="1" ht="12.75" customHeight="1" x14ac:dyDescent="0.15">
      <c r="A26" s="389">
        <v>23</v>
      </c>
      <c r="B26" s="390"/>
      <c r="C26" s="82"/>
      <c r="D26" s="83"/>
      <c r="E26" s="83"/>
      <c r="F26" s="83"/>
      <c r="G26" s="84"/>
      <c r="H26" s="85"/>
      <c r="I26" s="391" t="s">
        <v>487</v>
      </c>
      <c r="J26" s="392"/>
      <c r="K26" s="392"/>
      <c r="L26" s="392"/>
      <c r="M26" s="392"/>
      <c r="N26" s="392"/>
      <c r="O26" s="392"/>
      <c r="P26" s="392"/>
      <c r="Q26" s="392"/>
      <c r="R26" s="392"/>
      <c r="S26" s="392"/>
      <c r="T26" s="392"/>
      <c r="U26" s="392"/>
      <c r="V26" s="392"/>
      <c r="W26" s="392"/>
      <c r="X26" s="393"/>
      <c r="Y26" s="86" t="s">
        <v>477</v>
      </c>
      <c r="Z26" s="87"/>
      <c r="AA26" s="87"/>
      <c r="AB26" s="88"/>
      <c r="AC26" s="87">
        <f>LEN(BR26)-2</f>
        <v>19</v>
      </c>
      <c r="AD26" s="87"/>
      <c r="AE26" s="87"/>
      <c r="AF26" s="86" t="s">
        <v>202</v>
      </c>
      <c r="AG26" s="87"/>
      <c r="AH26" s="88"/>
      <c r="AI26" s="91" t="s">
        <v>206</v>
      </c>
      <c r="AJ26" s="91"/>
      <c r="AK26" s="23"/>
      <c r="AL26" s="23"/>
      <c r="AM26" s="23"/>
      <c r="AN26" s="23"/>
      <c r="AO26" s="23"/>
      <c r="AP26" s="89">
        <v>8</v>
      </c>
      <c r="AQ26" s="90"/>
      <c r="AR26" s="88"/>
      <c r="AS26" s="107" t="s">
        <v>207</v>
      </c>
      <c r="AT26" s="108"/>
      <c r="AU26" s="107" t="s">
        <v>441</v>
      </c>
      <c r="AV26" s="108"/>
      <c r="AW26" s="107" t="s">
        <v>441</v>
      </c>
      <c r="AX26" s="108"/>
      <c r="AY26" s="389" t="s">
        <v>202</v>
      </c>
      <c r="AZ26" s="410"/>
      <c r="BA26" s="410"/>
      <c r="BB26" s="410"/>
      <c r="BC26" s="410"/>
      <c r="BD26" s="410"/>
      <c r="BE26" s="410"/>
      <c r="BF26" s="410"/>
      <c r="BG26" s="411"/>
      <c r="BH26" s="389" t="s">
        <v>205</v>
      </c>
      <c r="BI26" s="410"/>
      <c r="BJ26" s="410"/>
      <c r="BK26" s="410"/>
      <c r="BL26" s="410"/>
      <c r="BM26" s="410"/>
      <c r="BN26" s="410"/>
      <c r="BO26" s="410"/>
      <c r="BP26" s="410"/>
      <c r="BQ26" s="411"/>
      <c r="BR26" s="206" t="s">
        <v>488</v>
      </c>
      <c r="BS26" s="91"/>
      <c r="BT26" s="84"/>
      <c r="BU26" s="84"/>
      <c r="BV26" s="84"/>
      <c r="BW26" s="84"/>
      <c r="BX26" s="84"/>
      <c r="BY26" s="84"/>
      <c r="BZ26" s="84"/>
      <c r="CA26" s="84"/>
      <c r="CB26" s="84"/>
      <c r="CC26" s="84"/>
      <c r="CD26" s="84"/>
      <c r="CE26" s="84"/>
      <c r="CF26" s="84"/>
      <c r="CG26" s="84"/>
      <c r="CH26" s="84"/>
      <c r="CI26" s="84"/>
      <c r="CJ26" s="84"/>
      <c r="CK26" s="84"/>
      <c r="CL26" s="84"/>
      <c r="CM26" s="84"/>
      <c r="CN26" s="84"/>
      <c r="CO26" s="207"/>
      <c r="CP26" s="207"/>
      <c r="CQ26" s="207"/>
      <c r="CR26" s="207"/>
      <c r="CS26" s="84"/>
      <c r="CT26" s="84"/>
      <c r="CU26" s="84"/>
      <c r="CV26" s="84"/>
      <c r="CW26" s="85"/>
      <c r="CX26" s="84"/>
      <c r="CY26" s="84"/>
      <c r="CZ26" s="84"/>
      <c r="DA26" s="84"/>
      <c r="DB26" s="84"/>
      <c r="DC26" s="84"/>
      <c r="DD26" s="84"/>
      <c r="DE26" s="84"/>
      <c r="DF26" s="84"/>
      <c r="DG26" s="85"/>
      <c r="DH26" s="98"/>
      <c r="DI26" s="98"/>
      <c r="DJ26" s="98"/>
      <c r="DK26" s="98"/>
      <c r="DL26" s="98"/>
      <c r="DM26" s="95"/>
      <c r="DN26" s="95"/>
      <c r="DO26" s="95"/>
      <c r="DP26" s="95"/>
      <c r="DQ26" s="95"/>
      <c r="DR26" s="95"/>
      <c r="DS26" s="95"/>
      <c r="DT26" s="95"/>
      <c r="DU26" s="96"/>
      <c r="DV26" s="96"/>
      <c r="DW26" s="96"/>
      <c r="DX26" s="96"/>
      <c r="DY26" s="96"/>
      <c r="DZ26" s="96"/>
      <c r="EA26" s="96"/>
      <c r="EB26" s="95"/>
      <c r="EC26" s="95"/>
      <c r="ED26" s="95"/>
      <c r="EE26" s="95"/>
      <c r="EF26" s="95"/>
      <c r="EG26" s="95"/>
      <c r="EH26" s="95"/>
      <c r="EI26" s="95"/>
      <c r="EJ26" s="95"/>
      <c r="EK26" s="96"/>
      <c r="EL26" s="95"/>
      <c r="EM26" s="95"/>
      <c r="EN26" s="95"/>
      <c r="EO26" s="95"/>
      <c r="EP26" s="96"/>
    </row>
    <row r="27" spans="1:146" s="20" customFormat="1" ht="12.75" customHeight="1" x14ac:dyDescent="0.15">
      <c r="A27" s="389">
        <v>24</v>
      </c>
      <c r="B27" s="390"/>
      <c r="C27" s="82"/>
      <c r="D27" s="83"/>
      <c r="E27" s="83"/>
      <c r="F27" s="83"/>
      <c r="G27" s="84"/>
      <c r="H27" s="85"/>
      <c r="I27" s="391" t="s">
        <v>489</v>
      </c>
      <c r="J27" s="392"/>
      <c r="K27" s="392"/>
      <c r="L27" s="392"/>
      <c r="M27" s="392"/>
      <c r="N27" s="392"/>
      <c r="O27" s="392"/>
      <c r="P27" s="392"/>
      <c r="Q27" s="392"/>
      <c r="R27" s="392"/>
      <c r="S27" s="392"/>
      <c r="T27" s="392"/>
      <c r="U27" s="392"/>
      <c r="V27" s="392"/>
      <c r="W27" s="392"/>
      <c r="X27" s="393"/>
      <c r="Y27" s="86" t="s">
        <v>443</v>
      </c>
      <c r="Z27" s="87"/>
      <c r="AA27" s="87"/>
      <c r="AB27" s="88"/>
      <c r="AC27" s="87">
        <v>19</v>
      </c>
      <c r="AD27" s="87"/>
      <c r="AE27" s="87"/>
      <c r="AF27" s="86" t="s">
        <v>205</v>
      </c>
      <c r="AG27" s="87"/>
      <c r="AH27" s="88"/>
      <c r="AI27" s="87" t="s">
        <v>202</v>
      </c>
      <c r="AJ27" s="87"/>
      <c r="AK27" s="87"/>
      <c r="AL27" s="87"/>
      <c r="AM27" s="87"/>
      <c r="AN27" s="87"/>
      <c r="AO27" s="87"/>
      <c r="AP27" s="89">
        <v>8</v>
      </c>
      <c r="AQ27" s="90"/>
      <c r="AR27" s="88"/>
      <c r="AS27" s="91"/>
      <c r="AT27" s="91"/>
      <c r="AU27" s="107" t="s">
        <v>441</v>
      </c>
      <c r="AV27" s="108"/>
      <c r="AW27" s="107" t="s">
        <v>207</v>
      </c>
      <c r="AX27" s="108"/>
      <c r="AY27" s="389" t="s">
        <v>444</v>
      </c>
      <c r="AZ27" s="410"/>
      <c r="BA27" s="410"/>
      <c r="BB27" s="410"/>
      <c r="BC27" s="410"/>
      <c r="BD27" s="410"/>
      <c r="BE27" s="410"/>
      <c r="BF27" s="410"/>
      <c r="BG27" s="411"/>
      <c r="BH27" s="389" t="s">
        <v>490</v>
      </c>
      <c r="BI27" s="410"/>
      <c r="BJ27" s="410"/>
      <c r="BK27" s="410"/>
      <c r="BL27" s="410"/>
      <c r="BM27" s="410"/>
      <c r="BN27" s="410"/>
      <c r="BO27" s="410"/>
      <c r="BP27" s="410"/>
      <c r="BQ27" s="411"/>
      <c r="BR27" s="769" t="s">
        <v>491</v>
      </c>
      <c r="BS27" s="414"/>
      <c r="BT27" s="414"/>
      <c r="BU27" s="414"/>
      <c r="BV27" s="414"/>
      <c r="BW27" s="414"/>
      <c r="BX27" s="414"/>
      <c r="BY27" s="414"/>
      <c r="BZ27" s="414"/>
      <c r="CA27" s="414"/>
      <c r="CB27" s="414"/>
      <c r="CC27" s="414"/>
      <c r="CD27" s="414"/>
      <c r="CE27" s="414"/>
      <c r="CF27" s="414"/>
      <c r="CG27" s="414"/>
      <c r="CH27" s="414"/>
      <c r="CI27" s="414"/>
      <c r="CJ27" s="414"/>
      <c r="CK27" s="414"/>
      <c r="CL27" s="414"/>
      <c r="CM27" s="414"/>
      <c r="CN27" s="414"/>
      <c r="CO27" s="414"/>
      <c r="CP27" s="414"/>
      <c r="CQ27" s="414"/>
      <c r="CR27" s="414"/>
      <c r="CS27" s="414"/>
      <c r="CT27" s="414"/>
      <c r="CU27" s="414"/>
      <c r="CV27" s="414"/>
      <c r="CW27" s="415"/>
      <c r="CX27" s="84"/>
      <c r="CY27" s="84"/>
      <c r="CZ27" s="84"/>
      <c r="DA27" s="84"/>
      <c r="DB27" s="84"/>
      <c r="DC27" s="84"/>
      <c r="DD27" s="84"/>
      <c r="DE27" s="84"/>
      <c r="DF27" s="84"/>
      <c r="DG27" s="85"/>
      <c r="DH27" s="98"/>
      <c r="DI27" s="98"/>
      <c r="DJ27" s="98"/>
      <c r="DK27" s="98"/>
      <c r="DL27" s="98"/>
      <c r="DM27" s="95"/>
      <c r="DN27" s="95"/>
      <c r="DO27" s="95"/>
      <c r="DP27" s="95"/>
      <c r="DQ27" s="95"/>
      <c r="DR27" s="95"/>
      <c r="DS27" s="95"/>
      <c r="DT27" s="95"/>
      <c r="DU27" s="96"/>
      <c r="DV27" s="96"/>
      <c r="DW27" s="96"/>
      <c r="DX27" s="96"/>
      <c r="DY27" s="96"/>
      <c r="DZ27" s="96"/>
      <c r="EA27" s="96"/>
      <c r="EB27" s="95"/>
      <c r="EC27" s="95"/>
      <c r="ED27" s="95"/>
      <c r="EE27" s="95"/>
      <c r="EF27" s="95"/>
      <c r="EG27" s="95"/>
      <c r="EH27" s="95"/>
      <c r="EI27" s="95"/>
      <c r="EJ27" s="95"/>
      <c r="EK27" s="96"/>
      <c r="EL27" s="95"/>
      <c r="EM27" s="95"/>
      <c r="EN27" s="95"/>
      <c r="EO27" s="95"/>
      <c r="EP27" s="96"/>
    </row>
    <row r="28" spans="1:146" s="20" customFormat="1" ht="12.75" customHeight="1" x14ac:dyDescent="0.15">
      <c r="A28" s="389">
        <v>25</v>
      </c>
      <c r="B28" s="390"/>
      <c r="C28" s="82"/>
      <c r="D28" s="83"/>
      <c r="E28" s="83"/>
      <c r="F28" s="83"/>
      <c r="G28" s="84"/>
      <c r="H28" s="85"/>
      <c r="I28" s="391" t="s">
        <v>492</v>
      </c>
      <c r="J28" s="392"/>
      <c r="K28" s="392"/>
      <c r="L28" s="392"/>
      <c r="M28" s="392"/>
      <c r="N28" s="392"/>
      <c r="O28" s="392"/>
      <c r="P28" s="392"/>
      <c r="Q28" s="392"/>
      <c r="R28" s="392"/>
      <c r="S28" s="392"/>
      <c r="T28" s="392"/>
      <c r="U28" s="392"/>
      <c r="V28" s="392"/>
      <c r="W28" s="392"/>
      <c r="X28" s="393"/>
      <c r="Y28" s="86" t="s">
        <v>477</v>
      </c>
      <c r="Z28" s="87"/>
      <c r="AA28" s="87"/>
      <c r="AB28" s="88"/>
      <c r="AC28" s="87">
        <f>LEN(BR28)-2</f>
        <v>20</v>
      </c>
      <c r="AD28" s="87"/>
      <c r="AE28" s="87"/>
      <c r="AF28" s="86" t="s">
        <v>202</v>
      </c>
      <c r="AG28" s="87"/>
      <c r="AH28" s="88"/>
      <c r="AI28" s="91" t="s">
        <v>206</v>
      </c>
      <c r="AJ28" s="91"/>
      <c r="AK28" s="23"/>
      <c r="AL28" s="23"/>
      <c r="AM28" s="23"/>
      <c r="AN28" s="23"/>
      <c r="AO28" s="23"/>
      <c r="AP28" s="89">
        <v>8</v>
      </c>
      <c r="AQ28" s="90"/>
      <c r="AR28" s="88"/>
      <c r="AS28" s="107" t="s">
        <v>207</v>
      </c>
      <c r="AT28" s="108"/>
      <c r="AU28" s="107" t="s">
        <v>441</v>
      </c>
      <c r="AV28" s="108"/>
      <c r="AW28" s="107" t="s">
        <v>441</v>
      </c>
      <c r="AX28" s="108"/>
      <c r="AY28" s="389" t="s">
        <v>202</v>
      </c>
      <c r="AZ28" s="410"/>
      <c r="BA28" s="410"/>
      <c r="BB28" s="410"/>
      <c r="BC28" s="410"/>
      <c r="BD28" s="410"/>
      <c r="BE28" s="410"/>
      <c r="BF28" s="410"/>
      <c r="BG28" s="411"/>
      <c r="BH28" s="389" t="s">
        <v>205</v>
      </c>
      <c r="BI28" s="410"/>
      <c r="BJ28" s="410"/>
      <c r="BK28" s="410"/>
      <c r="BL28" s="410"/>
      <c r="BM28" s="410"/>
      <c r="BN28" s="410"/>
      <c r="BO28" s="410"/>
      <c r="BP28" s="410"/>
      <c r="BQ28" s="411"/>
      <c r="BR28" s="206" t="s">
        <v>493</v>
      </c>
      <c r="BS28" s="91"/>
      <c r="BT28" s="84"/>
      <c r="BU28" s="84"/>
      <c r="BV28" s="84"/>
      <c r="BW28" s="84"/>
      <c r="BX28" s="84"/>
      <c r="BY28" s="84"/>
      <c r="BZ28" s="84"/>
      <c r="CA28" s="84"/>
      <c r="CB28" s="84"/>
      <c r="CC28" s="84"/>
      <c r="CD28" s="84"/>
      <c r="CE28" s="84"/>
      <c r="CF28" s="84"/>
      <c r="CG28" s="84"/>
      <c r="CH28" s="84"/>
      <c r="CI28" s="84"/>
      <c r="CJ28" s="84"/>
      <c r="CK28" s="84"/>
      <c r="CL28" s="84"/>
      <c r="CM28" s="84"/>
      <c r="CN28" s="84"/>
      <c r="CO28" s="207"/>
      <c r="CP28" s="207"/>
      <c r="CQ28" s="207"/>
      <c r="CR28" s="207"/>
      <c r="CS28" s="84"/>
      <c r="CT28" s="84"/>
      <c r="CU28" s="84"/>
      <c r="CV28" s="84"/>
      <c r="CW28" s="85"/>
      <c r="CX28" s="84"/>
      <c r="CY28" s="84"/>
      <c r="CZ28" s="84"/>
      <c r="DA28" s="84"/>
      <c r="DB28" s="84"/>
      <c r="DC28" s="84"/>
      <c r="DD28" s="84"/>
      <c r="DE28" s="84"/>
      <c r="DF28" s="84"/>
      <c r="DG28" s="85"/>
      <c r="DH28" s="98"/>
      <c r="DI28" s="98"/>
      <c r="DJ28" s="98"/>
      <c r="DK28" s="98"/>
      <c r="DL28" s="98"/>
      <c r="DM28" s="95"/>
      <c r="DN28" s="95"/>
      <c r="DO28" s="95"/>
      <c r="DP28" s="95"/>
      <c r="DQ28" s="95"/>
      <c r="DR28" s="95"/>
      <c r="DS28" s="95"/>
      <c r="DT28" s="95"/>
      <c r="DU28" s="96"/>
      <c r="DV28" s="96"/>
      <c r="DW28" s="96"/>
      <c r="DX28" s="96"/>
      <c r="DY28" s="96"/>
      <c r="DZ28" s="96"/>
      <c r="EA28" s="96"/>
      <c r="EB28" s="95"/>
      <c r="EC28" s="95"/>
      <c r="ED28" s="95"/>
      <c r="EE28" s="95"/>
      <c r="EF28" s="95"/>
      <c r="EG28" s="95"/>
      <c r="EH28" s="95"/>
      <c r="EI28" s="95"/>
      <c r="EJ28" s="95"/>
      <c r="EK28" s="96"/>
      <c r="EL28" s="95"/>
      <c r="EM28" s="95"/>
      <c r="EN28" s="95"/>
      <c r="EO28" s="95"/>
      <c r="EP28" s="96"/>
    </row>
    <row r="29" spans="1:146" s="20" customFormat="1" ht="12.75" customHeight="1" x14ac:dyDescent="0.15">
      <c r="A29" s="389">
        <v>26</v>
      </c>
      <c r="B29" s="390"/>
      <c r="C29" s="82"/>
      <c r="D29" s="83"/>
      <c r="E29" s="83"/>
      <c r="F29" s="83"/>
      <c r="G29" s="84"/>
      <c r="H29" s="85"/>
      <c r="I29" s="391" t="s">
        <v>494</v>
      </c>
      <c r="J29" s="392"/>
      <c r="K29" s="392"/>
      <c r="L29" s="392"/>
      <c r="M29" s="392"/>
      <c r="N29" s="392"/>
      <c r="O29" s="392"/>
      <c r="P29" s="392"/>
      <c r="Q29" s="392"/>
      <c r="R29" s="392"/>
      <c r="S29" s="392"/>
      <c r="T29" s="392"/>
      <c r="U29" s="392"/>
      <c r="V29" s="392"/>
      <c r="W29" s="392"/>
      <c r="X29" s="393"/>
      <c r="Y29" s="86" t="s">
        <v>443</v>
      </c>
      <c r="Z29" s="87"/>
      <c r="AA29" s="87"/>
      <c r="AB29" s="88"/>
      <c r="AC29" s="87">
        <v>19</v>
      </c>
      <c r="AD29" s="87"/>
      <c r="AE29" s="87"/>
      <c r="AF29" s="86" t="s">
        <v>205</v>
      </c>
      <c r="AG29" s="87"/>
      <c r="AH29" s="88"/>
      <c r="AI29" s="87" t="s">
        <v>202</v>
      </c>
      <c r="AJ29" s="87"/>
      <c r="AK29" s="87"/>
      <c r="AL29" s="87"/>
      <c r="AM29" s="87"/>
      <c r="AN29" s="87"/>
      <c r="AO29" s="87"/>
      <c r="AP29" s="89">
        <v>8</v>
      </c>
      <c r="AQ29" s="90"/>
      <c r="AR29" s="88"/>
      <c r="AS29" s="91"/>
      <c r="AT29" s="91"/>
      <c r="AU29" s="107" t="s">
        <v>441</v>
      </c>
      <c r="AV29" s="108"/>
      <c r="AW29" s="107" t="s">
        <v>207</v>
      </c>
      <c r="AX29" s="108"/>
      <c r="AY29" s="389" t="s">
        <v>444</v>
      </c>
      <c r="AZ29" s="410"/>
      <c r="BA29" s="410"/>
      <c r="BB29" s="410"/>
      <c r="BC29" s="410"/>
      <c r="BD29" s="410"/>
      <c r="BE29" s="410"/>
      <c r="BF29" s="410"/>
      <c r="BG29" s="411"/>
      <c r="BH29" s="389" t="s">
        <v>495</v>
      </c>
      <c r="BI29" s="410"/>
      <c r="BJ29" s="410"/>
      <c r="BK29" s="410"/>
      <c r="BL29" s="410"/>
      <c r="BM29" s="410"/>
      <c r="BN29" s="410"/>
      <c r="BO29" s="410"/>
      <c r="BP29" s="410"/>
      <c r="BQ29" s="411"/>
      <c r="BR29" s="769" t="s">
        <v>491</v>
      </c>
      <c r="BS29" s="414"/>
      <c r="BT29" s="414"/>
      <c r="BU29" s="414"/>
      <c r="BV29" s="414"/>
      <c r="BW29" s="414"/>
      <c r="BX29" s="414"/>
      <c r="BY29" s="414"/>
      <c r="BZ29" s="414"/>
      <c r="CA29" s="414"/>
      <c r="CB29" s="414"/>
      <c r="CC29" s="414"/>
      <c r="CD29" s="414"/>
      <c r="CE29" s="414"/>
      <c r="CF29" s="414"/>
      <c r="CG29" s="414"/>
      <c r="CH29" s="414"/>
      <c r="CI29" s="414"/>
      <c r="CJ29" s="414"/>
      <c r="CK29" s="414"/>
      <c r="CL29" s="414"/>
      <c r="CM29" s="414"/>
      <c r="CN29" s="414"/>
      <c r="CO29" s="414"/>
      <c r="CP29" s="414"/>
      <c r="CQ29" s="414"/>
      <c r="CR29" s="414"/>
      <c r="CS29" s="414"/>
      <c r="CT29" s="414"/>
      <c r="CU29" s="414"/>
      <c r="CV29" s="414"/>
      <c r="CW29" s="415"/>
      <c r="CX29" s="84"/>
      <c r="CY29" s="84"/>
      <c r="CZ29" s="84"/>
      <c r="DA29" s="84"/>
      <c r="DB29" s="84"/>
      <c r="DC29" s="84"/>
      <c r="DD29" s="84"/>
      <c r="DE29" s="84"/>
      <c r="DF29" s="84"/>
      <c r="DG29" s="85"/>
      <c r="DH29" s="98"/>
      <c r="DI29" s="98"/>
      <c r="DJ29" s="98"/>
      <c r="DK29" s="98"/>
      <c r="DL29" s="98"/>
      <c r="DM29" s="95"/>
      <c r="DN29" s="95"/>
      <c r="DO29" s="95"/>
      <c r="DP29" s="95"/>
      <c r="DQ29" s="95"/>
      <c r="DR29" s="95"/>
      <c r="DS29" s="95"/>
      <c r="DT29" s="95"/>
      <c r="DU29" s="96"/>
      <c r="DV29" s="96"/>
      <c r="DW29" s="96"/>
      <c r="DX29" s="96"/>
      <c r="DY29" s="96"/>
      <c r="DZ29" s="96"/>
      <c r="EA29" s="96"/>
      <c r="EB29" s="95"/>
      <c r="EC29" s="95"/>
      <c r="ED29" s="95"/>
      <c r="EE29" s="95"/>
      <c r="EF29" s="95"/>
      <c r="EG29" s="95"/>
      <c r="EH29" s="95"/>
      <c r="EI29" s="95"/>
      <c r="EJ29" s="95"/>
      <c r="EK29" s="96"/>
      <c r="EL29" s="95"/>
      <c r="EM29" s="95"/>
      <c r="EN29" s="95"/>
      <c r="EO29" s="95"/>
      <c r="EP29" s="96"/>
    </row>
    <row r="30" spans="1:146" s="20" customFormat="1" ht="12.75" customHeight="1" x14ac:dyDescent="0.15">
      <c r="A30" s="389">
        <v>27</v>
      </c>
      <c r="B30" s="390"/>
      <c r="C30" s="82"/>
      <c r="D30" s="83"/>
      <c r="E30" s="83"/>
      <c r="F30" s="83"/>
      <c r="G30" s="84"/>
      <c r="H30" s="85"/>
      <c r="I30" s="84" t="s">
        <v>496</v>
      </c>
      <c r="J30" s="84"/>
      <c r="K30" s="84"/>
      <c r="L30" s="84"/>
      <c r="M30" s="84"/>
      <c r="N30" s="84"/>
      <c r="O30" s="84"/>
      <c r="P30" s="84"/>
      <c r="Q30" s="84"/>
      <c r="R30" s="84"/>
      <c r="S30" s="84"/>
      <c r="T30" s="84"/>
      <c r="U30" s="84"/>
      <c r="V30" s="84"/>
      <c r="W30" s="84"/>
      <c r="X30" s="84"/>
      <c r="Y30" s="86" t="s">
        <v>477</v>
      </c>
      <c r="Z30" s="87"/>
      <c r="AA30" s="87"/>
      <c r="AB30" s="88"/>
      <c r="AC30" s="87">
        <f>LEN(BR30)-2</f>
        <v>6</v>
      </c>
      <c r="AD30" s="87"/>
      <c r="AE30" s="87"/>
      <c r="AF30" s="86" t="s">
        <v>202</v>
      </c>
      <c r="AG30" s="87"/>
      <c r="AH30" s="88"/>
      <c r="AI30" s="91" t="s">
        <v>206</v>
      </c>
      <c r="AJ30" s="91"/>
      <c r="AK30" s="23"/>
      <c r="AL30" s="23"/>
      <c r="AM30" s="23"/>
      <c r="AN30" s="23"/>
      <c r="AO30" s="23"/>
      <c r="AP30" s="89">
        <v>8</v>
      </c>
      <c r="AQ30" s="90"/>
      <c r="AR30" s="88"/>
      <c r="AS30" s="107" t="s">
        <v>207</v>
      </c>
      <c r="AT30" s="108"/>
      <c r="AU30" s="107" t="s">
        <v>441</v>
      </c>
      <c r="AV30" s="108"/>
      <c r="AW30" s="107" t="s">
        <v>441</v>
      </c>
      <c r="AX30" s="108"/>
      <c r="AY30" s="389" t="s">
        <v>202</v>
      </c>
      <c r="AZ30" s="410"/>
      <c r="BA30" s="410"/>
      <c r="BB30" s="410"/>
      <c r="BC30" s="410"/>
      <c r="BD30" s="410"/>
      <c r="BE30" s="410"/>
      <c r="BF30" s="410"/>
      <c r="BG30" s="411"/>
      <c r="BH30" s="389" t="s">
        <v>205</v>
      </c>
      <c r="BI30" s="410"/>
      <c r="BJ30" s="410"/>
      <c r="BK30" s="410"/>
      <c r="BL30" s="410"/>
      <c r="BM30" s="410"/>
      <c r="BN30" s="410"/>
      <c r="BO30" s="410"/>
      <c r="BP30" s="410"/>
      <c r="BQ30" s="411"/>
      <c r="BR30" s="206" t="s">
        <v>497</v>
      </c>
      <c r="BS30" s="91"/>
      <c r="BT30" s="84"/>
      <c r="BU30" s="84"/>
      <c r="BV30" s="84"/>
      <c r="BW30" s="84"/>
      <c r="BX30" s="84"/>
      <c r="BY30" s="84"/>
      <c r="BZ30" s="84"/>
      <c r="CA30" s="84"/>
      <c r="CB30" s="84"/>
      <c r="CC30" s="84"/>
      <c r="CD30" s="84"/>
      <c r="CE30" s="84"/>
      <c r="CF30" s="84"/>
      <c r="CG30" s="84"/>
      <c r="CH30" s="84"/>
      <c r="CI30" s="84"/>
      <c r="CJ30" s="84"/>
      <c r="CK30" s="84"/>
      <c r="CL30" s="84"/>
      <c r="CM30" s="84"/>
      <c r="CN30" s="84"/>
      <c r="CO30" s="207"/>
      <c r="CP30" s="207"/>
      <c r="CQ30" s="207"/>
      <c r="CR30" s="207"/>
      <c r="CS30" s="84"/>
      <c r="CT30" s="84"/>
      <c r="CU30" s="84"/>
      <c r="CV30" s="84"/>
      <c r="CW30" s="85"/>
      <c r="CX30" s="84"/>
      <c r="CY30" s="84"/>
      <c r="CZ30" s="84"/>
      <c r="DA30" s="84"/>
      <c r="DB30" s="84"/>
      <c r="DC30" s="84"/>
      <c r="DD30" s="84"/>
      <c r="DE30" s="84"/>
      <c r="DF30" s="84"/>
      <c r="DG30" s="85"/>
      <c r="DH30" s="95"/>
      <c r="DI30" s="95"/>
      <c r="DJ30" s="95"/>
      <c r="DK30" s="95"/>
      <c r="DL30" s="95"/>
      <c r="DM30" s="95"/>
      <c r="DN30" s="95"/>
      <c r="DO30" s="95"/>
      <c r="DP30" s="95"/>
      <c r="DQ30" s="95"/>
      <c r="DR30" s="95"/>
      <c r="DS30" s="95"/>
      <c r="DT30" s="95"/>
      <c r="DU30" s="96"/>
      <c r="DV30" s="96"/>
      <c r="DW30" s="96"/>
      <c r="DX30" s="96"/>
      <c r="DY30" s="96"/>
      <c r="DZ30" s="96"/>
      <c r="EA30" s="96"/>
      <c r="EB30" s="95"/>
      <c r="EC30" s="95"/>
      <c r="ED30" s="95"/>
      <c r="EE30" s="95"/>
      <c r="EF30" s="95"/>
      <c r="EG30" s="95"/>
      <c r="EH30" s="95"/>
      <c r="EI30" s="95"/>
      <c r="EJ30" s="95"/>
      <c r="EK30" s="96"/>
      <c r="EL30" s="95"/>
      <c r="EM30" s="95"/>
      <c r="EN30" s="95"/>
      <c r="EO30" s="95"/>
      <c r="EP30" s="96"/>
    </row>
    <row r="31" spans="1:146" s="20" customFormat="1" ht="12.75" customHeight="1" x14ac:dyDescent="0.15">
      <c r="A31" s="389">
        <v>28</v>
      </c>
      <c r="B31" s="390"/>
      <c r="C31" s="82"/>
      <c r="D31" s="83"/>
      <c r="E31" s="83"/>
      <c r="F31" s="83"/>
      <c r="G31" s="84"/>
      <c r="H31" s="85"/>
      <c r="I31" s="84" t="s">
        <v>498</v>
      </c>
      <c r="J31" s="84"/>
      <c r="K31" s="84"/>
      <c r="L31" s="84"/>
      <c r="M31" s="84"/>
      <c r="N31" s="84"/>
      <c r="O31" s="84"/>
      <c r="P31" s="84"/>
      <c r="Q31" s="84"/>
      <c r="R31" s="84"/>
      <c r="S31" s="84"/>
      <c r="T31" s="84"/>
      <c r="U31" s="84"/>
      <c r="V31" s="84"/>
      <c r="W31" s="84"/>
      <c r="X31" s="84"/>
      <c r="Y31" s="86" t="s">
        <v>443</v>
      </c>
      <c r="Z31" s="87"/>
      <c r="AA31" s="87"/>
      <c r="AB31" s="88"/>
      <c r="AC31" s="87">
        <v>20</v>
      </c>
      <c r="AD31" s="87"/>
      <c r="AE31" s="87"/>
      <c r="AF31" s="86" t="s">
        <v>205</v>
      </c>
      <c r="AG31" s="87"/>
      <c r="AH31" s="88"/>
      <c r="AI31" s="87" t="s">
        <v>202</v>
      </c>
      <c r="AJ31" s="87"/>
      <c r="AK31" s="87"/>
      <c r="AL31" s="87"/>
      <c r="AM31" s="87"/>
      <c r="AN31" s="87"/>
      <c r="AO31" s="87"/>
      <c r="AP31" s="89">
        <v>8</v>
      </c>
      <c r="AQ31" s="90"/>
      <c r="AR31" s="88"/>
      <c r="AS31" s="91"/>
      <c r="AT31" s="91"/>
      <c r="AU31" s="107" t="s">
        <v>441</v>
      </c>
      <c r="AV31" s="108"/>
      <c r="AW31" s="107" t="s">
        <v>207</v>
      </c>
      <c r="AX31" s="108"/>
      <c r="AY31" s="389" t="s">
        <v>444</v>
      </c>
      <c r="AZ31" s="410"/>
      <c r="BA31" s="410"/>
      <c r="BB31" s="410"/>
      <c r="BC31" s="410"/>
      <c r="BD31" s="410"/>
      <c r="BE31" s="410"/>
      <c r="BF31" s="410"/>
      <c r="BG31" s="411"/>
      <c r="BH31" s="389" t="s">
        <v>499</v>
      </c>
      <c r="BI31" s="410"/>
      <c r="BJ31" s="410"/>
      <c r="BK31" s="410"/>
      <c r="BL31" s="410"/>
      <c r="BM31" s="410"/>
      <c r="BN31" s="410"/>
      <c r="BO31" s="410"/>
      <c r="BP31" s="410"/>
      <c r="BQ31" s="411"/>
      <c r="BR31" s="769" t="s">
        <v>500</v>
      </c>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414"/>
      <c r="CW31" s="415"/>
      <c r="CX31" s="84"/>
      <c r="CY31" s="84"/>
      <c r="CZ31" s="84"/>
      <c r="DA31" s="84"/>
      <c r="DB31" s="84"/>
      <c r="DC31" s="84"/>
      <c r="DD31" s="84"/>
      <c r="DE31" s="84"/>
      <c r="DF31" s="84"/>
      <c r="DG31" s="85"/>
      <c r="DH31" s="95"/>
      <c r="DI31" s="95"/>
      <c r="DJ31" s="95"/>
      <c r="DK31" s="95"/>
      <c r="DL31" s="95"/>
      <c r="DQ31" s="95"/>
      <c r="DR31" s="95"/>
      <c r="DS31" s="95"/>
      <c r="DT31" s="95"/>
      <c r="DU31" s="96"/>
      <c r="DV31" s="96"/>
      <c r="DW31" s="96"/>
      <c r="DX31" s="96"/>
      <c r="DY31" s="96"/>
      <c r="DZ31" s="96"/>
      <c r="EA31" s="96"/>
      <c r="EB31" s="95"/>
      <c r="EC31" s="95"/>
      <c r="ED31" s="96"/>
      <c r="EE31" s="96"/>
      <c r="EF31" s="95"/>
    </row>
    <row r="32" spans="1:146" s="20" customFormat="1" ht="12.75" customHeight="1" x14ac:dyDescent="0.15">
      <c r="A32" s="389">
        <v>29</v>
      </c>
      <c r="B32" s="390"/>
      <c r="C32" s="82"/>
      <c r="D32" s="83"/>
      <c r="E32" s="83"/>
      <c r="F32" s="83"/>
      <c r="G32" s="84"/>
      <c r="H32" s="85"/>
      <c r="I32" s="391" t="s">
        <v>501</v>
      </c>
      <c r="J32" s="392"/>
      <c r="K32" s="392"/>
      <c r="L32" s="392"/>
      <c r="M32" s="392"/>
      <c r="N32" s="392"/>
      <c r="O32" s="392"/>
      <c r="P32" s="392"/>
      <c r="Q32" s="392"/>
      <c r="R32" s="392"/>
      <c r="S32" s="392"/>
      <c r="T32" s="392"/>
      <c r="U32" s="392"/>
      <c r="V32" s="392"/>
      <c r="W32" s="392"/>
      <c r="X32" s="393"/>
      <c r="Y32" s="86" t="s">
        <v>477</v>
      </c>
      <c r="Z32" s="87"/>
      <c r="AA32" s="87"/>
      <c r="AB32" s="88"/>
      <c r="AC32" s="87">
        <f>LEN(BR32)-2</f>
        <v>20</v>
      </c>
      <c r="AD32" s="87"/>
      <c r="AE32" s="87"/>
      <c r="AF32" s="86" t="s">
        <v>202</v>
      </c>
      <c r="AG32" s="87"/>
      <c r="AH32" s="88"/>
      <c r="AI32" s="91" t="s">
        <v>206</v>
      </c>
      <c r="AJ32" s="91"/>
      <c r="AK32" s="23"/>
      <c r="AL32" s="23"/>
      <c r="AM32" s="23"/>
      <c r="AN32" s="23"/>
      <c r="AO32" s="23"/>
      <c r="AP32" s="89">
        <v>8</v>
      </c>
      <c r="AQ32" s="90"/>
      <c r="AR32" s="88"/>
      <c r="AS32" s="107" t="s">
        <v>207</v>
      </c>
      <c r="AT32" s="108"/>
      <c r="AU32" s="107" t="s">
        <v>441</v>
      </c>
      <c r="AV32" s="108"/>
      <c r="AW32" s="107" t="s">
        <v>441</v>
      </c>
      <c r="AX32" s="108"/>
      <c r="AY32" s="389" t="s">
        <v>202</v>
      </c>
      <c r="AZ32" s="410"/>
      <c r="BA32" s="410"/>
      <c r="BB32" s="410"/>
      <c r="BC32" s="410"/>
      <c r="BD32" s="410"/>
      <c r="BE32" s="410"/>
      <c r="BF32" s="410"/>
      <c r="BG32" s="411"/>
      <c r="BH32" s="389" t="s">
        <v>205</v>
      </c>
      <c r="BI32" s="410"/>
      <c r="BJ32" s="410"/>
      <c r="BK32" s="410"/>
      <c r="BL32" s="410"/>
      <c r="BM32" s="410"/>
      <c r="BN32" s="410"/>
      <c r="BO32" s="410"/>
      <c r="BP32" s="410"/>
      <c r="BQ32" s="411"/>
      <c r="BR32" s="206" t="s">
        <v>502</v>
      </c>
      <c r="BS32" s="91"/>
      <c r="BT32" s="84"/>
      <c r="BU32" s="84"/>
      <c r="BV32" s="84"/>
      <c r="BW32" s="84"/>
      <c r="BX32" s="84"/>
      <c r="BY32" s="84"/>
      <c r="BZ32" s="84"/>
      <c r="CA32" s="84"/>
      <c r="CB32" s="84"/>
      <c r="CC32" s="84"/>
      <c r="CD32" s="84"/>
      <c r="CE32" s="84"/>
      <c r="CF32" s="84"/>
      <c r="CG32" s="84"/>
      <c r="CH32" s="84"/>
      <c r="CI32" s="84"/>
      <c r="CJ32" s="84"/>
      <c r="CK32" s="84"/>
      <c r="CL32" s="84"/>
      <c r="CM32" s="84"/>
      <c r="CN32" s="84"/>
      <c r="CO32" s="207"/>
      <c r="CP32" s="207"/>
      <c r="CQ32" s="207"/>
      <c r="CR32" s="207"/>
      <c r="CS32" s="84"/>
      <c r="CT32" s="84"/>
      <c r="CU32" s="84"/>
      <c r="CV32" s="84"/>
      <c r="CW32" s="85"/>
      <c r="CX32" s="84"/>
      <c r="CY32" s="84"/>
      <c r="CZ32" s="84"/>
      <c r="DA32" s="84"/>
      <c r="DB32" s="84"/>
      <c r="DC32" s="84"/>
      <c r="DD32" s="84"/>
      <c r="DE32" s="84"/>
      <c r="DF32" s="84"/>
      <c r="DG32" s="85"/>
      <c r="DH32" s="98"/>
      <c r="DI32" s="98"/>
      <c r="DJ32" s="98"/>
      <c r="DK32" s="98"/>
      <c r="DL32" s="98"/>
      <c r="DM32" s="95"/>
      <c r="DN32" s="95"/>
      <c r="DO32" s="95"/>
      <c r="DP32" s="95"/>
      <c r="DQ32" s="95"/>
      <c r="DR32" s="95"/>
      <c r="DS32" s="95"/>
      <c r="DT32" s="95"/>
      <c r="DU32" s="96"/>
      <c r="DV32" s="96"/>
      <c r="DW32" s="96"/>
      <c r="DX32" s="96"/>
      <c r="DY32" s="96"/>
      <c r="DZ32" s="96"/>
      <c r="EA32" s="96"/>
      <c r="EB32" s="95"/>
      <c r="EC32" s="95"/>
      <c r="ED32" s="95"/>
      <c r="EE32" s="95"/>
      <c r="EF32" s="95"/>
      <c r="EG32" s="95"/>
      <c r="EH32" s="95"/>
      <c r="EI32" s="95"/>
      <c r="EJ32" s="95"/>
      <c r="EK32" s="96"/>
      <c r="EL32" s="95"/>
      <c r="EM32" s="95"/>
      <c r="EN32" s="95"/>
      <c r="EO32" s="95"/>
      <c r="EP32" s="96"/>
    </row>
    <row r="33" spans="1:146" s="20" customFormat="1" ht="25.5" customHeight="1" x14ac:dyDescent="0.15">
      <c r="A33" s="389">
        <v>30</v>
      </c>
      <c r="B33" s="390"/>
      <c r="C33" s="82"/>
      <c r="D33" s="83"/>
      <c r="E33" s="83"/>
      <c r="F33" s="83"/>
      <c r="G33" s="84"/>
      <c r="H33" s="85"/>
      <c r="I33" s="84" t="s">
        <v>503</v>
      </c>
      <c r="J33" s="84"/>
      <c r="K33" s="84"/>
      <c r="L33" s="84"/>
      <c r="M33" s="84"/>
      <c r="N33" s="84"/>
      <c r="O33" s="84"/>
      <c r="P33" s="84"/>
      <c r="Q33" s="84"/>
      <c r="R33" s="84"/>
      <c r="S33" s="84"/>
      <c r="T33" s="84"/>
      <c r="U33" s="84"/>
      <c r="V33" s="84"/>
      <c r="W33" s="84"/>
      <c r="X33" s="84"/>
      <c r="Y33" s="86" t="s">
        <v>443</v>
      </c>
      <c r="Z33" s="87"/>
      <c r="AA33" s="87"/>
      <c r="AB33" s="88"/>
      <c r="AC33" s="87">
        <v>20</v>
      </c>
      <c r="AD33" s="87"/>
      <c r="AE33" s="87"/>
      <c r="AF33" s="86" t="s">
        <v>205</v>
      </c>
      <c r="AG33" s="87"/>
      <c r="AH33" s="88"/>
      <c r="AI33" s="87" t="s">
        <v>202</v>
      </c>
      <c r="AJ33" s="87"/>
      <c r="AK33" s="87"/>
      <c r="AL33" s="87"/>
      <c r="AM33" s="87"/>
      <c r="AN33" s="87"/>
      <c r="AO33" s="87"/>
      <c r="AP33" s="89">
        <v>8</v>
      </c>
      <c r="AQ33" s="90"/>
      <c r="AR33" s="88"/>
      <c r="AS33" s="91"/>
      <c r="AT33" s="91"/>
      <c r="AU33" s="107" t="s">
        <v>441</v>
      </c>
      <c r="AV33" s="108"/>
      <c r="AW33" s="107" t="s">
        <v>207</v>
      </c>
      <c r="AX33" s="108"/>
      <c r="AY33" s="389" t="s">
        <v>444</v>
      </c>
      <c r="AZ33" s="410"/>
      <c r="BA33" s="410"/>
      <c r="BB33" s="410"/>
      <c r="BC33" s="410"/>
      <c r="BD33" s="410"/>
      <c r="BE33" s="410"/>
      <c r="BF33" s="410"/>
      <c r="BG33" s="411"/>
      <c r="BH33" s="434" t="s">
        <v>504</v>
      </c>
      <c r="BI33" s="435"/>
      <c r="BJ33" s="435"/>
      <c r="BK33" s="435"/>
      <c r="BL33" s="435"/>
      <c r="BM33" s="435"/>
      <c r="BN33" s="435"/>
      <c r="BO33" s="435"/>
      <c r="BP33" s="435"/>
      <c r="BQ33" s="436"/>
      <c r="BR33" s="769" t="s">
        <v>500</v>
      </c>
      <c r="BS33" s="414"/>
      <c r="BT33" s="414"/>
      <c r="BU33" s="414"/>
      <c r="BV33" s="414"/>
      <c r="BW33" s="414"/>
      <c r="BX33" s="414"/>
      <c r="BY33" s="414"/>
      <c r="BZ33" s="414"/>
      <c r="CA33" s="414"/>
      <c r="CB33" s="414"/>
      <c r="CC33" s="414"/>
      <c r="CD33" s="414"/>
      <c r="CE33" s="414"/>
      <c r="CF33" s="414"/>
      <c r="CG33" s="414"/>
      <c r="CH33" s="414"/>
      <c r="CI33" s="414"/>
      <c r="CJ33" s="414"/>
      <c r="CK33" s="414"/>
      <c r="CL33" s="414"/>
      <c r="CM33" s="414"/>
      <c r="CN33" s="414"/>
      <c r="CO33" s="414"/>
      <c r="CP33" s="414"/>
      <c r="CQ33" s="414"/>
      <c r="CR33" s="414"/>
      <c r="CS33" s="414"/>
      <c r="CT33" s="414"/>
      <c r="CU33" s="414"/>
      <c r="CV33" s="414"/>
      <c r="CW33" s="415"/>
      <c r="CX33" s="84"/>
      <c r="CY33" s="84"/>
      <c r="CZ33" s="84"/>
      <c r="DA33" s="84"/>
      <c r="DB33" s="84"/>
      <c r="DC33" s="84"/>
      <c r="DD33" s="84"/>
      <c r="DE33" s="84"/>
      <c r="DF33" s="84"/>
      <c r="DG33" s="85"/>
      <c r="DH33" s="95"/>
      <c r="DI33" s="95"/>
      <c r="DJ33" s="95"/>
      <c r="DK33" s="95"/>
      <c r="DL33" s="95"/>
      <c r="DM33" s="95"/>
      <c r="DN33" s="95"/>
      <c r="DO33" s="95"/>
      <c r="DP33" s="95"/>
      <c r="DQ33" s="95"/>
      <c r="DR33" s="95"/>
      <c r="DS33" s="95"/>
      <c r="DT33" s="95"/>
      <c r="DU33" s="96"/>
      <c r="DV33" s="96"/>
      <c r="DW33" s="96"/>
      <c r="DX33" s="96"/>
      <c r="DY33" s="96"/>
      <c r="DZ33" s="96"/>
      <c r="EA33" s="96"/>
      <c r="EB33" s="95"/>
      <c r="EC33" s="95"/>
      <c r="ED33" s="95"/>
      <c r="EE33" s="95"/>
      <c r="EF33" s="95"/>
      <c r="EG33" s="95"/>
      <c r="EH33" s="95"/>
      <c r="EI33" s="95"/>
      <c r="EJ33" s="95"/>
      <c r="EK33" s="96"/>
      <c r="EL33" s="95"/>
      <c r="EM33" s="95"/>
      <c r="EN33" s="95"/>
      <c r="EO33" s="95"/>
      <c r="EP33" s="96"/>
    </row>
    <row r="34" spans="1:146" s="20" customFormat="1" ht="12.75" customHeight="1" x14ac:dyDescent="0.15">
      <c r="A34" s="389">
        <v>31</v>
      </c>
      <c r="B34" s="390"/>
      <c r="C34" s="82"/>
      <c r="D34" s="83"/>
      <c r="E34" s="83"/>
      <c r="F34" s="83"/>
      <c r="G34" s="84"/>
      <c r="H34" s="85"/>
      <c r="I34" s="84" t="s">
        <v>505</v>
      </c>
      <c r="J34" s="84"/>
      <c r="K34" s="84"/>
      <c r="L34" s="84"/>
      <c r="M34" s="84"/>
      <c r="N34" s="84"/>
      <c r="O34" s="84"/>
      <c r="P34" s="84"/>
      <c r="Q34" s="84"/>
      <c r="R34" s="84"/>
      <c r="S34" s="84"/>
      <c r="T34" s="84"/>
      <c r="U34" s="84"/>
      <c r="V34" s="84"/>
      <c r="W34" s="84"/>
      <c r="X34" s="84"/>
      <c r="Y34" s="86" t="s">
        <v>506</v>
      </c>
      <c r="Z34" s="87"/>
      <c r="AA34" s="87"/>
      <c r="AB34" s="88"/>
      <c r="AC34" s="87">
        <f>LEN(BR34)-2</f>
        <v>2</v>
      </c>
      <c r="AD34" s="87"/>
      <c r="AE34" s="87"/>
      <c r="AF34" s="86" t="s">
        <v>202</v>
      </c>
      <c r="AG34" s="87"/>
      <c r="AH34" s="88"/>
      <c r="AI34" s="91" t="s">
        <v>206</v>
      </c>
      <c r="AJ34" s="91"/>
      <c r="AK34" s="23"/>
      <c r="AL34" s="23"/>
      <c r="AM34" s="23"/>
      <c r="AN34" s="23"/>
      <c r="AO34" s="23"/>
      <c r="AP34" s="89">
        <v>8</v>
      </c>
      <c r="AQ34" s="90"/>
      <c r="AR34" s="88"/>
      <c r="AS34" s="107" t="s">
        <v>207</v>
      </c>
      <c r="AT34" s="108"/>
      <c r="AU34" s="107" t="s">
        <v>441</v>
      </c>
      <c r="AV34" s="108"/>
      <c r="AW34" s="107" t="s">
        <v>441</v>
      </c>
      <c r="AX34" s="108"/>
      <c r="AY34" s="389" t="s">
        <v>202</v>
      </c>
      <c r="AZ34" s="410"/>
      <c r="BA34" s="410"/>
      <c r="BB34" s="410"/>
      <c r="BC34" s="410"/>
      <c r="BD34" s="410"/>
      <c r="BE34" s="410"/>
      <c r="BF34" s="410"/>
      <c r="BG34" s="411"/>
      <c r="BH34" s="389" t="s">
        <v>205</v>
      </c>
      <c r="BI34" s="410"/>
      <c r="BJ34" s="410"/>
      <c r="BK34" s="410"/>
      <c r="BL34" s="410"/>
      <c r="BM34" s="410"/>
      <c r="BN34" s="410"/>
      <c r="BO34" s="410"/>
      <c r="BP34" s="410"/>
      <c r="BQ34" s="411"/>
      <c r="BR34" s="206" t="s">
        <v>507</v>
      </c>
      <c r="BS34" s="91"/>
      <c r="BT34" s="84"/>
      <c r="BU34" s="84"/>
      <c r="BV34" s="84"/>
      <c r="BW34" s="84"/>
      <c r="BX34" s="84"/>
      <c r="BY34" s="84"/>
      <c r="BZ34" s="84"/>
      <c r="CA34" s="84"/>
      <c r="CB34" s="84"/>
      <c r="CC34" s="84"/>
      <c r="CD34" s="84"/>
      <c r="CE34" s="84"/>
      <c r="CF34" s="84"/>
      <c r="CG34" s="84"/>
      <c r="CH34" s="84"/>
      <c r="CI34" s="84"/>
      <c r="CJ34" s="84"/>
      <c r="CK34" s="84"/>
      <c r="CL34" s="84"/>
      <c r="CM34" s="84"/>
      <c r="CN34" s="84"/>
      <c r="CO34" s="207"/>
      <c r="CP34" s="207"/>
      <c r="CQ34" s="207"/>
      <c r="CR34" s="207"/>
      <c r="CS34" s="84"/>
      <c r="CT34" s="84"/>
      <c r="CU34" s="84"/>
      <c r="CV34" s="84"/>
      <c r="CW34" s="85"/>
      <c r="CX34" s="84"/>
      <c r="CY34" s="84"/>
      <c r="CZ34" s="84"/>
      <c r="DA34" s="84"/>
      <c r="DB34" s="84"/>
      <c r="DC34" s="84"/>
      <c r="DD34" s="84"/>
      <c r="DE34" s="84"/>
      <c r="DF34" s="84"/>
      <c r="DG34" s="85"/>
      <c r="DH34" s="95"/>
      <c r="DI34" s="95"/>
      <c r="DJ34" s="95"/>
      <c r="DK34" s="95"/>
      <c r="DL34" s="95"/>
      <c r="DM34" s="95"/>
      <c r="DN34" s="95"/>
      <c r="DO34" s="95"/>
      <c r="DP34" s="95"/>
      <c r="DQ34" s="95"/>
      <c r="DR34" s="95"/>
      <c r="DS34" s="95"/>
      <c r="DT34" s="95"/>
      <c r="DU34" s="96"/>
      <c r="DV34" s="96"/>
      <c r="DW34" s="96"/>
      <c r="DX34" s="96"/>
      <c r="DY34" s="96"/>
      <c r="DZ34" s="96"/>
      <c r="EA34" s="96"/>
      <c r="EB34" s="95"/>
      <c r="EC34" s="95"/>
      <c r="ED34" s="95"/>
      <c r="EE34" s="95"/>
      <c r="EF34" s="95"/>
      <c r="EG34" s="95"/>
      <c r="EH34" s="95"/>
      <c r="EI34" s="95"/>
      <c r="EJ34" s="95"/>
      <c r="EK34" s="96"/>
      <c r="EL34" s="95"/>
      <c r="EM34" s="95"/>
      <c r="EN34" s="95"/>
      <c r="EO34" s="95"/>
      <c r="EP34" s="96"/>
    </row>
    <row r="35" spans="1:146" s="20" customFormat="1" ht="12.75" customHeight="1" x14ac:dyDescent="0.15">
      <c r="A35" s="389">
        <v>32</v>
      </c>
      <c r="B35" s="390"/>
      <c r="C35" s="82"/>
      <c r="D35" s="83"/>
      <c r="E35" s="83"/>
      <c r="F35" s="83"/>
      <c r="G35" s="84"/>
      <c r="H35" s="85"/>
      <c r="I35" s="84" t="s">
        <v>192</v>
      </c>
      <c r="J35" s="84"/>
      <c r="K35" s="84"/>
      <c r="L35" s="84"/>
      <c r="M35" s="84"/>
      <c r="N35" s="84"/>
      <c r="O35" s="84"/>
      <c r="P35" s="84"/>
      <c r="Q35" s="84"/>
      <c r="R35" s="84"/>
      <c r="S35" s="84"/>
      <c r="T35" s="84"/>
      <c r="U35" s="84"/>
      <c r="V35" s="84"/>
      <c r="W35" s="84"/>
      <c r="X35" s="84"/>
      <c r="Y35" s="86" t="s">
        <v>477</v>
      </c>
      <c r="Z35" s="87"/>
      <c r="AA35" s="87"/>
      <c r="AB35" s="88"/>
      <c r="AC35" s="87">
        <v>150</v>
      </c>
      <c r="AD35" s="87"/>
      <c r="AE35" s="87"/>
      <c r="AF35" s="86" t="s">
        <v>202</v>
      </c>
      <c r="AG35" s="87"/>
      <c r="AH35" s="88"/>
      <c r="AI35" s="87" t="s">
        <v>202</v>
      </c>
      <c r="AJ35" s="87"/>
      <c r="AK35" s="87"/>
      <c r="AL35" s="87"/>
      <c r="AM35" s="87"/>
      <c r="AN35" s="87"/>
      <c r="AO35" s="87"/>
      <c r="AP35" s="89">
        <v>8</v>
      </c>
      <c r="AQ35" s="90"/>
      <c r="AR35" s="88"/>
      <c r="AS35" s="408" t="s">
        <v>207</v>
      </c>
      <c r="AT35" s="409"/>
      <c r="AU35" s="208"/>
      <c r="AV35" s="108"/>
      <c r="AW35" s="91"/>
      <c r="AX35" s="91"/>
      <c r="AY35" s="389" t="s">
        <v>444</v>
      </c>
      <c r="AZ35" s="410"/>
      <c r="BA35" s="410"/>
      <c r="BB35" s="410"/>
      <c r="BC35" s="410"/>
      <c r="BD35" s="410"/>
      <c r="BE35" s="410"/>
      <c r="BF35" s="410"/>
      <c r="BG35" s="411"/>
      <c r="BH35" s="389" t="s">
        <v>192</v>
      </c>
      <c r="BI35" s="410"/>
      <c r="BJ35" s="410"/>
      <c r="BK35" s="410"/>
      <c r="BL35" s="410"/>
      <c r="BM35" s="410"/>
      <c r="BN35" s="410"/>
      <c r="BO35" s="410"/>
      <c r="BP35" s="410"/>
      <c r="BQ35" s="411"/>
      <c r="BR35" s="209"/>
      <c r="BS35" s="91"/>
      <c r="BT35" s="84"/>
      <c r="BU35" s="84"/>
      <c r="BV35" s="84"/>
      <c r="BW35" s="84"/>
      <c r="BX35" s="84"/>
      <c r="BY35" s="84"/>
      <c r="BZ35" s="84"/>
      <c r="CA35" s="84"/>
      <c r="CB35" s="84"/>
      <c r="CC35" s="84"/>
      <c r="CD35" s="84"/>
      <c r="CE35" s="84"/>
      <c r="CF35" s="84"/>
      <c r="CG35" s="84"/>
      <c r="CH35" s="84"/>
      <c r="CI35" s="84"/>
      <c r="CJ35" s="84"/>
      <c r="CK35" s="84"/>
      <c r="CL35" s="84"/>
      <c r="CM35" s="84"/>
      <c r="CN35" s="84"/>
      <c r="CO35" s="207"/>
      <c r="CP35" s="207"/>
      <c r="CQ35" s="207"/>
      <c r="CR35" s="207"/>
      <c r="CS35" s="84"/>
      <c r="CT35" s="84"/>
      <c r="CU35" s="84"/>
      <c r="CV35" s="84"/>
      <c r="CW35" s="85"/>
      <c r="CX35" s="84"/>
      <c r="CY35" s="84"/>
      <c r="CZ35" s="84"/>
      <c r="DA35" s="84"/>
      <c r="DB35" s="84"/>
      <c r="DC35" s="84"/>
      <c r="DD35" s="84"/>
      <c r="DE35" s="84"/>
      <c r="DF35" s="84"/>
      <c r="DG35" s="85"/>
      <c r="DH35" s="95"/>
      <c r="DI35" s="95"/>
      <c r="DJ35" s="95"/>
      <c r="DK35" s="95"/>
      <c r="DL35" s="95"/>
      <c r="DM35" s="95"/>
      <c r="DN35" s="95"/>
      <c r="DO35" s="95"/>
      <c r="DP35" s="95"/>
      <c r="DQ35" s="95"/>
      <c r="DR35" s="95"/>
      <c r="DS35" s="95"/>
      <c r="DT35" s="95"/>
      <c r="DU35" s="96"/>
      <c r="DV35" s="96"/>
      <c r="DW35" s="96"/>
      <c r="DX35" s="96"/>
      <c r="DY35" s="96"/>
      <c r="DZ35" s="96"/>
      <c r="EA35" s="96"/>
      <c r="EB35" s="95"/>
      <c r="EC35" s="95"/>
      <c r="ED35" s="95"/>
      <c r="EE35" s="95"/>
      <c r="EF35" s="95"/>
      <c r="EG35" s="95"/>
      <c r="EH35" s="95"/>
      <c r="EI35" s="95"/>
      <c r="EJ35" s="95"/>
      <c r="EK35" s="96"/>
      <c r="EL35" s="95"/>
      <c r="EM35" s="95"/>
      <c r="EN35" s="95"/>
      <c r="EO35" s="95"/>
      <c r="EP35" s="96"/>
    </row>
    <row r="36" spans="1:146" s="20" customFormat="1" ht="12.75" customHeight="1" x14ac:dyDescent="0.15">
      <c r="A36" s="389">
        <v>33</v>
      </c>
      <c r="B36" s="390"/>
      <c r="C36" s="82"/>
      <c r="D36" s="83"/>
      <c r="E36" s="83"/>
      <c r="F36" s="83"/>
      <c r="G36" s="84"/>
      <c r="H36" s="85"/>
      <c r="I36" s="391" t="s">
        <v>508</v>
      </c>
      <c r="J36" s="392"/>
      <c r="K36" s="392"/>
      <c r="L36" s="392"/>
      <c r="M36" s="392"/>
      <c r="N36" s="392"/>
      <c r="O36" s="392"/>
      <c r="P36" s="392"/>
      <c r="Q36" s="392"/>
      <c r="R36" s="392"/>
      <c r="S36" s="392"/>
      <c r="T36" s="392"/>
      <c r="U36" s="392"/>
      <c r="V36" s="392"/>
      <c r="W36" s="392"/>
      <c r="X36" s="393"/>
      <c r="Y36" s="86" t="s">
        <v>477</v>
      </c>
      <c r="Z36" s="87"/>
      <c r="AA36" s="87"/>
      <c r="AB36" s="88"/>
      <c r="AC36" s="87">
        <f>LEN(BR36)-2</f>
        <v>7</v>
      </c>
      <c r="AD36" s="87"/>
      <c r="AE36" s="87"/>
      <c r="AF36" s="86" t="s">
        <v>202</v>
      </c>
      <c r="AG36" s="87"/>
      <c r="AH36" s="88"/>
      <c r="AI36" s="91" t="s">
        <v>206</v>
      </c>
      <c r="AJ36" s="91"/>
      <c r="AK36" s="23"/>
      <c r="AL36" s="23"/>
      <c r="AM36" s="23"/>
      <c r="AN36" s="23"/>
      <c r="AO36" s="23"/>
      <c r="AP36" s="89">
        <v>8</v>
      </c>
      <c r="AQ36" s="90"/>
      <c r="AR36" s="88"/>
      <c r="AS36" s="107" t="s">
        <v>207</v>
      </c>
      <c r="AT36" s="108"/>
      <c r="AU36" s="107" t="s">
        <v>441</v>
      </c>
      <c r="AV36" s="108"/>
      <c r="AW36" s="107" t="s">
        <v>441</v>
      </c>
      <c r="AX36" s="108"/>
      <c r="AY36" s="389" t="s">
        <v>202</v>
      </c>
      <c r="AZ36" s="410"/>
      <c r="BA36" s="410"/>
      <c r="BB36" s="410"/>
      <c r="BC36" s="410"/>
      <c r="BD36" s="410"/>
      <c r="BE36" s="410"/>
      <c r="BF36" s="410"/>
      <c r="BG36" s="411"/>
      <c r="BH36" s="389" t="s">
        <v>205</v>
      </c>
      <c r="BI36" s="410"/>
      <c r="BJ36" s="410"/>
      <c r="BK36" s="410"/>
      <c r="BL36" s="410"/>
      <c r="BM36" s="410"/>
      <c r="BN36" s="410"/>
      <c r="BO36" s="410"/>
      <c r="BP36" s="410"/>
      <c r="BQ36" s="411"/>
      <c r="BR36" s="206" t="s">
        <v>509</v>
      </c>
      <c r="BS36" s="91"/>
      <c r="BT36" s="84"/>
      <c r="BU36" s="84"/>
      <c r="BV36" s="84"/>
      <c r="BW36" s="84"/>
      <c r="BX36" s="84"/>
      <c r="BY36" s="84"/>
      <c r="BZ36" s="84"/>
      <c r="CA36" s="84"/>
      <c r="CB36" s="84"/>
      <c r="CC36" s="84"/>
      <c r="CD36" s="84"/>
      <c r="CE36" s="84"/>
      <c r="CF36" s="84"/>
      <c r="CG36" s="84"/>
      <c r="CH36" s="84"/>
      <c r="CI36" s="84"/>
      <c r="CJ36" s="84"/>
      <c r="CK36" s="84"/>
      <c r="CL36" s="84"/>
      <c r="CM36" s="84"/>
      <c r="CN36" s="84"/>
      <c r="CO36" s="207"/>
      <c r="CP36" s="207"/>
      <c r="CQ36" s="207"/>
      <c r="CR36" s="207"/>
      <c r="CS36" s="84"/>
      <c r="CT36" s="84"/>
      <c r="CU36" s="84"/>
      <c r="CV36" s="84"/>
      <c r="CW36" s="85"/>
      <c r="CX36" s="84"/>
      <c r="CY36" s="84"/>
      <c r="CZ36" s="84"/>
      <c r="DA36" s="84"/>
      <c r="DB36" s="84"/>
      <c r="DC36" s="84"/>
      <c r="DD36" s="84"/>
      <c r="DE36" s="84"/>
      <c r="DF36" s="84"/>
      <c r="DG36" s="85"/>
      <c r="DH36" s="98"/>
      <c r="DI36" s="98"/>
      <c r="DJ36" s="98"/>
      <c r="DK36" s="98"/>
      <c r="DL36" s="98"/>
      <c r="DM36" s="95"/>
      <c r="DN36" s="95"/>
      <c r="DO36" s="95"/>
      <c r="DP36" s="95"/>
      <c r="DQ36" s="95"/>
      <c r="DR36" s="95"/>
      <c r="DS36" s="95"/>
      <c r="DT36" s="95"/>
      <c r="DU36" s="96"/>
      <c r="DV36" s="96"/>
      <c r="DW36" s="96"/>
      <c r="DX36" s="96"/>
      <c r="DY36" s="96"/>
      <c r="DZ36" s="96"/>
      <c r="EA36" s="96"/>
      <c r="EB36" s="95"/>
      <c r="EC36" s="95"/>
      <c r="ED36" s="95"/>
      <c r="EE36" s="95"/>
      <c r="EF36" s="95"/>
      <c r="EG36" s="95"/>
      <c r="EH36" s="95"/>
      <c r="EI36" s="95"/>
      <c r="EJ36" s="95"/>
      <c r="EK36" s="96"/>
      <c r="EL36" s="95"/>
      <c r="EM36" s="95"/>
      <c r="EN36" s="95"/>
      <c r="EO36" s="95"/>
      <c r="EP36" s="96"/>
    </row>
    <row r="37" spans="1:146" s="20" customFormat="1" ht="12.75" customHeight="1" x14ac:dyDescent="0.15">
      <c r="A37" s="389">
        <v>34</v>
      </c>
      <c r="B37" s="390"/>
      <c r="C37" s="82"/>
      <c r="D37" s="83"/>
      <c r="E37" s="83"/>
      <c r="F37" s="83"/>
      <c r="G37" s="84"/>
      <c r="H37" s="85"/>
      <c r="I37" s="391" t="s">
        <v>510</v>
      </c>
      <c r="J37" s="392"/>
      <c r="K37" s="392"/>
      <c r="L37" s="392"/>
      <c r="M37" s="392"/>
      <c r="N37" s="392"/>
      <c r="O37" s="392"/>
      <c r="P37" s="392"/>
      <c r="Q37" s="392"/>
      <c r="R37" s="392"/>
      <c r="S37" s="392"/>
      <c r="T37" s="392"/>
      <c r="U37" s="392"/>
      <c r="V37" s="392"/>
      <c r="W37" s="392"/>
      <c r="X37" s="393"/>
      <c r="Y37" s="86" t="s">
        <v>506</v>
      </c>
      <c r="Z37" s="87"/>
      <c r="AA37" s="87"/>
      <c r="AB37" s="88"/>
      <c r="AC37" s="87">
        <f>LEN(BR37)-2</f>
        <v>4</v>
      </c>
      <c r="AD37" s="87"/>
      <c r="AE37" s="87"/>
      <c r="AF37" s="86" t="s">
        <v>202</v>
      </c>
      <c r="AG37" s="87"/>
      <c r="AH37" s="88"/>
      <c r="AI37" s="91" t="s">
        <v>206</v>
      </c>
      <c r="AJ37" s="91"/>
      <c r="AK37" s="23"/>
      <c r="AL37" s="23"/>
      <c r="AM37" s="23"/>
      <c r="AN37" s="23"/>
      <c r="AO37" s="23"/>
      <c r="AP37" s="89">
        <v>8</v>
      </c>
      <c r="AQ37" s="90"/>
      <c r="AR37" s="88"/>
      <c r="AS37" s="107" t="s">
        <v>207</v>
      </c>
      <c r="AT37" s="108"/>
      <c r="AU37" s="107" t="s">
        <v>441</v>
      </c>
      <c r="AV37" s="108"/>
      <c r="AW37" s="107" t="s">
        <v>441</v>
      </c>
      <c r="AX37" s="108"/>
      <c r="AY37" s="389" t="s">
        <v>202</v>
      </c>
      <c r="AZ37" s="410"/>
      <c r="BA37" s="410"/>
      <c r="BB37" s="410"/>
      <c r="BC37" s="410"/>
      <c r="BD37" s="410"/>
      <c r="BE37" s="410"/>
      <c r="BF37" s="410"/>
      <c r="BG37" s="411"/>
      <c r="BH37" s="389" t="s">
        <v>205</v>
      </c>
      <c r="BI37" s="410"/>
      <c r="BJ37" s="410"/>
      <c r="BK37" s="410"/>
      <c r="BL37" s="410"/>
      <c r="BM37" s="410"/>
      <c r="BN37" s="410"/>
      <c r="BO37" s="410"/>
      <c r="BP37" s="410"/>
      <c r="BQ37" s="411"/>
      <c r="BR37" s="206" t="s">
        <v>511</v>
      </c>
      <c r="BS37" s="91"/>
      <c r="BT37" s="84"/>
      <c r="BU37" s="84"/>
      <c r="BV37" s="84"/>
      <c r="BW37" s="84"/>
      <c r="BX37" s="84"/>
      <c r="BY37" s="84"/>
      <c r="BZ37" s="84"/>
      <c r="CA37" s="84"/>
      <c r="CB37" s="84"/>
      <c r="CC37" s="84"/>
      <c r="CD37" s="84"/>
      <c r="CE37" s="84"/>
      <c r="CF37" s="84"/>
      <c r="CG37" s="84"/>
      <c r="CH37" s="84"/>
      <c r="CI37" s="84"/>
      <c r="CJ37" s="84"/>
      <c r="CK37" s="84"/>
      <c r="CL37" s="84"/>
      <c r="CM37" s="84"/>
      <c r="CN37" s="84"/>
      <c r="CO37" s="207"/>
      <c r="CP37" s="207"/>
      <c r="CQ37" s="207"/>
      <c r="CR37" s="207"/>
      <c r="CS37" s="84"/>
      <c r="CT37" s="84"/>
      <c r="CU37" s="84"/>
      <c r="CV37" s="84"/>
      <c r="CW37" s="85"/>
      <c r="CX37" s="84"/>
      <c r="CY37" s="84"/>
      <c r="CZ37" s="84"/>
      <c r="DA37" s="84"/>
      <c r="DB37" s="84"/>
      <c r="DC37" s="84"/>
      <c r="DD37" s="84"/>
      <c r="DE37" s="84"/>
      <c r="DF37" s="84"/>
      <c r="DG37" s="85"/>
      <c r="DH37" s="98"/>
      <c r="DI37" s="98"/>
      <c r="DJ37" s="98"/>
      <c r="DK37" s="98"/>
      <c r="DL37" s="98"/>
      <c r="DM37" s="95"/>
      <c r="DN37" s="95"/>
      <c r="DO37" s="95"/>
      <c r="DP37" s="95"/>
      <c r="DQ37" s="95"/>
      <c r="DR37" s="95"/>
      <c r="DS37" s="95"/>
      <c r="DT37" s="95"/>
      <c r="DU37" s="96"/>
      <c r="DV37" s="96"/>
      <c r="DW37" s="96"/>
      <c r="DX37" s="96"/>
      <c r="DY37" s="96"/>
      <c r="DZ37" s="96"/>
      <c r="EA37" s="96"/>
      <c r="EB37" s="95"/>
      <c r="EC37" s="95"/>
      <c r="ED37" s="95"/>
      <c r="EE37" s="95"/>
      <c r="EF37" s="95"/>
      <c r="EG37" s="95"/>
      <c r="EH37" s="95"/>
      <c r="EI37" s="95"/>
      <c r="EJ37" s="95"/>
      <c r="EK37" s="96"/>
      <c r="EL37" s="95"/>
      <c r="EM37" s="95"/>
      <c r="EN37" s="95"/>
      <c r="EO37" s="95"/>
      <c r="EP37" s="96"/>
    </row>
    <row r="38" spans="1:146" s="20" customFormat="1" ht="12.75" customHeight="1" x14ac:dyDescent="0.15">
      <c r="A38" s="389">
        <v>35</v>
      </c>
      <c r="B38" s="390"/>
      <c r="C38" s="82"/>
      <c r="D38" s="83"/>
      <c r="E38" s="83"/>
      <c r="F38" s="83"/>
      <c r="G38" s="84"/>
      <c r="H38" s="85"/>
      <c r="I38" s="391" t="s">
        <v>512</v>
      </c>
      <c r="J38" s="392"/>
      <c r="K38" s="392"/>
      <c r="L38" s="392"/>
      <c r="M38" s="392"/>
      <c r="N38" s="392"/>
      <c r="O38" s="392"/>
      <c r="P38" s="392"/>
      <c r="Q38" s="392"/>
      <c r="R38" s="392"/>
      <c r="S38" s="392"/>
      <c r="T38" s="392"/>
      <c r="U38" s="392"/>
      <c r="V38" s="392"/>
      <c r="W38" s="392"/>
      <c r="X38" s="393"/>
      <c r="Y38" s="86" t="s">
        <v>443</v>
      </c>
      <c r="Z38" s="87"/>
      <c r="AA38" s="87"/>
      <c r="AB38" s="88"/>
      <c r="AC38" s="87">
        <v>10</v>
      </c>
      <c r="AD38" s="87"/>
      <c r="AE38" s="87"/>
      <c r="AF38" s="86" t="s">
        <v>205</v>
      </c>
      <c r="AG38" s="87"/>
      <c r="AH38" s="88"/>
      <c r="AI38" s="87" t="s">
        <v>202</v>
      </c>
      <c r="AJ38" s="87"/>
      <c r="AK38" s="87"/>
      <c r="AL38" s="87"/>
      <c r="AM38" s="87"/>
      <c r="AN38" s="87"/>
      <c r="AO38" s="87"/>
      <c r="AP38" s="89">
        <v>8</v>
      </c>
      <c r="AQ38" s="90"/>
      <c r="AR38" s="88"/>
      <c r="AS38" s="107" t="s">
        <v>207</v>
      </c>
      <c r="AT38" s="108"/>
      <c r="AU38" s="107" t="s">
        <v>441</v>
      </c>
      <c r="AV38" s="108"/>
      <c r="AW38" s="107" t="s">
        <v>441</v>
      </c>
      <c r="AX38" s="108"/>
      <c r="AY38" s="389" t="s">
        <v>513</v>
      </c>
      <c r="AZ38" s="410"/>
      <c r="BA38" s="410"/>
      <c r="BB38" s="410"/>
      <c r="BC38" s="410"/>
      <c r="BD38" s="410"/>
      <c r="BE38" s="410"/>
      <c r="BF38" s="410"/>
      <c r="BG38" s="411"/>
      <c r="BH38" s="389" t="s">
        <v>512</v>
      </c>
      <c r="BI38" s="410"/>
      <c r="BJ38" s="410"/>
      <c r="BK38" s="410"/>
      <c r="BL38" s="410"/>
      <c r="BM38" s="410"/>
      <c r="BN38" s="410"/>
      <c r="BO38" s="410"/>
      <c r="BP38" s="410"/>
      <c r="BQ38" s="411"/>
      <c r="BR38" s="769"/>
      <c r="BS38" s="414"/>
      <c r="BT38" s="414"/>
      <c r="BU38" s="414"/>
      <c r="BV38" s="414"/>
      <c r="BW38" s="414"/>
      <c r="BX38" s="414"/>
      <c r="BY38" s="414"/>
      <c r="BZ38" s="414"/>
      <c r="CA38" s="414"/>
      <c r="CB38" s="414"/>
      <c r="CC38" s="414"/>
      <c r="CD38" s="414"/>
      <c r="CE38" s="414"/>
      <c r="CF38" s="414"/>
      <c r="CG38" s="414"/>
      <c r="CH38" s="414"/>
      <c r="CI38" s="414"/>
      <c r="CJ38" s="414"/>
      <c r="CK38" s="414"/>
      <c r="CL38" s="414"/>
      <c r="CM38" s="414"/>
      <c r="CN38" s="414"/>
      <c r="CO38" s="414"/>
      <c r="CP38" s="414"/>
      <c r="CQ38" s="414"/>
      <c r="CR38" s="414"/>
      <c r="CS38" s="414"/>
      <c r="CT38" s="414"/>
      <c r="CU38" s="414"/>
      <c r="CV38" s="414"/>
      <c r="CW38" s="415"/>
      <c r="CX38" s="84"/>
      <c r="CY38" s="84"/>
      <c r="CZ38" s="84"/>
      <c r="DA38" s="84"/>
      <c r="DB38" s="84"/>
      <c r="DC38" s="84"/>
      <c r="DD38" s="84"/>
      <c r="DE38" s="84"/>
      <c r="DF38" s="84"/>
      <c r="DG38" s="85"/>
      <c r="DH38" s="98"/>
      <c r="DI38" s="98"/>
      <c r="DJ38" s="98"/>
      <c r="DK38" s="98"/>
      <c r="DL38" s="98"/>
      <c r="DM38" s="95"/>
      <c r="DN38" s="95"/>
      <c r="DO38" s="95"/>
      <c r="DP38" s="95"/>
      <c r="DQ38" s="95"/>
      <c r="DR38" s="95"/>
      <c r="DS38" s="95"/>
      <c r="DT38" s="95"/>
      <c r="DU38" s="96"/>
      <c r="DV38" s="96"/>
      <c r="DW38" s="96"/>
      <c r="DX38" s="96"/>
      <c r="DY38" s="96"/>
      <c r="DZ38" s="96"/>
      <c r="EA38" s="96"/>
      <c r="EB38" s="95"/>
      <c r="EC38" s="95"/>
      <c r="ED38" s="95"/>
      <c r="EE38" s="95"/>
      <c r="EF38" s="95"/>
      <c r="EG38" s="95"/>
      <c r="EH38" s="95"/>
      <c r="EI38" s="95"/>
      <c r="EJ38" s="95"/>
      <c r="EK38" s="96"/>
      <c r="EL38" s="95"/>
      <c r="EM38" s="95"/>
      <c r="EN38" s="95"/>
      <c r="EO38" s="95"/>
      <c r="EP38" s="96"/>
    </row>
    <row r="39" spans="1:146" s="20" customFormat="1" ht="12.75" customHeight="1" x14ac:dyDescent="0.15">
      <c r="A39" s="389">
        <v>36</v>
      </c>
      <c r="B39" s="390"/>
      <c r="C39" s="82"/>
      <c r="D39" s="83"/>
      <c r="E39" s="83"/>
      <c r="F39" s="83"/>
      <c r="G39" s="84"/>
      <c r="H39" s="85"/>
      <c r="I39" s="84" t="s">
        <v>457</v>
      </c>
      <c r="J39" s="84"/>
      <c r="K39" s="84"/>
      <c r="L39" s="84"/>
      <c r="M39" s="84"/>
      <c r="N39" s="84"/>
      <c r="O39" s="84"/>
      <c r="P39" s="84"/>
      <c r="Q39" s="84"/>
      <c r="R39" s="84"/>
      <c r="S39" s="84"/>
      <c r="T39" s="84"/>
      <c r="U39" s="84"/>
      <c r="V39" s="84"/>
      <c r="W39" s="84"/>
      <c r="X39" s="84"/>
      <c r="Y39" s="86" t="s">
        <v>204</v>
      </c>
      <c r="Z39" s="87"/>
      <c r="AA39" s="87"/>
      <c r="AB39" s="88"/>
      <c r="AC39" s="87">
        <f t="shared" ref="AC39" si="1">LEN(BR39)-2</f>
        <v>6</v>
      </c>
      <c r="AD39" s="87"/>
      <c r="AE39" s="87"/>
      <c r="AF39" s="86" t="s">
        <v>205</v>
      </c>
      <c r="AG39" s="87"/>
      <c r="AH39" s="88"/>
      <c r="AI39" s="91" t="s">
        <v>206</v>
      </c>
      <c r="AJ39" s="91"/>
      <c r="AK39" s="23"/>
      <c r="AL39" s="23"/>
      <c r="AM39" s="23"/>
      <c r="AN39" s="23"/>
      <c r="AO39" s="23"/>
      <c r="AP39" s="89">
        <v>8</v>
      </c>
      <c r="AQ39" s="90"/>
      <c r="AR39" s="88"/>
      <c r="AS39" s="107" t="s">
        <v>207</v>
      </c>
      <c r="AT39" s="108"/>
      <c r="AU39" s="107" t="s">
        <v>441</v>
      </c>
      <c r="AV39" s="108"/>
      <c r="AW39" s="107" t="s">
        <v>441</v>
      </c>
      <c r="AX39" s="108"/>
      <c r="AY39" s="389" t="s">
        <v>202</v>
      </c>
      <c r="AZ39" s="410"/>
      <c r="BA39" s="410"/>
      <c r="BB39" s="410"/>
      <c r="BC39" s="410"/>
      <c r="BD39" s="410"/>
      <c r="BE39" s="410"/>
      <c r="BF39" s="410"/>
      <c r="BG39" s="411"/>
      <c r="BH39" s="389" t="s">
        <v>205</v>
      </c>
      <c r="BI39" s="410"/>
      <c r="BJ39" s="410"/>
      <c r="BK39" s="410"/>
      <c r="BL39" s="410"/>
      <c r="BM39" s="410"/>
      <c r="BN39" s="410"/>
      <c r="BO39" s="410"/>
      <c r="BP39" s="410"/>
      <c r="BQ39" s="411"/>
      <c r="BR39" s="206" t="s">
        <v>514</v>
      </c>
      <c r="BS39" s="91"/>
      <c r="BT39" s="84"/>
      <c r="BU39" s="84"/>
      <c r="BV39" s="84"/>
      <c r="BW39" s="84"/>
      <c r="BX39" s="84"/>
      <c r="BY39" s="84"/>
      <c r="BZ39" s="84"/>
      <c r="CA39" s="84"/>
      <c r="CB39" s="84"/>
      <c r="CC39" s="84"/>
      <c r="CD39" s="84"/>
      <c r="CE39" s="84"/>
      <c r="CF39" s="84"/>
      <c r="CG39" s="84"/>
      <c r="CH39" s="84"/>
      <c r="CI39" s="84"/>
      <c r="CJ39" s="84"/>
      <c r="CK39" s="84"/>
      <c r="CL39" s="84"/>
      <c r="CM39" s="84"/>
      <c r="CN39" s="84"/>
      <c r="CO39" s="207"/>
      <c r="CP39" s="207"/>
      <c r="CQ39" s="207"/>
      <c r="CR39" s="207"/>
      <c r="CS39" s="84"/>
      <c r="CT39" s="84"/>
      <c r="CU39" s="84"/>
      <c r="CV39" s="84"/>
      <c r="CW39" s="85"/>
      <c r="CX39" s="84"/>
      <c r="CY39" s="84"/>
      <c r="CZ39" s="84"/>
      <c r="DA39" s="84"/>
      <c r="DB39" s="84"/>
      <c r="DC39" s="84"/>
      <c r="DD39" s="84"/>
      <c r="DE39" s="84"/>
      <c r="DF39" s="84"/>
      <c r="DG39" s="85"/>
      <c r="DH39" s="95"/>
      <c r="DI39" s="95"/>
      <c r="DJ39" s="95"/>
      <c r="DK39" s="95"/>
      <c r="DL39" s="95"/>
      <c r="DM39" s="98"/>
      <c r="DN39" s="98"/>
      <c r="DO39" s="98"/>
      <c r="DP39" s="98"/>
      <c r="DQ39" s="98"/>
      <c r="DR39" s="98"/>
      <c r="DS39" s="95"/>
      <c r="DT39" s="95"/>
      <c r="DU39" s="96"/>
      <c r="DV39" s="96"/>
      <c r="DW39" s="96"/>
      <c r="DX39" s="96"/>
      <c r="DY39" s="96"/>
      <c r="DZ39" s="96"/>
      <c r="EA39" s="96"/>
      <c r="EB39" s="95"/>
      <c r="EC39" s="95"/>
      <c r="ED39" s="95"/>
      <c r="EE39" s="95"/>
      <c r="EF39" s="95"/>
      <c r="EG39" s="95"/>
      <c r="EH39" s="95"/>
      <c r="EI39" s="95"/>
      <c r="EJ39" s="95"/>
      <c r="EK39" s="96"/>
      <c r="EL39" s="95"/>
      <c r="EM39" s="95"/>
      <c r="EN39" s="95"/>
      <c r="EO39" s="95"/>
      <c r="EP39" s="96"/>
    </row>
    <row r="40" spans="1:146" s="20" customFormat="1" ht="12.75" customHeight="1" x14ac:dyDescent="0.15">
      <c r="A40" s="389">
        <v>37</v>
      </c>
      <c r="B40" s="390"/>
      <c r="C40" s="82"/>
      <c r="D40" s="83"/>
      <c r="E40" s="83"/>
      <c r="F40" s="83"/>
      <c r="G40" s="84"/>
      <c r="H40" s="85"/>
      <c r="I40" s="84" t="s">
        <v>459</v>
      </c>
      <c r="J40" s="84"/>
      <c r="K40" s="84"/>
      <c r="L40" s="84"/>
      <c r="M40" s="84"/>
      <c r="N40" s="84"/>
      <c r="O40" s="84"/>
      <c r="P40" s="84"/>
      <c r="Q40" s="84"/>
      <c r="R40" s="84"/>
      <c r="S40" s="84"/>
      <c r="T40" s="84"/>
      <c r="U40" s="84"/>
      <c r="V40" s="84"/>
      <c r="W40" s="84"/>
      <c r="X40" s="84"/>
      <c r="Y40" s="86" t="s">
        <v>443</v>
      </c>
      <c r="Z40" s="87"/>
      <c r="AA40" s="87"/>
      <c r="AB40" s="88"/>
      <c r="AC40" s="87">
        <v>4</v>
      </c>
      <c r="AD40" s="87"/>
      <c r="AE40" s="87"/>
      <c r="AF40" s="86" t="s">
        <v>205</v>
      </c>
      <c r="AG40" s="87"/>
      <c r="AH40" s="88"/>
      <c r="AI40" s="87" t="s">
        <v>202</v>
      </c>
      <c r="AJ40" s="87"/>
      <c r="AK40" s="87"/>
      <c r="AL40" s="87"/>
      <c r="AM40" s="87"/>
      <c r="AN40" s="87"/>
      <c r="AO40" s="87"/>
      <c r="AP40" s="89">
        <v>8</v>
      </c>
      <c r="AQ40" s="90"/>
      <c r="AR40" s="88"/>
      <c r="AS40" s="107" t="s">
        <v>207</v>
      </c>
      <c r="AT40" s="108"/>
      <c r="AU40" s="107" t="s">
        <v>441</v>
      </c>
      <c r="AV40" s="108"/>
      <c r="AW40" s="107" t="s">
        <v>441</v>
      </c>
      <c r="AX40" s="108"/>
      <c r="AY40" s="389" t="s">
        <v>460</v>
      </c>
      <c r="AZ40" s="410"/>
      <c r="BA40" s="410"/>
      <c r="BB40" s="410"/>
      <c r="BC40" s="410"/>
      <c r="BD40" s="410"/>
      <c r="BE40" s="410"/>
      <c r="BF40" s="410"/>
      <c r="BG40" s="411"/>
      <c r="BH40" s="389" t="s">
        <v>459</v>
      </c>
      <c r="BI40" s="410"/>
      <c r="BJ40" s="410"/>
      <c r="BK40" s="410"/>
      <c r="BL40" s="410"/>
      <c r="BM40" s="410"/>
      <c r="BN40" s="410"/>
      <c r="BO40" s="410"/>
      <c r="BP40" s="410"/>
      <c r="BQ40" s="411"/>
      <c r="BS40" s="91"/>
      <c r="BT40" s="84"/>
      <c r="BU40" s="84"/>
      <c r="BV40" s="84"/>
      <c r="BW40" s="84"/>
      <c r="BX40" s="84"/>
      <c r="BY40" s="84"/>
      <c r="BZ40" s="84"/>
      <c r="CA40" s="84"/>
      <c r="CB40" s="84"/>
      <c r="CC40" s="84"/>
      <c r="CD40" s="84"/>
      <c r="CE40" s="84"/>
      <c r="CF40" s="84"/>
      <c r="CG40" s="84"/>
      <c r="CH40" s="84"/>
      <c r="CI40" s="84"/>
      <c r="CJ40" s="84"/>
      <c r="CK40" s="84"/>
      <c r="CL40" s="84"/>
      <c r="CM40" s="84"/>
      <c r="CN40" s="84"/>
      <c r="CO40" s="207"/>
      <c r="CP40" s="207"/>
      <c r="CQ40" s="207"/>
      <c r="CR40" s="207"/>
      <c r="CS40" s="84"/>
      <c r="CT40" s="84"/>
      <c r="CU40" s="84"/>
      <c r="CV40" s="84"/>
      <c r="CW40" s="85"/>
      <c r="CX40" s="84"/>
      <c r="CY40" s="84"/>
      <c r="CZ40" s="84"/>
      <c r="DA40" s="84"/>
      <c r="DB40" s="84"/>
      <c r="DC40" s="84"/>
      <c r="DD40" s="84"/>
      <c r="DE40" s="84"/>
      <c r="DF40" s="84"/>
      <c r="DG40" s="85"/>
      <c r="DH40" s="95"/>
      <c r="DI40" s="95"/>
      <c r="DJ40" s="95"/>
      <c r="DK40" s="95"/>
      <c r="DL40" s="95"/>
      <c r="DM40" s="98"/>
      <c r="DN40" s="98"/>
      <c r="DO40" s="98"/>
      <c r="DP40" s="98"/>
      <c r="DQ40" s="98"/>
      <c r="DR40" s="98"/>
      <c r="DS40" s="95"/>
      <c r="DT40" s="95"/>
      <c r="DU40" s="96"/>
      <c r="DV40" s="96"/>
      <c r="DW40" s="96"/>
      <c r="DX40" s="96"/>
      <c r="DY40" s="96"/>
      <c r="DZ40" s="96"/>
      <c r="EA40" s="96"/>
      <c r="EB40" s="95"/>
      <c r="EC40" s="95"/>
      <c r="ED40" s="95"/>
      <c r="EE40" s="95"/>
      <c r="EF40" s="95"/>
      <c r="EG40" s="95"/>
      <c r="EH40" s="95"/>
      <c r="EI40" s="95"/>
      <c r="EJ40" s="95"/>
      <c r="EK40" s="96"/>
      <c r="EL40" s="95"/>
      <c r="EM40" s="95"/>
      <c r="EN40" s="95"/>
      <c r="EO40" s="95"/>
      <c r="EP40" s="96"/>
    </row>
    <row r="41" spans="1:146" s="20" customFormat="1" ht="12.75" customHeight="1" x14ac:dyDescent="0.15">
      <c r="A41" s="389">
        <v>38</v>
      </c>
      <c r="B41" s="390"/>
      <c r="C41" s="82"/>
      <c r="D41" s="83"/>
      <c r="E41" s="83"/>
      <c r="F41" s="83"/>
      <c r="G41" s="84"/>
      <c r="H41" s="85"/>
      <c r="I41" s="391" t="s">
        <v>515</v>
      </c>
      <c r="J41" s="392"/>
      <c r="K41" s="392"/>
      <c r="L41" s="392"/>
      <c r="M41" s="392"/>
      <c r="N41" s="392"/>
      <c r="O41" s="392"/>
      <c r="P41" s="392"/>
      <c r="Q41" s="392"/>
      <c r="R41" s="392"/>
      <c r="S41" s="392"/>
      <c r="T41" s="392"/>
      <c r="U41" s="392"/>
      <c r="V41" s="392"/>
      <c r="W41" s="392"/>
      <c r="X41" s="393"/>
      <c r="Y41" s="86" t="s">
        <v>204</v>
      </c>
      <c r="Z41" s="87"/>
      <c r="AA41" s="87"/>
      <c r="AB41" s="88"/>
      <c r="AC41" s="87">
        <f>LEN(BR41)-2</f>
        <v>8</v>
      </c>
      <c r="AD41" s="87"/>
      <c r="AE41" s="87"/>
      <c r="AF41" s="86" t="s">
        <v>202</v>
      </c>
      <c r="AG41" s="87"/>
      <c r="AH41" s="88"/>
      <c r="AI41" s="91" t="s">
        <v>206</v>
      </c>
      <c r="AJ41" s="91"/>
      <c r="AK41" s="23"/>
      <c r="AL41" s="23"/>
      <c r="AM41" s="23"/>
      <c r="AN41" s="23"/>
      <c r="AO41" s="23"/>
      <c r="AP41" s="89">
        <v>8</v>
      </c>
      <c r="AQ41" s="90"/>
      <c r="AR41" s="88"/>
      <c r="AS41" s="107" t="s">
        <v>207</v>
      </c>
      <c r="AT41" s="108"/>
      <c r="AU41" s="107" t="s">
        <v>441</v>
      </c>
      <c r="AV41" s="108"/>
      <c r="AW41" s="107" t="s">
        <v>441</v>
      </c>
      <c r="AX41" s="108"/>
      <c r="AY41" s="389" t="s">
        <v>202</v>
      </c>
      <c r="AZ41" s="410"/>
      <c r="BA41" s="410"/>
      <c r="BB41" s="410"/>
      <c r="BC41" s="410"/>
      <c r="BD41" s="410"/>
      <c r="BE41" s="410"/>
      <c r="BF41" s="410"/>
      <c r="BG41" s="411"/>
      <c r="BH41" s="389" t="s">
        <v>205</v>
      </c>
      <c r="BI41" s="410"/>
      <c r="BJ41" s="410"/>
      <c r="BK41" s="410"/>
      <c r="BL41" s="410"/>
      <c r="BM41" s="410"/>
      <c r="BN41" s="410"/>
      <c r="BO41" s="410"/>
      <c r="BP41" s="410"/>
      <c r="BQ41" s="411"/>
      <c r="BR41" s="206" t="s">
        <v>516</v>
      </c>
      <c r="BS41" s="91"/>
      <c r="BT41" s="84"/>
      <c r="BU41" s="84"/>
      <c r="BV41" s="84"/>
      <c r="BW41" s="84"/>
      <c r="BX41" s="84"/>
      <c r="BY41" s="84"/>
      <c r="BZ41" s="84"/>
      <c r="CA41" s="84"/>
      <c r="CB41" s="84"/>
      <c r="CC41" s="84"/>
      <c r="CD41" s="84"/>
      <c r="CE41" s="84"/>
      <c r="CF41" s="84"/>
      <c r="CG41" s="84"/>
      <c r="CH41" s="84"/>
      <c r="CI41" s="84"/>
      <c r="CJ41" s="84"/>
      <c r="CK41" s="84"/>
      <c r="CL41" s="84"/>
      <c r="CM41" s="84"/>
      <c r="CN41" s="84"/>
      <c r="CO41" s="207"/>
      <c r="CP41" s="207"/>
      <c r="CQ41" s="207"/>
      <c r="CR41" s="207"/>
      <c r="CS41" s="84"/>
      <c r="CT41" s="84"/>
      <c r="CU41" s="84"/>
      <c r="CV41" s="84"/>
      <c r="CW41" s="85"/>
      <c r="CX41" s="84"/>
      <c r="CY41" s="84"/>
      <c r="CZ41" s="84"/>
      <c r="DA41" s="84"/>
      <c r="DB41" s="84"/>
      <c r="DC41" s="84"/>
      <c r="DD41" s="84"/>
      <c r="DE41" s="84"/>
      <c r="DF41" s="84"/>
      <c r="DG41" s="85"/>
      <c r="DH41" s="98"/>
      <c r="DI41" s="98"/>
      <c r="DJ41" s="98"/>
      <c r="DK41" s="98"/>
      <c r="DL41" s="98"/>
      <c r="DM41" s="95"/>
      <c r="DN41" s="95"/>
      <c r="DO41" s="95"/>
      <c r="DP41" s="95"/>
      <c r="DQ41" s="95"/>
      <c r="DR41" s="95"/>
      <c r="DS41" s="95"/>
      <c r="DT41" s="95"/>
      <c r="DU41" s="96"/>
      <c r="DV41" s="96"/>
      <c r="DW41" s="96"/>
      <c r="DX41" s="96"/>
      <c r="DY41" s="96"/>
      <c r="DZ41" s="96"/>
      <c r="EA41" s="96"/>
      <c r="EB41" s="95"/>
      <c r="EC41" s="95"/>
      <c r="ED41" s="95"/>
      <c r="EE41" s="95"/>
      <c r="EF41" s="95"/>
      <c r="EG41" s="95"/>
      <c r="EH41" s="95"/>
      <c r="EI41" s="95"/>
      <c r="EJ41" s="95"/>
      <c r="EK41" s="96"/>
      <c r="EL41" s="95"/>
      <c r="EM41" s="95"/>
      <c r="EN41" s="95"/>
      <c r="EO41" s="95"/>
      <c r="EP41" s="96"/>
    </row>
    <row r="42" spans="1:146" s="20" customFormat="1" ht="12.75" customHeight="1" x14ac:dyDescent="0.15">
      <c r="A42" s="389">
        <v>39</v>
      </c>
      <c r="B42" s="390"/>
      <c r="C42" s="82"/>
      <c r="D42" s="83"/>
      <c r="E42" s="83"/>
      <c r="F42" s="83"/>
      <c r="G42" s="84"/>
      <c r="H42" s="85"/>
      <c r="I42" s="205" t="s">
        <v>517</v>
      </c>
      <c r="J42" s="84"/>
      <c r="K42" s="84"/>
      <c r="L42" s="84"/>
      <c r="M42" s="84"/>
      <c r="N42" s="84"/>
      <c r="O42" s="84"/>
      <c r="P42" s="84"/>
      <c r="Q42" s="84"/>
      <c r="R42" s="84"/>
      <c r="S42" s="84"/>
      <c r="T42" s="84"/>
      <c r="U42" s="84"/>
      <c r="V42" s="84"/>
      <c r="W42" s="84"/>
      <c r="X42" s="84"/>
      <c r="Y42" s="86" t="s">
        <v>204</v>
      </c>
      <c r="Z42" s="87"/>
      <c r="AA42" s="87"/>
      <c r="AB42" s="88"/>
      <c r="AC42" s="87">
        <v>150</v>
      </c>
      <c r="AD42" s="87"/>
      <c r="AE42" s="87"/>
      <c r="AF42" s="86" t="s">
        <v>205</v>
      </c>
      <c r="AG42" s="87"/>
      <c r="AH42" s="88"/>
      <c r="AI42" s="87" t="s">
        <v>202</v>
      </c>
      <c r="AJ42" s="87"/>
      <c r="AK42" s="87"/>
      <c r="AL42" s="87"/>
      <c r="AM42" s="87"/>
      <c r="AN42" s="87"/>
      <c r="AO42" s="87"/>
      <c r="AP42" s="89">
        <v>8</v>
      </c>
      <c r="AQ42" s="90"/>
      <c r="AR42" s="88"/>
      <c r="AS42" s="107" t="s">
        <v>207</v>
      </c>
      <c r="AT42" s="108"/>
      <c r="AU42" s="107" t="s">
        <v>441</v>
      </c>
      <c r="AV42" s="108"/>
      <c r="AW42" s="107" t="s">
        <v>441</v>
      </c>
      <c r="AX42" s="108"/>
      <c r="AY42" s="389" t="s">
        <v>453</v>
      </c>
      <c r="AZ42" s="410"/>
      <c r="BA42" s="410"/>
      <c r="BB42" s="410"/>
      <c r="BC42" s="410"/>
      <c r="BD42" s="410"/>
      <c r="BE42" s="410"/>
      <c r="BF42" s="410"/>
      <c r="BG42" s="411"/>
      <c r="BH42" s="389" t="s">
        <v>225</v>
      </c>
      <c r="BI42" s="410"/>
      <c r="BJ42" s="410"/>
      <c r="BK42" s="410"/>
      <c r="BL42" s="410"/>
      <c r="BM42" s="410"/>
      <c r="BN42" s="410"/>
      <c r="BO42" s="410"/>
      <c r="BP42" s="410"/>
      <c r="BQ42" s="411"/>
      <c r="BR42" s="206" t="s">
        <v>616</v>
      </c>
      <c r="BS42" s="91"/>
      <c r="BT42" s="84"/>
      <c r="BU42" s="84"/>
      <c r="BV42" s="84"/>
      <c r="BW42" s="84"/>
      <c r="BX42" s="84"/>
      <c r="BY42" s="84"/>
      <c r="BZ42" s="84"/>
      <c r="CA42" s="84"/>
      <c r="CB42" s="84"/>
      <c r="CC42" s="84"/>
      <c r="CD42" s="84"/>
      <c r="CE42" s="84"/>
      <c r="CF42" s="84"/>
      <c r="CG42" s="84"/>
      <c r="CH42" s="84"/>
      <c r="CI42" s="84"/>
      <c r="CJ42" s="84"/>
      <c r="CK42" s="84"/>
      <c r="CL42" s="84"/>
      <c r="CM42" s="84"/>
      <c r="CN42" s="84"/>
      <c r="CO42" s="207"/>
      <c r="CP42" s="207"/>
      <c r="CQ42" s="207"/>
      <c r="CR42" s="207"/>
      <c r="CS42" s="84"/>
      <c r="CT42" s="84"/>
      <c r="CU42" s="84"/>
      <c r="CV42" s="84"/>
      <c r="CW42" s="85"/>
      <c r="CX42" s="84"/>
      <c r="CY42" s="84"/>
      <c r="CZ42" s="84"/>
      <c r="DA42" s="84"/>
      <c r="DB42" s="84"/>
      <c r="DC42" s="84"/>
      <c r="DD42" s="84"/>
      <c r="DE42" s="84"/>
      <c r="DF42" s="84"/>
      <c r="DG42" s="85"/>
      <c r="DH42" s="95"/>
      <c r="DI42" s="95"/>
      <c r="DJ42" s="95"/>
      <c r="DK42" s="95"/>
      <c r="DL42" s="95"/>
      <c r="DM42" s="95"/>
      <c r="DN42" s="95"/>
      <c r="DO42" s="95"/>
      <c r="DP42" s="95"/>
      <c r="DQ42" s="95"/>
      <c r="DR42" s="95"/>
      <c r="DS42" s="95"/>
      <c r="DT42" s="95"/>
      <c r="DU42" s="96"/>
      <c r="DV42" s="96"/>
      <c r="DW42" s="96"/>
      <c r="DX42" s="96"/>
      <c r="DY42" s="96"/>
      <c r="DZ42" s="96"/>
      <c r="EA42" s="96"/>
      <c r="EB42" s="95"/>
      <c r="EC42" s="95"/>
      <c r="ED42" s="95"/>
      <c r="EE42" s="95"/>
      <c r="EF42" s="95"/>
      <c r="EG42" s="95"/>
      <c r="EH42" s="95"/>
      <c r="EI42" s="95"/>
      <c r="EJ42" s="95"/>
      <c r="EK42" s="96"/>
      <c r="EL42" s="95"/>
      <c r="EM42" s="95"/>
      <c r="EN42" s="95"/>
      <c r="EO42" s="95"/>
      <c r="EP42" s="96"/>
    </row>
    <row r="43" spans="1:146" s="20" customFormat="1" ht="12.75" customHeight="1" x14ac:dyDescent="0.15">
      <c r="A43" s="389">
        <v>40</v>
      </c>
      <c r="B43" s="390"/>
      <c r="C43" s="82"/>
      <c r="D43" s="83"/>
      <c r="E43" s="83"/>
      <c r="F43" s="83"/>
      <c r="G43" s="84"/>
      <c r="H43" s="85"/>
      <c r="I43" s="84" t="s">
        <v>518</v>
      </c>
      <c r="J43" s="84"/>
      <c r="K43" s="84"/>
      <c r="L43" s="84"/>
      <c r="M43" s="84"/>
      <c r="N43" s="84"/>
      <c r="O43" s="84"/>
      <c r="P43" s="84"/>
      <c r="Q43" s="84"/>
      <c r="R43" s="84"/>
      <c r="S43" s="84"/>
      <c r="T43" s="84"/>
      <c r="U43" s="84"/>
      <c r="V43" s="84"/>
      <c r="W43" s="84"/>
      <c r="X43" s="84"/>
      <c r="Y43" s="86" t="s">
        <v>506</v>
      </c>
      <c r="Z43" s="87"/>
      <c r="AA43" s="87"/>
      <c r="AB43" s="88"/>
      <c r="AC43" s="87">
        <f>LEN(BR43)-2</f>
        <v>13</v>
      </c>
      <c r="AD43" s="87"/>
      <c r="AE43" s="87"/>
      <c r="AF43" s="86" t="s">
        <v>202</v>
      </c>
      <c r="AG43" s="87"/>
      <c r="AH43" s="88"/>
      <c r="AI43" s="91" t="s">
        <v>206</v>
      </c>
      <c r="AJ43" s="91"/>
      <c r="AK43" s="23"/>
      <c r="AL43" s="23"/>
      <c r="AM43" s="23"/>
      <c r="AN43" s="23"/>
      <c r="AO43" s="23"/>
      <c r="AP43" s="89">
        <v>8</v>
      </c>
      <c r="AQ43" s="90"/>
      <c r="AR43" s="88"/>
      <c r="AS43" s="107" t="s">
        <v>207</v>
      </c>
      <c r="AT43" s="108"/>
      <c r="AU43" s="107" t="s">
        <v>441</v>
      </c>
      <c r="AV43" s="108"/>
      <c r="AW43" s="107" t="s">
        <v>441</v>
      </c>
      <c r="AX43" s="108"/>
      <c r="AY43" s="389" t="s">
        <v>202</v>
      </c>
      <c r="AZ43" s="410"/>
      <c r="BA43" s="410"/>
      <c r="BB43" s="410"/>
      <c r="BC43" s="410"/>
      <c r="BD43" s="410"/>
      <c r="BE43" s="410"/>
      <c r="BF43" s="410"/>
      <c r="BG43" s="411"/>
      <c r="BH43" s="389" t="s">
        <v>205</v>
      </c>
      <c r="BI43" s="410"/>
      <c r="BJ43" s="410"/>
      <c r="BK43" s="410"/>
      <c r="BL43" s="410"/>
      <c r="BM43" s="410"/>
      <c r="BN43" s="410"/>
      <c r="BO43" s="410"/>
      <c r="BP43" s="410"/>
      <c r="BQ43" s="411"/>
      <c r="BR43" s="206" t="s">
        <v>519</v>
      </c>
      <c r="BS43" s="91"/>
      <c r="BT43" s="84"/>
      <c r="BU43" s="84"/>
      <c r="BV43" s="84"/>
      <c r="BW43" s="84"/>
      <c r="BX43" s="84"/>
      <c r="BY43" s="84"/>
      <c r="BZ43" s="84"/>
      <c r="CA43" s="84"/>
      <c r="CB43" s="84"/>
      <c r="CC43" s="84"/>
      <c r="CD43" s="84"/>
      <c r="CE43" s="84"/>
      <c r="CF43" s="84"/>
      <c r="CG43" s="84"/>
      <c r="CH43" s="84"/>
      <c r="CI43" s="84"/>
      <c r="CJ43" s="84"/>
      <c r="CK43" s="84"/>
      <c r="CL43" s="84"/>
      <c r="CM43" s="84"/>
      <c r="CN43" s="84"/>
      <c r="CO43" s="207"/>
      <c r="CP43" s="207"/>
      <c r="CQ43" s="207"/>
      <c r="CR43" s="207"/>
      <c r="CS43" s="84"/>
      <c r="CT43" s="84"/>
      <c r="CU43" s="84"/>
      <c r="CV43" s="84"/>
      <c r="CW43" s="85"/>
      <c r="CX43" s="84"/>
      <c r="CY43" s="84"/>
      <c r="CZ43" s="84"/>
      <c r="DA43" s="84"/>
      <c r="DB43" s="84"/>
      <c r="DC43" s="84"/>
      <c r="DD43" s="84"/>
      <c r="DE43" s="84"/>
      <c r="DF43" s="84"/>
      <c r="DG43" s="85"/>
      <c r="DH43" s="95"/>
      <c r="DI43" s="95"/>
      <c r="DJ43" s="95"/>
      <c r="DK43" s="95"/>
      <c r="DL43" s="95"/>
      <c r="DM43" s="95"/>
      <c r="DN43" s="95"/>
      <c r="DO43" s="95"/>
      <c r="DP43" s="95"/>
      <c r="DQ43" s="95"/>
      <c r="DR43" s="95"/>
      <c r="DS43" s="95"/>
      <c r="DT43" s="95"/>
      <c r="DU43" s="96"/>
      <c r="DV43" s="96"/>
      <c r="DW43" s="96"/>
      <c r="DX43" s="96"/>
      <c r="DY43" s="96"/>
      <c r="DZ43" s="96"/>
      <c r="EA43" s="96"/>
      <c r="EB43" s="95"/>
      <c r="EC43" s="95"/>
      <c r="ED43" s="95"/>
      <c r="EE43" s="95"/>
      <c r="EF43" s="95"/>
      <c r="EG43" s="95"/>
      <c r="EH43" s="95"/>
      <c r="EI43" s="95"/>
      <c r="EJ43" s="95"/>
      <c r="EK43" s="96"/>
      <c r="EL43" s="95"/>
      <c r="EM43" s="95"/>
      <c r="EN43" s="95"/>
      <c r="EO43" s="95"/>
      <c r="EP43" s="96"/>
    </row>
    <row r="44" spans="1:146" s="20" customFormat="1" ht="12.75" customHeight="1" x14ac:dyDescent="0.15">
      <c r="A44" s="389">
        <v>41</v>
      </c>
      <c r="B44" s="390"/>
      <c r="C44" s="82"/>
      <c r="D44" s="83"/>
      <c r="E44" s="83"/>
      <c r="F44" s="83"/>
      <c r="G44" s="84"/>
      <c r="H44" s="85"/>
      <c r="I44" s="84" t="s">
        <v>520</v>
      </c>
      <c r="J44" s="84"/>
      <c r="K44" s="84"/>
      <c r="L44" s="84"/>
      <c r="M44" s="84"/>
      <c r="N44" s="84"/>
      <c r="O44" s="84"/>
      <c r="P44" s="84"/>
      <c r="Q44" s="84"/>
      <c r="R44" s="84"/>
      <c r="S44" s="84"/>
      <c r="T44" s="84"/>
      <c r="U44" s="84"/>
      <c r="V44" s="84"/>
      <c r="W44" s="84"/>
      <c r="X44" s="84"/>
      <c r="Y44" s="86" t="s">
        <v>438</v>
      </c>
      <c r="Z44" s="87"/>
      <c r="AA44" s="87"/>
      <c r="AB44" s="88"/>
      <c r="AC44" s="87">
        <v>14</v>
      </c>
      <c r="AD44" s="87"/>
      <c r="AE44" s="87"/>
      <c r="AF44" s="86" t="s">
        <v>205</v>
      </c>
      <c r="AG44" s="87"/>
      <c r="AH44" s="88"/>
      <c r="AI44" s="87" t="s">
        <v>202</v>
      </c>
      <c r="AJ44" s="87"/>
      <c r="AK44" s="87"/>
      <c r="AL44" s="87"/>
      <c r="AM44" s="87"/>
      <c r="AN44" s="87"/>
      <c r="AO44" s="87"/>
      <c r="AP44" s="89">
        <v>8</v>
      </c>
      <c r="AQ44" s="90"/>
      <c r="AR44" s="88"/>
      <c r="AS44" s="107" t="s">
        <v>207</v>
      </c>
      <c r="AT44" s="108"/>
      <c r="AU44" s="107" t="s">
        <v>441</v>
      </c>
      <c r="AV44" s="108"/>
      <c r="AW44" s="107" t="s">
        <v>441</v>
      </c>
      <c r="AX44" s="108"/>
      <c r="AY44" s="389" t="s">
        <v>513</v>
      </c>
      <c r="AZ44" s="410"/>
      <c r="BA44" s="410"/>
      <c r="BB44" s="410"/>
      <c r="BC44" s="410"/>
      <c r="BD44" s="410"/>
      <c r="BE44" s="410"/>
      <c r="BF44" s="410"/>
      <c r="BG44" s="411"/>
      <c r="BH44" s="389" t="s">
        <v>521</v>
      </c>
      <c r="BI44" s="410"/>
      <c r="BJ44" s="410"/>
      <c r="BK44" s="410"/>
      <c r="BL44" s="410"/>
      <c r="BM44" s="410"/>
      <c r="BN44" s="410"/>
      <c r="BO44" s="410"/>
      <c r="BP44" s="410"/>
      <c r="BQ44" s="411"/>
      <c r="BR44" s="769" t="s">
        <v>522</v>
      </c>
      <c r="BS44" s="414"/>
      <c r="BT44" s="414"/>
      <c r="BU44" s="414"/>
      <c r="BV44" s="414"/>
      <c r="BW44" s="414"/>
      <c r="BX44" s="414"/>
      <c r="BY44" s="414"/>
      <c r="BZ44" s="414"/>
      <c r="CA44" s="414"/>
      <c r="CB44" s="414"/>
      <c r="CC44" s="414"/>
      <c r="CD44" s="414"/>
      <c r="CE44" s="414"/>
      <c r="CF44" s="414"/>
      <c r="CG44" s="414"/>
      <c r="CH44" s="414"/>
      <c r="CI44" s="414"/>
      <c r="CJ44" s="414"/>
      <c r="CK44" s="414"/>
      <c r="CL44" s="414"/>
      <c r="CM44" s="414"/>
      <c r="CN44" s="414"/>
      <c r="CO44" s="414"/>
      <c r="CP44" s="414"/>
      <c r="CQ44" s="414"/>
      <c r="CR44" s="414"/>
      <c r="CS44" s="414"/>
      <c r="CT44" s="414"/>
      <c r="CU44" s="414"/>
      <c r="CV44" s="414"/>
      <c r="CW44" s="415"/>
      <c r="CX44" s="84"/>
      <c r="CY44" s="84"/>
      <c r="CZ44" s="84"/>
      <c r="DA44" s="84"/>
      <c r="DB44" s="84"/>
      <c r="DC44" s="84"/>
      <c r="DD44" s="84"/>
      <c r="DE44" s="84"/>
      <c r="DF44" s="84"/>
      <c r="DG44" s="85"/>
      <c r="DH44" s="95"/>
      <c r="DI44" s="95"/>
      <c r="DJ44" s="95"/>
      <c r="DK44" s="95"/>
      <c r="DL44" s="95"/>
      <c r="DQ44" s="95"/>
      <c r="DR44" s="95"/>
      <c r="DS44" s="95"/>
      <c r="DT44" s="95"/>
      <c r="DU44" s="96"/>
      <c r="DV44" s="96"/>
      <c r="DW44" s="96"/>
      <c r="DX44" s="96"/>
      <c r="DY44" s="96"/>
      <c r="DZ44" s="96"/>
      <c r="EA44" s="96"/>
      <c r="EB44" s="95"/>
      <c r="EC44" s="95"/>
      <c r="ED44" s="96"/>
      <c r="EE44" s="96"/>
      <c r="EF44" s="95"/>
    </row>
    <row r="45" spans="1:146" s="20" customFormat="1" ht="12.75" customHeight="1" x14ac:dyDescent="0.15">
      <c r="A45" s="389">
        <v>42</v>
      </c>
      <c r="B45" s="390"/>
      <c r="C45" s="82"/>
      <c r="D45" s="83"/>
      <c r="E45" s="83"/>
      <c r="F45" s="83"/>
      <c r="G45" s="84"/>
      <c r="H45" s="85"/>
      <c r="I45" s="391" t="s">
        <v>523</v>
      </c>
      <c r="J45" s="392"/>
      <c r="K45" s="392"/>
      <c r="L45" s="392"/>
      <c r="M45" s="392"/>
      <c r="N45" s="392"/>
      <c r="O45" s="392"/>
      <c r="P45" s="392"/>
      <c r="Q45" s="392"/>
      <c r="R45" s="392"/>
      <c r="S45" s="392"/>
      <c r="T45" s="392"/>
      <c r="U45" s="392"/>
      <c r="V45" s="392"/>
      <c r="W45" s="392"/>
      <c r="X45" s="393"/>
      <c r="Y45" s="86" t="s">
        <v>506</v>
      </c>
      <c r="Z45" s="87"/>
      <c r="AA45" s="87"/>
      <c r="AB45" s="88"/>
      <c r="AC45" s="87">
        <f>LEN(BR45)-2</f>
        <v>7</v>
      </c>
      <c r="AD45" s="87"/>
      <c r="AE45" s="87"/>
      <c r="AF45" s="86" t="s">
        <v>202</v>
      </c>
      <c r="AG45" s="87"/>
      <c r="AH45" s="88"/>
      <c r="AI45" s="91" t="s">
        <v>206</v>
      </c>
      <c r="AJ45" s="91"/>
      <c r="AK45" s="23"/>
      <c r="AL45" s="23"/>
      <c r="AM45" s="23"/>
      <c r="AN45" s="23"/>
      <c r="AO45" s="23"/>
      <c r="AP45" s="89">
        <v>8</v>
      </c>
      <c r="AQ45" s="90"/>
      <c r="AR45" s="88"/>
      <c r="AS45" s="107" t="s">
        <v>207</v>
      </c>
      <c r="AT45" s="108"/>
      <c r="AU45" s="107" t="s">
        <v>441</v>
      </c>
      <c r="AV45" s="108"/>
      <c r="AW45" s="107" t="s">
        <v>441</v>
      </c>
      <c r="AX45" s="108"/>
      <c r="AY45" s="389" t="s">
        <v>202</v>
      </c>
      <c r="AZ45" s="410"/>
      <c r="BA45" s="410"/>
      <c r="BB45" s="410"/>
      <c r="BC45" s="410"/>
      <c r="BD45" s="410"/>
      <c r="BE45" s="410"/>
      <c r="BF45" s="410"/>
      <c r="BG45" s="411"/>
      <c r="BH45" s="389" t="s">
        <v>205</v>
      </c>
      <c r="BI45" s="410"/>
      <c r="BJ45" s="410"/>
      <c r="BK45" s="410"/>
      <c r="BL45" s="410"/>
      <c r="BM45" s="410"/>
      <c r="BN45" s="410"/>
      <c r="BO45" s="410"/>
      <c r="BP45" s="410"/>
      <c r="BQ45" s="411"/>
      <c r="BR45" s="206" t="s">
        <v>524</v>
      </c>
      <c r="BS45" s="91"/>
      <c r="BT45" s="84"/>
      <c r="BU45" s="84"/>
      <c r="BV45" s="84"/>
      <c r="BW45" s="84"/>
      <c r="BX45" s="84"/>
      <c r="BY45" s="84"/>
      <c r="BZ45" s="84"/>
      <c r="CA45" s="84"/>
      <c r="CB45" s="84"/>
      <c r="CC45" s="84"/>
      <c r="CD45" s="84"/>
      <c r="CE45" s="84"/>
      <c r="CF45" s="84"/>
      <c r="CG45" s="84"/>
      <c r="CH45" s="84"/>
      <c r="CI45" s="84"/>
      <c r="CJ45" s="84"/>
      <c r="CK45" s="84"/>
      <c r="CL45" s="84"/>
      <c r="CM45" s="84"/>
      <c r="CN45" s="84"/>
      <c r="CO45" s="207"/>
      <c r="CP45" s="207"/>
      <c r="CQ45" s="207"/>
      <c r="CR45" s="207"/>
      <c r="CS45" s="84"/>
      <c r="CT45" s="84"/>
      <c r="CU45" s="84"/>
      <c r="CV45" s="84"/>
      <c r="CW45" s="85"/>
      <c r="CX45" s="84"/>
      <c r="CY45" s="84"/>
      <c r="CZ45" s="84"/>
      <c r="DA45" s="84"/>
      <c r="DB45" s="84"/>
      <c r="DC45" s="84"/>
      <c r="DD45" s="84"/>
      <c r="DE45" s="84"/>
      <c r="DF45" s="84"/>
      <c r="DG45" s="85"/>
      <c r="DH45" s="98"/>
      <c r="DI45" s="98"/>
      <c r="DJ45" s="98"/>
      <c r="DK45" s="98"/>
      <c r="DL45" s="98"/>
      <c r="DM45" s="95"/>
      <c r="DN45" s="95"/>
      <c r="DO45" s="95"/>
      <c r="DP45" s="95"/>
      <c r="DQ45" s="95"/>
      <c r="DR45" s="95"/>
      <c r="DS45" s="95"/>
      <c r="DT45" s="95"/>
      <c r="DU45" s="96"/>
      <c r="DV45" s="96"/>
      <c r="DW45" s="96"/>
      <c r="DX45" s="96"/>
      <c r="DY45" s="96"/>
      <c r="DZ45" s="96"/>
      <c r="EA45" s="96"/>
      <c r="EB45" s="95"/>
      <c r="EC45" s="95"/>
      <c r="ED45" s="95"/>
      <c r="EE45" s="95"/>
      <c r="EF45" s="95"/>
      <c r="EG45" s="95"/>
      <c r="EH45" s="95"/>
      <c r="EI45" s="95"/>
      <c r="EJ45" s="95"/>
      <c r="EK45" s="96"/>
      <c r="EL45" s="95"/>
      <c r="EM45" s="95"/>
      <c r="EN45" s="95"/>
      <c r="EO45" s="95"/>
      <c r="EP45" s="96"/>
    </row>
    <row r="46" spans="1:146" s="20" customFormat="1" ht="12.75" customHeight="1" x14ac:dyDescent="0.15">
      <c r="A46" s="389">
        <v>43</v>
      </c>
      <c r="B46" s="390"/>
      <c r="C46" s="82"/>
      <c r="D46" s="83"/>
      <c r="E46" s="83"/>
      <c r="F46" s="83"/>
      <c r="G46" s="84"/>
      <c r="H46" s="85"/>
      <c r="I46" s="84" t="s">
        <v>313</v>
      </c>
      <c r="J46" s="84"/>
      <c r="K46" s="84"/>
      <c r="L46" s="84"/>
      <c r="M46" s="84"/>
      <c r="N46" s="84"/>
      <c r="O46" s="84"/>
      <c r="P46" s="84"/>
      <c r="Q46" s="84"/>
      <c r="R46" s="84"/>
      <c r="S46" s="84"/>
      <c r="T46" s="84"/>
      <c r="U46" s="84"/>
      <c r="V46" s="84"/>
      <c r="W46" s="84"/>
      <c r="X46" s="84"/>
      <c r="Y46" s="86" t="s">
        <v>443</v>
      </c>
      <c r="Z46" s="87"/>
      <c r="AA46" s="87"/>
      <c r="AB46" s="88"/>
      <c r="AC46" s="87">
        <v>10</v>
      </c>
      <c r="AD46" s="87"/>
      <c r="AE46" s="87"/>
      <c r="AF46" s="86" t="s">
        <v>205</v>
      </c>
      <c r="AG46" s="87"/>
      <c r="AH46" s="88"/>
      <c r="AI46" s="87" t="s">
        <v>202</v>
      </c>
      <c r="AJ46" s="87"/>
      <c r="AK46" s="87"/>
      <c r="AL46" s="87"/>
      <c r="AM46" s="87"/>
      <c r="AN46" s="87"/>
      <c r="AO46" s="87"/>
      <c r="AP46" s="89">
        <v>8</v>
      </c>
      <c r="AQ46" s="90"/>
      <c r="AR46" s="88"/>
      <c r="AS46" s="107" t="s">
        <v>207</v>
      </c>
      <c r="AT46" s="108"/>
      <c r="AU46" s="107" t="s">
        <v>441</v>
      </c>
      <c r="AV46" s="108"/>
      <c r="AW46" s="107" t="s">
        <v>441</v>
      </c>
      <c r="AX46" s="108"/>
      <c r="AY46" s="389" t="s">
        <v>444</v>
      </c>
      <c r="AZ46" s="410"/>
      <c r="BA46" s="410"/>
      <c r="BB46" s="410"/>
      <c r="BC46" s="410"/>
      <c r="BD46" s="410"/>
      <c r="BE46" s="410"/>
      <c r="BF46" s="410"/>
      <c r="BG46" s="411"/>
      <c r="BH46" s="389" t="s">
        <v>525</v>
      </c>
      <c r="BI46" s="410"/>
      <c r="BJ46" s="410"/>
      <c r="BK46" s="410"/>
      <c r="BL46" s="410"/>
      <c r="BM46" s="410"/>
      <c r="BN46" s="410"/>
      <c r="BO46" s="410"/>
      <c r="BP46" s="410"/>
      <c r="BQ46" s="411"/>
      <c r="BR46" s="769"/>
      <c r="BS46" s="414"/>
      <c r="BT46" s="414"/>
      <c r="BU46" s="414"/>
      <c r="BV46" s="414"/>
      <c r="BW46" s="414"/>
      <c r="BX46" s="414"/>
      <c r="BY46" s="414"/>
      <c r="BZ46" s="414"/>
      <c r="CA46" s="414"/>
      <c r="CB46" s="414"/>
      <c r="CC46" s="414"/>
      <c r="CD46" s="414"/>
      <c r="CE46" s="414"/>
      <c r="CF46" s="414"/>
      <c r="CG46" s="414"/>
      <c r="CH46" s="414"/>
      <c r="CI46" s="414"/>
      <c r="CJ46" s="414"/>
      <c r="CK46" s="414"/>
      <c r="CL46" s="414"/>
      <c r="CM46" s="414"/>
      <c r="CN46" s="414"/>
      <c r="CO46" s="414"/>
      <c r="CP46" s="414"/>
      <c r="CQ46" s="414"/>
      <c r="CR46" s="414"/>
      <c r="CS46" s="414"/>
      <c r="CT46" s="414"/>
      <c r="CU46" s="414"/>
      <c r="CV46" s="414"/>
      <c r="CW46" s="415"/>
      <c r="CX46" s="84"/>
      <c r="CY46" s="84"/>
      <c r="CZ46" s="84"/>
      <c r="DA46" s="84"/>
      <c r="DB46" s="84"/>
      <c r="DC46" s="84"/>
      <c r="DD46" s="84"/>
      <c r="DE46" s="84"/>
      <c r="DF46" s="84"/>
      <c r="DG46" s="85"/>
      <c r="DH46" s="95"/>
      <c r="DI46" s="95"/>
      <c r="DJ46" s="95"/>
      <c r="DK46" s="95"/>
      <c r="DL46" s="95"/>
      <c r="DM46" s="95"/>
      <c r="DN46" s="95"/>
      <c r="DO46" s="95"/>
      <c r="DP46" s="95"/>
      <c r="DQ46" s="95"/>
      <c r="DR46" s="95"/>
      <c r="DS46" s="95"/>
      <c r="DT46" s="95"/>
      <c r="DU46" s="96"/>
      <c r="DV46" s="96"/>
      <c r="DW46" s="96"/>
      <c r="DX46" s="96"/>
      <c r="DY46" s="96"/>
      <c r="DZ46" s="96"/>
      <c r="EA46" s="96"/>
      <c r="EB46" s="95"/>
      <c r="EC46" s="95"/>
      <c r="ED46" s="95"/>
      <c r="EE46" s="95"/>
      <c r="EF46" s="95"/>
      <c r="EG46" s="95"/>
      <c r="EH46" s="95"/>
      <c r="EI46" s="95"/>
      <c r="EJ46" s="95"/>
      <c r="EK46" s="96"/>
      <c r="EL46" s="95"/>
      <c r="EM46" s="95"/>
      <c r="EN46" s="95"/>
      <c r="EO46" s="95"/>
      <c r="EP46" s="96"/>
    </row>
    <row r="47" spans="1:146" s="20" customFormat="1" ht="12.75" customHeight="1" x14ac:dyDescent="0.15">
      <c r="A47" s="389">
        <v>44</v>
      </c>
      <c r="B47" s="390"/>
      <c r="C47" s="82"/>
      <c r="D47" s="83"/>
      <c r="E47" s="83"/>
      <c r="F47" s="83"/>
      <c r="G47" s="84"/>
      <c r="H47" s="85"/>
      <c r="I47" s="84" t="s">
        <v>526</v>
      </c>
      <c r="J47" s="84"/>
      <c r="K47" s="84"/>
      <c r="L47" s="84"/>
      <c r="M47" s="84"/>
      <c r="N47" s="84"/>
      <c r="O47" s="84"/>
      <c r="P47" s="84"/>
      <c r="Q47" s="84"/>
      <c r="R47" s="84"/>
      <c r="S47" s="84"/>
      <c r="T47" s="84"/>
      <c r="U47" s="84"/>
      <c r="V47" s="84"/>
      <c r="W47" s="84"/>
      <c r="X47" s="84"/>
      <c r="Y47" s="86" t="s">
        <v>506</v>
      </c>
      <c r="Z47" s="87"/>
      <c r="AA47" s="87"/>
      <c r="AB47" s="88"/>
      <c r="AC47" s="87">
        <f>LEN(BR47)-2</f>
        <v>6</v>
      </c>
      <c r="AD47" s="87"/>
      <c r="AE47" s="87"/>
      <c r="AF47" s="86" t="s">
        <v>202</v>
      </c>
      <c r="AG47" s="87"/>
      <c r="AH47" s="88"/>
      <c r="AI47" s="91" t="s">
        <v>206</v>
      </c>
      <c r="AJ47" s="91"/>
      <c r="AK47" s="23"/>
      <c r="AL47" s="23"/>
      <c r="AM47" s="23"/>
      <c r="AN47" s="23"/>
      <c r="AO47" s="23"/>
      <c r="AP47" s="89">
        <v>8</v>
      </c>
      <c r="AQ47" s="90"/>
      <c r="AR47" s="88"/>
      <c r="AS47" s="107" t="s">
        <v>207</v>
      </c>
      <c r="AT47" s="108"/>
      <c r="AU47" s="107" t="s">
        <v>441</v>
      </c>
      <c r="AV47" s="108"/>
      <c r="AW47" s="107" t="s">
        <v>441</v>
      </c>
      <c r="AX47" s="108"/>
      <c r="AY47" s="389" t="s">
        <v>202</v>
      </c>
      <c r="AZ47" s="410"/>
      <c r="BA47" s="410"/>
      <c r="BB47" s="410"/>
      <c r="BC47" s="410"/>
      <c r="BD47" s="410"/>
      <c r="BE47" s="410"/>
      <c r="BF47" s="410"/>
      <c r="BG47" s="411"/>
      <c r="BH47" s="389" t="s">
        <v>205</v>
      </c>
      <c r="BI47" s="410"/>
      <c r="BJ47" s="410"/>
      <c r="BK47" s="410"/>
      <c r="BL47" s="410"/>
      <c r="BM47" s="410"/>
      <c r="BN47" s="410"/>
      <c r="BO47" s="410"/>
      <c r="BP47" s="410"/>
      <c r="BQ47" s="411"/>
      <c r="BR47" s="206" t="s">
        <v>527</v>
      </c>
      <c r="BS47" s="91"/>
      <c r="BT47" s="84"/>
      <c r="BU47" s="84"/>
      <c r="BV47" s="84"/>
      <c r="BW47" s="84"/>
      <c r="BX47" s="84"/>
      <c r="BY47" s="84"/>
      <c r="BZ47" s="84"/>
      <c r="CA47" s="84"/>
      <c r="CB47" s="84"/>
      <c r="CC47" s="84"/>
      <c r="CD47" s="84"/>
      <c r="CE47" s="84"/>
      <c r="CF47" s="84"/>
      <c r="CG47" s="84"/>
      <c r="CH47" s="84"/>
      <c r="CI47" s="84"/>
      <c r="CJ47" s="84"/>
      <c r="CK47" s="84"/>
      <c r="CL47" s="84"/>
      <c r="CM47" s="84"/>
      <c r="CN47" s="84"/>
      <c r="CO47" s="207"/>
      <c r="CP47" s="207"/>
      <c r="CQ47" s="207"/>
      <c r="CR47" s="207"/>
      <c r="CS47" s="84"/>
      <c r="CT47" s="84"/>
      <c r="CU47" s="84"/>
      <c r="CV47" s="84"/>
      <c r="CW47" s="85"/>
      <c r="CX47" s="84"/>
      <c r="CY47" s="84"/>
      <c r="CZ47" s="84"/>
      <c r="DA47" s="84"/>
      <c r="DB47" s="84"/>
      <c r="DC47" s="84"/>
      <c r="DD47" s="84"/>
      <c r="DE47" s="84"/>
      <c r="DF47" s="84"/>
      <c r="DG47" s="85"/>
      <c r="DH47" s="95"/>
      <c r="DI47" s="95"/>
      <c r="DJ47" s="95"/>
      <c r="DK47" s="95"/>
      <c r="DL47" s="95"/>
      <c r="DM47" s="95"/>
      <c r="DN47" s="95"/>
      <c r="DO47" s="95"/>
      <c r="DP47" s="95"/>
      <c r="DQ47" s="95"/>
      <c r="DR47" s="95"/>
      <c r="DS47" s="95"/>
      <c r="DT47" s="95"/>
      <c r="DU47" s="96"/>
      <c r="DV47" s="96"/>
      <c r="DW47" s="96"/>
      <c r="DX47" s="96"/>
      <c r="DY47" s="96"/>
      <c r="DZ47" s="96"/>
      <c r="EA47" s="96"/>
      <c r="EB47" s="95"/>
      <c r="EC47" s="95"/>
      <c r="ED47" s="95"/>
      <c r="EE47" s="95"/>
      <c r="EF47" s="95"/>
      <c r="EG47" s="95"/>
      <c r="EH47" s="95"/>
      <c r="EI47" s="95"/>
      <c r="EJ47" s="95"/>
      <c r="EK47" s="96"/>
      <c r="EL47" s="95"/>
      <c r="EM47" s="95"/>
      <c r="EN47" s="95"/>
      <c r="EO47" s="95"/>
      <c r="EP47" s="96"/>
    </row>
    <row r="48" spans="1:146" s="20" customFormat="1" ht="12.75" customHeight="1" x14ac:dyDescent="0.15">
      <c r="A48" s="389">
        <v>45</v>
      </c>
      <c r="B48" s="390"/>
      <c r="C48" s="82"/>
      <c r="D48" s="83"/>
      <c r="E48" s="83"/>
      <c r="F48" s="83"/>
      <c r="G48" s="84"/>
      <c r="H48" s="85"/>
      <c r="I48" s="84" t="s">
        <v>528</v>
      </c>
      <c r="J48" s="84"/>
      <c r="K48" s="84"/>
      <c r="L48" s="84"/>
      <c r="M48" s="84"/>
      <c r="N48" s="84"/>
      <c r="O48" s="84"/>
      <c r="P48" s="84"/>
      <c r="Q48" s="84"/>
      <c r="R48" s="84"/>
      <c r="S48" s="84"/>
      <c r="T48" s="84"/>
      <c r="U48" s="84"/>
      <c r="V48" s="84"/>
      <c r="W48" s="84"/>
      <c r="X48" s="84"/>
      <c r="Y48" s="86" t="s">
        <v>506</v>
      </c>
      <c r="Z48" s="87"/>
      <c r="AA48" s="87"/>
      <c r="AB48" s="88"/>
      <c r="AC48" s="87">
        <v>150</v>
      </c>
      <c r="AD48" s="87"/>
      <c r="AE48" s="87"/>
      <c r="AF48" s="86" t="s">
        <v>202</v>
      </c>
      <c r="AG48" s="87"/>
      <c r="AH48" s="88"/>
      <c r="AI48" s="87" t="s">
        <v>202</v>
      </c>
      <c r="AJ48" s="87"/>
      <c r="AK48" s="87"/>
      <c r="AL48" s="87"/>
      <c r="AM48" s="87"/>
      <c r="AN48" s="87"/>
      <c r="AO48" s="87"/>
      <c r="AP48" s="89">
        <v>8</v>
      </c>
      <c r="AQ48" s="90"/>
      <c r="AR48" s="88"/>
      <c r="AS48" s="107" t="s">
        <v>207</v>
      </c>
      <c r="AT48" s="108"/>
      <c r="AU48" s="107" t="s">
        <v>441</v>
      </c>
      <c r="AV48" s="108"/>
      <c r="AW48" s="107" t="s">
        <v>441</v>
      </c>
      <c r="AX48" s="108"/>
      <c r="AY48" s="389" t="s">
        <v>513</v>
      </c>
      <c r="AZ48" s="410"/>
      <c r="BA48" s="410"/>
      <c r="BB48" s="410"/>
      <c r="BC48" s="410"/>
      <c r="BD48" s="410"/>
      <c r="BE48" s="410"/>
      <c r="BF48" s="410"/>
      <c r="BG48" s="411"/>
      <c r="BH48" s="389" t="s">
        <v>529</v>
      </c>
      <c r="BI48" s="410"/>
      <c r="BJ48" s="410"/>
      <c r="BK48" s="410"/>
      <c r="BL48" s="410"/>
      <c r="BM48" s="410"/>
      <c r="BN48" s="410"/>
      <c r="BO48" s="410"/>
      <c r="BP48" s="410"/>
      <c r="BQ48" s="411"/>
      <c r="BR48" s="206" t="s">
        <v>616</v>
      </c>
      <c r="BS48" s="91"/>
      <c r="BT48" s="84"/>
      <c r="BU48" s="84"/>
      <c r="BV48" s="84"/>
      <c r="BW48" s="84"/>
      <c r="BX48" s="84"/>
      <c r="BY48" s="84"/>
      <c r="BZ48" s="84"/>
      <c r="CA48" s="84"/>
      <c r="CB48" s="84"/>
      <c r="CC48" s="84"/>
      <c r="CD48" s="84"/>
      <c r="CE48" s="84"/>
      <c r="CF48" s="84"/>
      <c r="CG48" s="84"/>
      <c r="CH48" s="84"/>
      <c r="CI48" s="84"/>
      <c r="CJ48" s="84"/>
      <c r="CK48" s="84"/>
      <c r="CL48" s="84"/>
      <c r="CM48" s="84"/>
      <c r="CN48" s="84"/>
      <c r="CO48" s="207"/>
      <c r="CP48" s="207"/>
      <c r="CQ48" s="207"/>
      <c r="CR48" s="207"/>
      <c r="CS48" s="84"/>
      <c r="CT48" s="84"/>
      <c r="CU48" s="84"/>
      <c r="CV48" s="84"/>
      <c r="CW48" s="85"/>
      <c r="CX48" s="84"/>
      <c r="CY48" s="84"/>
      <c r="CZ48" s="84"/>
      <c r="DA48" s="84"/>
      <c r="DB48" s="84"/>
      <c r="DC48" s="84"/>
      <c r="DD48" s="84"/>
      <c r="DE48" s="84"/>
      <c r="DF48" s="84"/>
      <c r="DG48" s="85"/>
      <c r="DH48" s="95"/>
      <c r="DI48" s="95"/>
      <c r="DJ48" s="95"/>
      <c r="DK48" s="95"/>
      <c r="DL48" s="95"/>
      <c r="DM48" s="95"/>
      <c r="DN48" s="95"/>
      <c r="DO48" s="95"/>
      <c r="DP48" s="95"/>
      <c r="DQ48" s="95"/>
      <c r="DR48" s="95"/>
      <c r="DS48" s="95"/>
      <c r="DT48" s="95"/>
      <c r="DU48" s="96"/>
      <c r="DV48" s="96"/>
      <c r="DW48" s="96"/>
      <c r="DX48" s="96"/>
      <c r="DY48" s="96"/>
      <c r="DZ48" s="96"/>
      <c r="EA48" s="96"/>
      <c r="EB48" s="95"/>
      <c r="EC48" s="95"/>
      <c r="ED48" s="95"/>
      <c r="EE48" s="95"/>
      <c r="EF48" s="95"/>
      <c r="EG48" s="95"/>
      <c r="EH48" s="95"/>
      <c r="EI48" s="95"/>
      <c r="EJ48" s="95"/>
      <c r="EK48" s="96"/>
      <c r="EL48" s="95"/>
      <c r="EM48" s="95"/>
      <c r="EN48" s="95"/>
      <c r="EO48" s="95"/>
      <c r="EP48" s="96"/>
    </row>
    <row r="49" spans="1:146" s="20" customFormat="1" ht="12.75" customHeight="1" x14ac:dyDescent="0.15">
      <c r="A49" s="389">
        <v>46</v>
      </c>
      <c r="B49" s="390"/>
      <c r="C49" s="82"/>
      <c r="D49" s="83"/>
      <c r="E49" s="83"/>
      <c r="F49" s="83"/>
      <c r="G49" s="84"/>
      <c r="H49" s="85"/>
      <c r="I49" s="391" t="s">
        <v>530</v>
      </c>
      <c r="J49" s="392"/>
      <c r="K49" s="392"/>
      <c r="L49" s="392"/>
      <c r="M49" s="392"/>
      <c r="N49" s="392"/>
      <c r="O49" s="392"/>
      <c r="P49" s="392"/>
      <c r="Q49" s="392"/>
      <c r="R49" s="392"/>
      <c r="S49" s="392"/>
      <c r="T49" s="392"/>
      <c r="U49" s="392"/>
      <c r="V49" s="392"/>
      <c r="W49" s="392"/>
      <c r="X49" s="393"/>
      <c r="Y49" s="86" t="s">
        <v>287</v>
      </c>
      <c r="Z49" s="87"/>
      <c r="AA49" s="87"/>
      <c r="AB49" s="88"/>
      <c r="AC49" s="87">
        <f>LEN(BR49)-2</f>
        <v>10</v>
      </c>
      <c r="AD49" s="87"/>
      <c r="AE49" s="87"/>
      <c r="AF49" s="86" t="s">
        <v>202</v>
      </c>
      <c r="AG49" s="87"/>
      <c r="AH49" s="88"/>
      <c r="AI49" s="91" t="s">
        <v>206</v>
      </c>
      <c r="AJ49" s="91"/>
      <c r="AK49" s="23"/>
      <c r="AL49" s="23"/>
      <c r="AM49" s="23"/>
      <c r="AN49" s="23"/>
      <c r="AO49" s="23"/>
      <c r="AP49" s="89">
        <v>8</v>
      </c>
      <c r="AQ49" s="90"/>
      <c r="AR49" s="88"/>
      <c r="AS49" s="107" t="s">
        <v>207</v>
      </c>
      <c r="AT49" s="108"/>
      <c r="AU49" s="107" t="s">
        <v>441</v>
      </c>
      <c r="AV49" s="108"/>
      <c r="AW49" s="107" t="s">
        <v>441</v>
      </c>
      <c r="AX49" s="108"/>
      <c r="AY49" s="389" t="s">
        <v>202</v>
      </c>
      <c r="AZ49" s="410"/>
      <c r="BA49" s="410"/>
      <c r="BB49" s="410"/>
      <c r="BC49" s="410"/>
      <c r="BD49" s="410"/>
      <c r="BE49" s="410"/>
      <c r="BF49" s="410"/>
      <c r="BG49" s="411"/>
      <c r="BH49" s="389" t="s">
        <v>205</v>
      </c>
      <c r="BI49" s="410"/>
      <c r="BJ49" s="410"/>
      <c r="BK49" s="410"/>
      <c r="BL49" s="410"/>
      <c r="BM49" s="410"/>
      <c r="BN49" s="410"/>
      <c r="BO49" s="410"/>
      <c r="BP49" s="410"/>
      <c r="BQ49" s="411"/>
      <c r="BR49" s="440" t="s">
        <v>531</v>
      </c>
      <c r="BS49" s="414"/>
      <c r="BT49" s="414"/>
      <c r="BU49" s="414"/>
      <c r="BV49" s="414"/>
      <c r="BW49" s="414"/>
      <c r="BX49" s="414"/>
      <c r="BY49" s="414"/>
      <c r="BZ49" s="414"/>
      <c r="CA49" s="414"/>
      <c r="CB49" s="414"/>
      <c r="CC49" s="414"/>
      <c r="CD49" s="414"/>
      <c r="CE49" s="414"/>
      <c r="CF49" s="414"/>
      <c r="CG49" s="414"/>
      <c r="CH49" s="414"/>
      <c r="CI49" s="414"/>
      <c r="CJ49" s="414"/>
      <c r="CK49" s="414"/>
      <c r="CL49" s="414"/>
      <c r="CM49" s="414"/>
      <c r="CN49" s="414"/>
      <c r="CO49" s="414"/>
      <c r="CP49" s="414"/>
      <c r="CQ49" s="414"/>
      <c r="CR49" s="414"/>
      <c r="CS49" s="414"/>
      <c r="CT49" s="414"/>
      <c r="CU49" s="414"/>
      <c r="CV49" s="414"/>
      <c r="CW49" s="415"/>
      <c r="CX49" s="84"/>
      <c r="CY49" s="84"/>
      <c r="CZ49" s="84"/>
      <c r="DA49" s="84"/>
      <c r="DB49" s="84"/>
      <c r="DC49" s="84"/>
      <c r="DD49" s="84"/>
      <c r="DE49" s="84"/>
      <c r="DF49" s="84"/>
      <c r="DG49" s="85"/>
      <c r="DH49" s="95"/>
      <c r="DI49" s="95"/>
      <c r="DJ49" s="95"/>
      <c r="DK49" s="95"/>
      <c r="DL49" s="95"/>
      <c r="DM49" s="95"/>
      <c r="DN49" s="95"/>
      <c r="DO49" s="95"/>
      <c r="DP49" s="95"/>
      <c r="DQ49" s="95"/>
      <c r="DR49" s="95"/>
      <c r="DS49" s="95"/>
      <c r="DT49" s="95"/>
      <c r="DU49" s="96"/>
      <c r="DV49" s="96"/>
      <c r="DW49" s="96"/>
      <c r="DX49" s="96"/>
      <c r="DY49" s="96"/>
      <c r="DZ49" s="96"/>
      <c r="EA49" s="96"/>
      <c r="EB49" s="95"/>
      <c r="EC49" s="95"/>
      <c r="ED49" s="95"/>
      <c r="EE49" s="95"/>
      <c r="EF49" s="95"/>
      <c r="EG49" s="95"/>
      <c r="EH49" s="95"/>
      <c r="EI49" s="95"/>
      <c r="EJ49" s="95"/>
      <c r="EK49" s="96"/>
      <c r="EL49" s="95"/>
      <c r="EM49" s="95"/>
      <c r="EN49" s="95"/>
      <c r="EO49" s="95"/>
      <c r="EP49" s="96"/>
    </row>
    <row r="50" spans="1:146" s="20" customFormat="1" ht="12.75" customHeight="1" x14ac:dyDescent="0.15">
      <c r="A50" s="389">
        <v>47</v>
      </c>
      <c r="B50" s="390"/>
      <c r="C50" s="82"/>
      <c r="D50" s="83"/>
      <c r="E50" s="83"/>
      <c r="F50" s="83"/>
      <c r="G50" s="84"/>
      <c r="H50" s="85"/>
      <c r="I50" s="391" t="s">
        <v>532</v>
      </c>
      <c r="J50" s="392"/>
      <c r="K50" s="392"/>
      <c r="L50" s="392"/>
      <c r="M50" s="392"/>
      <c r="N50" s="392"/>
      <c r="O50" s="392"/>
      <c r="P50" s="392"/>
      <c r="Q50" s="392"/>
      <c r="R50" s="392"/>
      <c r="S50" s="392"/>
      <c r="T50" s="392"/>
      <c r="U50" s="392"/>
      <c r="V50" s="392"/>
      <c r="W50" s="392"/>
      <c r="X50" s="393"/>
      <c r="Y50" s="86" t="s">
        <v>475</v>
      </c>
      <c r="Z50" s="87"/>
      <c r="AA50" s="87"/>
      <c r="AB50" s="88"/>
      <c r="AC50" s="87">
        <v>7</v>
      </c>
      <c r="AD50" s="87"/>
      <c r="AE50" s="87"/>
      <c r="AF50" s="86" t="s">
        <v>202</v>
      </c>
      <c r="AG50" s="87"/>
      <c r="AH50" s="88"/>
      <c r="AI50" s="87" t="s">
        <v>202</v>
      </c>
      <c r="AJ50" s="87"/>
      <c r="AK50" s="87"/>
      <c r="AL50" s="87"/>
      <c r="AM50" s="87"/>
      <c r="AN50" s="87"/>
      <c r="AO50" s="87"/>
      <c r="AP50" s="89">
        <v>8</v>
      </c>
      <c r="AQ50" s="90"/>
      <c r="AR50" s="88"/>
      <c r="AS50" s="91"/>
      <c r="AT50" s="91"/>
      <c r="AU50" s="107" t="s">
        <v>441</v>
      </c>
      <c r="AV50" s="108"/>
      <c r="AW50" s="107" t="s">
        <v>207</v>
      </c>
      <c r="AX50" s="108"/>
      <c r="AY50" s="389" t="s">
        <v>513</v>
      </c>
      <c r="AZ50" s="410"/>
      <c r="BA50" s="410"/>
      <c r="BB50" s="410"/>
      <c r="BC50" s="410"/>
      <c r="BD50" s="410"/>
      <c r="BE50" s="410"/>
      <c r="BF50" s="410"/>
      <c r="BG50" s="411"/>
      <c r="BH50" s="389" t="s">
        <v>533</v>
      </c>
      <c r="BI50" s="410"/>
      <c r="BJ50" s="410"/>
      <c r="BK50" s="410"/>
      <c r="BL50" s="410"/>
      <c r="BM50" s="410"/>
      <c r="BN50" s="410"/>
      <c r="BO50" s="410"/>
      <c r="BP50" s="410"/>
      <c r="BQ50" s="411"/>
      <c r="BR50" s="769" t="s">
        <v>534</v>
      </c>
      <c r="BS50" s="414"/>
      <c r="BT50" s="414"/>
      <c r="BU50" s="414"/>
      <c r="BV50" s="414"/>
      <c r="BW50" s="414"/>
      <c r="BX50" s="414"/>
      <c r="BY50" s="414"/>
      <c r="BZ50" s="414"/>
      <c r="CA50" s="414"/>
      <c r="CB50" s="414"/>
      <c r="CC50" s="414"/>
      <c r="CD50" s="414"/>
      <c r="CE50" s="414"/>
      <c r="CF50" s="414"/>
      <c r="CG50" s="414"/>
      <c r="CH50" s="414"/>
      <c r="CI50" s="414"/>
      <c r="CJ50" s="414"/>
      <c r="CK50" s="414"/>
      <c r="CL50" s="414"/>
      <c r="CM50" s="414"/>
      <c r="CN50" s="414"/>
      <c r="CO50" s="414"/>
      <c r="CP50" s="414"/>
      <c r="CQ50" s="414"/>
      <c r="CR50" s="414"/>
      <c r="CS50" s="414"/>
      <c r="CT50" s="414"/>
      <c r="CU50" s="414"/>
      <c r="CV50" s="414"/>
      <c r="CW50" s="415"/>
      <c r="CX50" s="84"/>
      <c r="CY50" s="84"/>
      <c r="CZ50" s="84"/>
      <c r="DA50" s="84"/>
      <c r="DB50" s="84"/>
      <c r="DC50" s="84"/>
      <c r="DD50" s="84"/>
      <c r="DE50" s="84"/>
      <c r="DF50" s="84"/>
      <c r="DG50" s="85"/>
      <c r="DH50" s="95"/>
      <c r="DI50" s="95"/>
      <c r="DJ50" s="95"/>
      <c r="DK50" s="95"/>
      <c r="DL50" s="95"/>
      <c r="DQ50" s="95"/>
      <c r="DR50" s="95"/>
      <c r="DS50" s="95"/>
      <c r="DT50" s="95"/>
      <c r="DU50" s="96"/>
      <c r="DV50" s="96"/>
      <c r="DW50" s="96"/>
      <c r="DX50" s="96"/>
      <c r="DY50" s="96"/>
      <c r="DZ50" s="96"/>
      <c r="EA50" s="96"/>
      <c r="EB50" s="95"/>
      <c r="EC50" s="95"/>
      <c r="ED50" s="96"/>
      <c r="EE50" s="96"/>
      <c r="EF50" s="95"/>
    </row>
    <row r="51" spans="1:146" s="20" customFormat="1" ht="12.75" customHeight="1" x14ac:dyDescent="0.15">
      <c r="A51" s="389">
        <v>48</v>
      </c>
      <c r="B51" s="390"/>
      <c r="C51" s="82"/>
      <c r="D51" s="83"/>
      <c r="E51" s="83"/>
      <c r="F51" s="83"/>
      <c r="G51" s="84"/>
      <c r="H51" s="85"/>
      <c r="I51" s="391" t="s">
        <v>535</v>
      </c>
      <c r="J51" s="392"/>
      <c r="K51" s="392"/>
      <c r="L51" s="392"/>
      <c r="M51" s="392"/>
      <c r="N51" s="392"/>
      <c r="O51" s="392"/>
      <c r="P51" s="392"/>
      <c r="Q51" s="392"/>
      <c r="R51" s="392"/>
      <c r="S51" s="392"/>
      <c r="T51" s="392"/>
      <c r="U51" s="392"/>
      <c r="V51" s="392"/>
      <c r="W51" s="392"/>
      <c r="X51" s="393"/>
      <c r="Y51" s="86" t="s">
        <v>287</v>
      </c>
      <c r="Z51" s="87"/>
      <c r="AA51" s="87"/>
      <c r="AB51" s="88"/>
      <c r="AC51" s="87">
        <f>LEN(BR51)-2</f>
        <v>12</v>
      </c>
      <c r="AD51" s="87"/>
      <c r="AE51" s="87"/>
      <c r="AF51" s="86" t="s">
        <v>202</v>
      </c>
      <c r="AG51" s="87"/>
      <c r="AH51" s="88"/>
      <c r="AI51" s="91" t="s">
        <v>206</v>
      </c>
      <c r="AJ51" s="91"/>
      <c r="AK51" s="23"/>
      <c r="AL51" s="23"/>
      <c r="AM51" s="23"/>
      <c r="AN51" s="23"/>
      <c r="AO51" s="23"/>
      <c r="AP51" s="89">
        <v>8</v>
      </c>
      <c r="AQ51" s="90"/>
      <c r="AR51" s="88"/>
      <c r="AS51" s="107" t="s">
        <v>207</v>
      </c>
      <c r="AT51" s="108"/>
      <c r="AU51" s="107" t="s">
        <v>441</v>
      </c>
      <c r="AV51" s="108"/>
      <c r="AW51" s="107" t="s">
        <v>441</v>
      </c>
      <c r="AX51" s="108"/>
      <c r="AY51" s="389" t="s">
        <v>202</v>
      </c>
      <c r="AZ51" s="410"/>
      <c r="BA51" s="410"/>
      <c r="BB51" s="410"/>
      <c r="BC51" s="410"/>
      <c r="BD51" s="410"/>
      <c r="BE51" s="410"/>
      <c r="BF51" s="410"/>
      <c r="BG51" s="411"/>
      <c r="BH51" s="389" t="s">
        <v>205</v>
      </c>
      <c r="BI51" s="410"/>
      <c r="BJ51" s="410"/>
      <c r="BK51" s="410"/>
      <c r="BL51" s="410"/>
      <c r="BM51" s="410"/>
      <c r="BN51" s="410"/>
      <c r="BO51" s="410"/>
      <c r="BP51" s="410"/>
      <c r="BQ51" s="411"/>
      <c r="BR51" s="440" t="s">
        <v>536</v>
      </c>
      <c r="BS51" s="414"/>
      <c r="BT51" s="414"/>
      <c r="BU51" s="414"/>
      <c r="BV51" s="414"/>
      <c r="BW51" s="414"/>
      <c r="BX51" s="414"/>
      <c r="BY51" s="414"/>
      <c r="BZ51" s="414"/>
      <c r="CA51" s="414"/>
      <c r="CB51" s="414"/>
      <c r="CC51" s="414"/>
      <c r="CD51" s="414"/>
      <c r="CE51" s="414"/>
      <c r="CF51" s="414"/>
      <c r="CG51" s="414"/>
      <c r="CH51" s="414"/>
      <c r="CI51" s="414"/>
      <c r="CJ51" s="414"/>
      <c r="CK51" s="414"/>
      <c r="CL51" s="414"/>
      <c r="CM51" s="414"/>
      <c r="CN51" s="414"/>
      <c r="CO51" s="414"/>
      <c r="CP51" s="414"/>
      <c r="CQ51" s="414"/>
      <c r="CR51" s="414"/>
      <c r="CS51" s="414"/>
      <c r="CT51" s="414"/>
      <c r="CU51" s="414"/>
      <c r="CV51" s="414"/>
      <c r="CW51" s="415"/>
      <c r="CX51" s="84"/>
      <c r="CY51" s="84"/>
      <c r="CZ51" s="84"/>
      <c r="DA51" s="84"/>
      <c r="DB51" s="84"/>
      <c r="DC51" s="84"/>
      <c r="DD51" s="84"/>
      <c r="DE51" s="84"/>
      <c r="DF51" s="84"/>
      <c r="DG51" s="85"/>
      <c r="DH51" s="95"/>
      <c r="DI51" s="95"/>
      <c r="DJ51" s="95"/>
      <c r="DK51" s="95"/>
      <c r="DL51" s="95"/>
      <c r="DQ51" s="95"/>
      <c r="DR51" s="95"/>
      <c r="DS51" s="95"/>
      <c r="DT51" s="95"/>
      <c r="DU51" s="96"/>
      <c r="DV51" s="96"/>
      <c r="DW51" s="96"/>
      <c r="DX51" s="96"/>
      <c r="DY51" s="96"/>
      <c r="DZ51" s="96"/>
      <c r="EA51" s="96"/>
      <c r="EB51" s="95"/>
      <c r="EC51" s="95"/>
      <c r="ED51" s="96"/>
      <c r="EE51" s="96"/>
      <c r="EF51" s="95"/>
    </row>
    <row r="52" spans="1:146" ht="13.5" x14ac:dyDescent="0.15">
      <c r="A52" s="389">
        <v>49</v>
      </c>
      <c r="B52" s="390"/>
      <c r="C52" s="82"/>
      <c r="D52" s="83"/>
      <c r="E52" s="83"/>
      <c r="F52" s="83"/>
      <c r="G52" s="84"/>
      <c r="H52" s="85"/>
      <c r="I52" s="391" t="s">
        <v>537</v>
      </c>
      <c r="J52" s="392"/>
      <c r="K52" s="392"/>
      <c r="L52" s="392"/>
      <c r="M52" s="392"/>
      <c r="N52" s="392"/>
      <c r="O52" s="392"/>
      <c r="P52" s="392"/>
      <c r="Q52" s="392"/>
      <c r="R52" s="392"/>
      <c r="S52" s="392"/>
      <c r="T52" s="392"/>
      <c r="U52" s="392"/>
      <c r="V52" s="392"/>
      <c r="W52" s="392"/>
      <c r="X52" s="393"/>
      <c r="Y52" s="86" t="s">
        <v>475</v>
      </c>
      <c r="Z52" s="87"/>
      <c r="AA52" s="87"/>
      <c r="AB52" s="88"/>
      <c r="AC52" s="87">
        <v>16</v>
      </c>
      <c r="AD52" s="87"/>
      <c r="AE52" s="87"/>
      <c r="AF52" s="86" t="s">
        <v>202</v>
      </c>
      <c r="AG52" s="87"/>
      <c r="AH52" s="88"/>
      <c r="AI52" s="87" t="s">
        <v>202</v>
      </c>
      <c r="AJ52" s="87"/>
      <c r="AK52" s="87"/>
      <c r="AL52" s="87"/>
      <c r="AM52" s="87"/>
      <c r="AN52" s="87"/>
      <c r="AO52" s="87"/>
      <c r="AP52" s="89">
        <v>8</v>
      </c>
      <c r="AQ52" s="90"/>
      <c r="AR52" s="88"/>
      <c r="AS52" s="91"/>
      <c r="AT52" s="91"/>
      <c r="AU52" s="107" t="s">
        <v>441</v>
      </c>
      <c r="AV52" s="108"/>
      <c r="AW52" s="107" t="s">
        <v>207</v>
      </c>
      <c r="AX52" s="108"/>
      <c r="AY52" s="389" t="s">
        <v>513</v>
      </c>
      <c r="AZ52" s="410"/>
      <c r="BA52" s="410"/>
      <c r="BB52" s="410"/>
      <c r="BC52" s="410"/>
      <c r="BD52" s="410"/>
      <c r="BE52" s="410"/>
      <c r="BF52" s="410"/>
      <c r="BG52" s="411"/>
      <c r="BH52" s="389" t="s">
        <v>538</v>
      </c>
      <c r="BI52" s="410"/>
      <c r="BJ52" s="410"/>
      <c r="BK52" s="410"/>
      <c r="BL52" s="410"/>
      <c r="BM52" s="410"/>
      <c r="BN52" s="410"/>
      <c r="BO52" s="410"/>
      <c r="BP52" s="410"/>
      <c r="BQ52" s="411"/>
      <c r="BR52" s="769" t="s">
        <v>539</v>
      </c>
      <c r="BS52" s="414"/>
      <c r="BT52" s="414"/>
      <c r="BU52" s="414"/>
      <c r="BV52" s="414"/>
      <c r="BW52" s="414"/>
      <c r="BX52" s="414"/>
      <c r="BY52" s="414"/>
      <c r="BZ52" s="414"/>
      <c r="CA52" s="414"/>
      <c r="CB52" s="414"/>
      <c r="CC52" s="414"/>
      <c r="CD52" s="414"/>
      <c r="CE52" s="414"/>
      <c r="CF52" s="414"/>
      <c r="CG52" s="414"/>
      <c r="CH52" s="414"/>
      <c r="CI52" s="414"/>
      <c r="CJ52" s="414"/>
      <c r="CK52" s="414"/>
      <c r="CL52" s="414"/>
      <c r="CM52" s="414"/>
      <c r="CN52" s="414"/>
      <c r="CO52" s="414"/>
      <c r="CP52" s="414"/>
      <c r="CQ52" s="414"/>
      <c r="CR52" s="414"/>
      <c r="CS52" s="414"/>
      <c r="CT52" s="414"/>
      <c r="CU52" s="414"/>
      <c r="CV52" s="414"/>
      <c r="CW52" s="415"/>
      <c r="CX52" s="84"/>
      <c r="CY52" s="84"/>
      <c r="CZ52" s="84"/>
      <c r="DA52" s="84"/>
      <c r="DB52" s="84"/>
      <c r="DC52" s="84"/>
      <c r="DD52" s="84"/>
      <c r="DE52" s="84"/>
      <c r="DF52" s="84"/>
      <c r="DG52" s="85"/>
    </row>
    <row r="53" spans="1:146" ht="13.5" x14ac:dyDescent="0.15">
      <c r="A53" s="389">
        <v>50</v>
      </c>
      <c r="B53" s="390"/>
      <c r="C53" s="82"/>
      <c r="D53" s="83"/>
      <c r="E53" s="83"/>
      <c r="F53" s="83"/>
      <c r="G53" s="84"/>
      <c r="H53" s="85"/>
      <c r="I53" s="391" t="s">
        <v>540</v>
      </c>
      <c r="J53" s="392"/>
      <c r="K53" s="392"/>
      <c r="L53" s="392"/>
      <c r="M53" s="392"/>
      <c r="N53" s="392"/>
      <c r="O53" s="392"/>
      <c r="P53" s="392"/>
      <c r="Q53" s="392"/>
      <c r="R53" s="392"/>
      <c r="S53" s="392"/>
      <c r="T53" s="392"/>
      <c r="U53" s="392"/>
      <c r="V53" s="392"/>
      <c r="W53" s="392"/>
      <c r="X53" s="393"/>
      <c r="Y53" s="86" t="s">
        <v>287</v>
      </c>
      <c r="Z53" s="87"/>
      <c r="AA53" s="87"/>
      <c r="AB53" s="88"/>
      <c r="AC53" s="87">
        <f>LEN(BR53)-2</f>
        <v>11</v>
      </c>
      <c r="AD53" s="87"/>
      <c r="AE53" s="87"/>
      <c r="AF53" s="86" t="s">
        <v>202</v>
      </c>
      <c r="AG53" s="87"/>
      <c r="AH53" s="88"/>
      <c r="AI53" s="91" t="s">
        <v>206</v>
      </c>
      <c r="AJ53" s="91"/>
      <c r="AK53" s="23"/>
      <c r="AL53" s="23"/>
      <c r="AM53" s="23"/>
      <c r="AN53" s="23"/>
      <c r="AO53" s="23"/>
      <c r="AP53" s="89">
        <v>8</v>
      </c>
      <c r="AQ53" s="90"/>
      <c r="AR53" s="88"/>
      <c r="AS53" s="107" t="s">
        <v>207</v>
      </c>
      <c r="AT53" s="108"/>
      <c r="AU53" s="107" t="s">
        <v>441</v>
      </c>
      <c r="AV53" s="108"/>
      <c r="AW53" s="107" t="s">
        <v>441</v>
      </c>
      <c r="AX53" s="108"/>
      <c r="AY53" s="389" t="s">
        <v>202</v>
      </c>
      <c r="AZ53" s="410"/>
      <c r="BA53" s="410"/>
      <c r="BB53" s="410"/>
      <c r="BC53" s="410"/>
      <c r="BD53" s="410"/>
      <c r="BE53" s="410"/>
      <c r="BF53" s="410"/>
      <c r="BG53" s="411"/>
      <c r="BH53" s="389" t="s">
        <v>205</v>
      </c>
      <c r="BI53" s="410"/>
      <c r="BJ53" s="410"/>
      <c r="BK53" s="410"/>
      <c r="BL53" s="410"/>
      <c r="BM53" s="410"/>
      <c r="BN53" s="410"/>
      <c r="BO53" s="410"/>
      <c r="BP53" s="410"/>
      <c r="BQ53" s="411"/>
      <c r="BR53" s="440" t="s">
        <v>541</v>
      </c>
      <c r="BS53" s="414"/>
      <c r="BT53" s="414"/>
      <c r="BU53" s="414"/>
      <c r="BV53" s="414"/>
      <c r="BW53" s="414"/>
      <c r="BX53" s="414"/>
      <c r="BY53" s="414"/>
      <c r="BZ53" s="414"/>
      <c r="CA53" s="414"/>
      <c r="CB53" s="414"/>
      <c r="CC53" s="414"/>
      <c r="CD53" s="414"/>
      <c r="CE53" s="414"/>
      <c r="CF53" s="414"/>
      <c r="CG53" s="414"/>
      <c r="CH53" s="414"/>
      <c r="CI53" s="414"/>
      <c r="CJ53" s="414"/>
      <c r="CK53" s="414"/>
      <c r="CL53" s="414"/>
      <c r="CM53" s="414"/>
      <c r="CN53" s="414"/>
      <c r="CO53" s="414"/>
      <c r="CP53" s="414"/>
      <c r="CQ53" s="414"/>
      <c r="CR53" s="414"/>
      <c r="CS53" s="414"/>
      <c r="CT53" s="414"/>
      <c r="CU53" s="414"/>
      <c r="CV53" s="414"/>
      <c r="CW53" s="415"/>
      <c r="CX53" s="84"/>
      <c r="CY53" s="84"/>
      <c r="CZ53" s="84"/>
      <c r="DA53" s="84"/>
      <c r="DB53" s="84"/>
      <c r="DC53" s="84"/>
      <c r="DD53" s="84"/>
      <c r="DE53" s="84"/>
      <c r="DF53" s="84"/>
      <c r="DG53" s="85"/>
    </row>
    <row r="54" spans="1:146" ht="13.5" x14ac:dyDescent="0.15">
      <c r="A54" s="389">
        <v>51</v>
      </c>
      <c r="B54" s="390"/>
      <c r="C54" s="82"/>
      <c r="D54" s="83"/>
      <c r="E54" s="83"/>
      <c r="F54" s="83"/>
      <c r="G54" s="84"/>
      <c r="H54" s="85"/>
      <c r="I54" s="391" t="s">
        <v>542</v>
      </c>
      <c r="J54" s="392"/>
      <c r="K54" s="392"/>
      <c r="L54" s="392"/>
      <c r="M54" s="392"/>
      <c r="N54" s="392"/>
      <c r="O54" s="392"/>
      <c r="P54" s="392"/>
      <c r="Q54" s="392"/>
      <c r="R54" s="392"/>
      <c r="S54" s="392"/>
      <c r="T54" s="392"/>
      <c r="U54" s="392"/>
      <c r="V54" s="392"/>
      <c r="W54" s="392"/>
      <c r="X54" s="393"/>
      <c r="Y54" s="86" t="s">
        <v>475</v>
      </c>
      <c r="Z54" s="87"/>
      <c r="AA54" s="87"/>
      <c r="AB54" s="88"/>
      <c r="AC54" s="87">
        <v>19</v>
      </c>
      <c r="AD54" s="87"/>
      <c r="AE54" s="87"/>
      <c r="AF54" s="86" t="s">
        <v>202</v>
      </c>
      <c r="AG54" s="87"/>
      <c r="AH54" s="88"/>
      <c r="AI54" s="87" t="s">
        <v>202</v>
      </c>
      <c r="AJ54" s="87"/>
      <c r="AK54" s="87"/>
      <c r="AL54" s="87"/>
      <c r="AM54" s="87"/>
      <c r="AN54" s="87"/>
      <c r="AO54" s="87"/>
      <c r="AP54" s="86">
        <v>8</v>
      </c>
      <c r="AQ54" s="87"/>
      <c r="AR54" s="88"/>
      <c r="AS54" s="91"/>
      <c r="AT54" s="91"/>
      <c r="AU54" s="107" t="s">
        <v>441</v>
      </c>
      <c r="AV54" s="108"/>
      <c r="AW54" s="107" t="s">
        <v>207</v>
      </c>
      <c r="AX54" s="108"/>
      <c r="AY54" s="389" t="s">
        <v>513</v>
      </c>
      <c r="AZ54" s="410"/>
      <c r="BA54" s="410"/>
      <c r="BB54" s="410"/>
      <c r="BC54" s="410"/>
      <c r="BD54" s="410"/>
      <c r="BE54" s="410"/>
      <c r="BF54" s="410"/>
      <c r="BG54" s="411"/>
      <c r="BH54" s="389" t="s">
        <v>543</v>
      </c>
      <c r="BI54" s="410"/>
      <c r="BJ54" s="410"/>
      <c r="BK54" s="410"/>
      <c r="BL54" s="410"/>
      <c r="BM54" s="410"/>
      <c r="BN54" s="410"/>
      <c r="BO54" s="410"/>
      <c r="BP54" s="410"/>
      <c r="BQ54" s="411"/>
      <c r="BR54" s="769" t="s">
        <v>491</v>
      </c>
      <c r="BS54" s="414"/>
      <c r="BT54" s="414"/>
      <c r="BU54" s="414"/>
      <c r="BV54" s="414"/>
      <c r="BW54" s="414"/>
      <c r="BX54" s="414"/>
      <c r="BY54" s="414"/>
      <c r="BZ54" s="414"/>
      <c r="CA54" s="414"/>
      <c r="CB54" s="414"/>
      <c r="CC54" s="414"/>
      <c r="CD54" s="414"/>
      <c r="CE54" s="414"/>
      <c r="CF54" s="414"/>
      <c r="CG54" s="414"/>
      <c r="CH54" s="414"/>
      <c r="CI54" s="414"/>
      <c r="CJ54" s="414"/>
      <c r="CK54" s="414"/>
      <c r="CL54" s="414"/>
      <c r="CM54" s="414"/>
      <c r="CN54" s="414"/>
      <c r="CO54" s="414"/>
      <c r="CP54" s="414"/>
      <c r="CQ54" s="414"/>
      <c r="CR54" s="414"/>
      <c r="CS54" s="414"/>
      <c r="CT54" s="414"/>
      <c r="CU54" s="414"/>
      <c r="CV54" s="414"/>
      <c r="CW54" s="415"/>
      <c r="CX54" s="84"/>
      <c r="CY54" s="84"/>
      <c r="CZ54" s="84"/>
      <c r="DA54" s="84"/>
      <c r="DB54" s="84"/>
      <c r="DC54" s="84"/>
      <c r="DD54" s="84"/>
      <c r="DE54" s="84"/>
      <c r="DF54" s="84"/>
      <c r="DG54" s="85"/>
    </row>
    <row r="55" spans="1:146" ht="41.25" customHeight="1" x14ac:dyDescent="0.15">
      <c r="A55" s="389">
        <v>52</v>
      </c>
      <c r="B55" s="390"/>
      <c r="C55" s="82"/>
      <c r="D55" s="83"/>
      <c r="E55" s="83"/>
      <c r="F55" s="83"/>
      <c r="G55" s="84"/>
      <c r="H55" s="85"/>
      <c r="I55" s="391" t="s">
        <v>544</v>
      </c>
      <c r="J55" s="392"/>
      <c r="K55" s="392"/>
      <c r="L55" s="392"/>
      <c r="M55" s="392"/>
      <c r="N55" s="392"/>
      <c r="O55" s="392"/>
      <c r="P55" s="392"/>
      <c r="Q55" s="392"/>
      <c r="R55" s="392"/>
      <c r="S55" s="392"/>
      <c r="T55" s="392"/>
      <c r="U55" s="392"/>
      <c r="V55" s="392"/>
      <c r="W55" s="392"/>
      <c r="X55" s="393"/>
      <c r="Y55" s="86" t="s">
        <v>287</v>
      </c>
      <c r="Z55" s="87"/>
      <c r="AA55" s="87"/>
      <c r="AB55" s="88"/>
      <c r="AC55" s="87">
        <v>49</v>
      </c>
      <c r="AD55" s="87"/>
      <c r="AE55" s="87"/>
      <c r="AF55" s="86" t="s">
        <v>202</v>
      </c>
      <c r="AG55" s="87"/>
      <c r="AH55" s="88"/>
      <c r="AI55" s="87" t="s">
        <v>202</v>
      </c>
      <c r="AJ55" s="87"/>
      <c r="AK55" s="87"/>
      <c r="AL55" s="87"/>
      <c r="AM55" s="87"/>
      <c r="AN55" s="87"/>
      <c r="AO55" s="87"/>
      <c r="AP55" s="89">
        <v>8</v>
      </c>
      <c r="AQ55" s="90"/>
      <c r="AR55" s="88"/>
      <c r="AS55" s="107" t="s">
        <v>207</v>
      </c>
      <c r="AT55" s="108"/>
      <c r="AU55" s="107" t="s">
        <v>441</v>
      </c>
      <c r="AV55" s="108"/>
      <c r="AW55" s="107" t="s">
        <v>441</v>
      </c>
      <c r="AX55" s="108"/>
      <c r="AY55" s="389" t="s">
        <v>245</v>
      </c>
      <c r="AZ55" s="410"/>
      <c r="BA55" s="410"/>
      <c r="BB55" s="410"/>
      <c r="BC55" s="410"/>
      <c r="BD55" s="410"/>
      <c r="BE55" s="410"/>
      <c r="BF55" s="410"/>
      <c r="BG55" s="411"/>
      <c r="BH55" s="443" t="s">
        <v>246</v>
      </c>
      <c r="BI55" s="444"/>
      <c r="BJ55" s="444"/>
      <c r="BK55" s="444"/>
      <c r="BL55" s="444"/>
      <c r="BM55" s="444"/>
      <c r="BN55" s="444"/>
      <c r="BO55" s="444"/>
      <c r="BP55" s="444"/>
      <c r="BQ55" s="445"/>
      <c r="BR55" s="768" t="s">
        <v>545</v>
      </c>
      <c r="BS55" s="414"/>
      <c r="BT55" s="414"/>
      <c r="BU55" s="414"/>
      <c r="BV55" s="414"/>
      <c r="BW55" s="414"/>
      <c r="BX55" s="414"/>
      <c r="BY55" s="414"/>
      <c r="BZ55" s="414"/>
      <c r="CA55" s="414"/>
      <c r="CB55" s="414"/>
      <c r="CC55" s="414"/>
      <c r="CD55" s="414"/>
      <c r="CE55" s="414"/>
      <c r="CF55" s="414"/>
      <c r="CG55" s="414"/>
      <c r="CH55" s="414"/>
      <c r="CI55" s="414"/>
      <c r="CJ55" s="414"/>
      <c r="CK55" s="414"/>
      <c r="CL55" s="414"/>
      <c r="CM55" s="414"/>
      <c r="CN55" s="414"/>
      <c r="CO55" s="414"/>
      <c r="CP55" s="414"/>
      <c r="CQ55" s="414"/>
      <c r="CR55" s="414"/>
      <c r="CS55" s="414"/>
      <c r="CT55" s="414"/>
      <c r="CU55" s="414"/>
      <c r="CV55" s="414"/>
      <c r="CW55" s="415"/>
      <c r="CX55" s="84"/>
      <c r="CY55" s="84"/>
      <c r="CZ55" s="84"/>
      <c r="DA55" s="84"/>
      <c r="DB55" s="84"/>
      <c r="DC55" s="84"/>
      <c r="DD55" s="84"/>
      <c r="DE55" s="84"/>
      <c r="DF55" s="84"/>
      <c r="DG55" s="85"/>
    </row>
    <row r="56" spans="1:146" ht="13.5" x14ac:dyDescent="0.15">
      <c r="A56" s="389">
        <v>53</v>
      </c>
      <c r="B56" s="390"/>
      <c r="C56" s="82"/>
      <c r="D56" s="83"/>
      <c r="E56" s="83"/>
      <c r="F56" s="83"/>
      <c r="G56" s="84"/>
      <c r="H56" s="85"/>
      <c r="I56" s="391" t="s">
        <v>546</v>
      </c>
      <c r="J56" s="392"/>
      <c r="K56" s="392"/>
      <c r="L56" s="392"/>
      <c r="M56" s="392"/>
      <c r="N56" s="392"/>
      <c r="O56" s="392"/>
      <c r="P56" s="392"/>
      <c r="Q56" s="392"/>
      <c r="R56" s="392"/>
      <c r="S56" s="392"/>
      <c r="T56" s="392"/>
      <c r="U56" s="392"/>
      <c r="V56" s="392"/>
      <c r="W56" s="392"/>
      <c r="X56" s="393"/>
      <c r="Y56" s="86" t="s">
        <v>506</v>
      </c>
      <c r="Z56" s="87"/>
      <c r="AA56" s="87"/>
      <c r="AB56" s="88"/>
      <c r="AC56" s="87">
        <f>LEN(BR56)-2</f>
        <v>30</v>
      </c>
      <c r="AD56" s="87"/>
      <c r="AE56" s="87"/>
      <c r="AF56" s="86" t="s">
        <v>202</v>
      </c>
      <c r="AG56" s="87"/>
      <c r="AH56" s="88"/>
      <c r="AI56" s="91" t="s">
        <v>206</v>
      </c>
      <c r="AJ56" s="91"/>
      <c r="AK56" s="23"/>
      <c r="AL56" s="23"/>
      <c r="AM56" s="23"/>
      <c r="AN56" s="23"/>
      <c r="AO56" s="23"/>
      <c r="AP56" s="89">
        <v>8</v>
      </c>
      <c r="AQ56" s="90"/>
      <c r="AR56" s="88"/>
      <c r="AS56" s="107" t="s">
        <v>207</v>
      </c>
      <c r="AT56" s="108"/>
      <c r="AU56" s="107" t="s">
        <v>441</v>
      </c>
      <c r="AV56" s="108"/>
      <c r="AW56" s="107" t="s">
        <v>441</v>
      </c>
      <c r="AX56" s="108"/>
      <c r="AY56" s="389" t="s">
        <v>202</v>
      </c>
      <c r="AZ56" s="410"/>
      <c r="BA56" s="410"/>
      <c r="BB56" s="410"/>
      <c r="BC56" s="410"/>
      <c r="BD56" s="410"/>
      <c r="BE56" s="410"/>
      <c r="BF56" s="410"/>
      <c r="BG56" s="411"/>
      <c r="BH56" s="389" t="s">
        <v>205</v>
      </c>
      <c r="BI56" s="410"/>
      <c r="BJ56" s="410"/>
      <c r="BK56" s="410"/>
      <c r="BL56" s="410"/>
      <c r="BM56" s="410"/>
      <c r="BN56" s="410"/>
      <c r="BO56" s="410"/>
      <c r="BP56" s="410"/>
      <c r="BQ56" s="411"/>
      <c r="BR56" s="440" t="s">
        <v>547</v>
      </c>
      <c r="BS56" s="414"/>
      <c r="BT56" s="414"/>
      <c r="BU56" s="414"/>
      <c r="BV56" s="414"/>
      <c r="BW56" s="414"/>
      <c r="BX56" s="414"/>
      <c r="BY56" s="414"/>
      <c r="BZ56" s="414"/>
      <c r="CA56" s="414"/>
      <c r="CB56" s="414"/>
      <c r="CC56" s="414"/>
      <c r="CD56" s="414"/>
      <c r="CE56" s="414"/>
      <c r="CF56" s="414"/>
      <c r="CG56" s="414"/>
      <c r="CH56" s="414"/>
      <c r="CI56" s="414"/>
      <c r="CJ56" s="414"/>
      <c r="CK56" s="414"/>
      <c r="CL56" s="414"/>
      <c r="CM56" s="414"/>
      <c r="CN56" s="414"/>
      <c r="CO56" s="414"/>
      <c r="CP56" s="414"/>
      <c r="CQ56" s="414"/>
      <c r="CR56" s="414"/>
      <c r="CS56" s="414"/>
      <c r="CT56" s="414"/>
      <c r="CU56" s="414"/>
      <c r="CV56" s="414"/>
      <c r="CW56" s="415"/>
      <c r="CX56" s="84"/>
      <c r="CY56" s="84"/>
      <c r="CZ56" s="84"/>
      <c r="DA56" s="84"/>
      <c r="DB56" s="84"/>
      <c r="DC56" s="84"/>
      <c r="DD56" s="84"/>
      <c r="DE56" s="84"/>
      <c r="DF56" s="84"/>
      <c r="DG56" s="85"/>
    </row>
    <row r="57" spans="1:146" ht="30.75" customHeight="1" x14ac:dyDescent="0.15">
      <c r="A57" s="389">
        <v>54</v>
      </c>
      <c r="B57" s="390"/>
      <c r="C57" s="82"/>
      <c r="D57" s="83"/>
      <c r="E57" s="83"/>
      <c r="F57" s="83"/>
      <c r="G57" s="84"/>
      <c r="H57" s="85"/>
      <c r="I57" s="391" t="s">
        <v>548</v>
      </c>
      <c r="J57" s="392"/>
      <c r="K57" s="392"/>
      <c r="L57" s="392"/>
      <c r="M57" s="392"/>
      <c r="N57" s="392"/>
      <c r="O57" s="392"/>
      <c r="P57" s="392"/>
      <c r="Q57" s="392"/>
      <c r="R57" s="392"/>
      <c r="S57" s="392"/>
      <c r="T57" s="392"/>
      <c r="U57" s="392"/>
      <c r="V57" s="392"/>
      <c r="W57" s="392"/>
      <c r="X57" s="393"/>
      <c r="Y57" s="86" t="s">
        <v>287</v>
      </c>
      <c r="Z57" s="87"/>
      <c r="AA57" s="87"/>
      <c r="AB57" s="88"/>
      <c r="AC57" s="87">
        <f>LEN(BR57)-2</f>
        <v>45</v>
      </c>
      <c r="AD57" s="87"/>
      <c r="AE57" s="87"/>
      <c r="AF57" s="86" t="s">
        <v>202</v>
      </c>
      <c r="AG57" s="87"/>
      <c r="AH57" s="88"/>
      <c r="AI57" s="91" t="s">
        <v>206</v>
      </c>
      <c r="AJ57" s="91"/>
      <c r="AK57" s="23"/>
      <c r="AL57" s="23"/>
      <c r="AM57" s="23"/>
      <c r="AN57" s="23"/>
      <c r="AO57" s="23"/>
      <c r="AP57" s="86">
        <v>8</v>
      </c>
      <c r="AQ57" s="87"/>
      <c r="AR57" s="88"/>
      <c r="AS57" s="107" t="s">
        <v>207</v>
      </c>
      <c r="AT57" s="108"/>
      <c r="AU57" s="107" t="s">
        <v>441</v>
      </c>
      <c r="AV57" s="108"/>
      <c r="AW57" s="107" t="s">
        <v>441</v>
      </c>
      <c r="AX57" s="108"/>
      <c r="AY57" s="389" t="s">
        <v>202</v>
      </c>
      <c r="AZ57" s="410"/>
      <c r="BA57" s="410"/>
      <c r="BB57" s="410"/>
      <c r="BC57" s="410"/>
      <c r="BD57" s="410"/>
      <c r="BE57" s="410"/>
      <c r="BF57" s="410"/>
      <c r="BG57" s="411"/>
      <c r="BH57" s="389" t="s">
        <v>205</v>
      </c>
      <c r="BI57" s="410"/>
      <c r="BJ57" s="410"/>
      <c r="BK57" s="410"/>
      <c r="BL57" s="410"/>
      <c r="BM57" s="410"/>
      <c r="BN57" s="410"/>
      <c r="BO57" s="410"/>
      <c r="BP57" s="410"/>
      <c r="BQ57" s="411"/>
      <c r="BR57" s="768" t="s">
        <v>549</v>
      </c>
      <c r="BS57" s="542"/>
      <c r="BT57" s="542"/>
      <c r="BU57" s="542"/>
      <c r="BV57" s="542"/>
      <c r="BW57" s="542"/>
      <c r="BX57" s="542"/>
      <c r="BY57" s="542"/>
      <c r="BZ57" s="542"/>
      <c r="CA57" s="542"/>
      <c r="CB57" s="542"/>
      <c r="CC57" s="542"/>
      <c r="CD57" s="542"/>
      <c r="CE57" s="542"/>
      <c r="CF57" s="542"/>
      <c r="CG57" s="542"/>
      <c r="CH57" s="542"/>
      <c r="CI57" s="542"/>
      <c r="CJ57" s="542"/>
      <c r="CK57" s="542"/>
      <c r="CL57" s="542"/>
      <c r="CM57" s="542"/>
      <c r="CN57" s="542"/>
      <c r="CO57" s="542"/>
      <c r="CP57" s="542"/>
      <c r="CQ57" s="542"/>
      <c r="CR57" s="542"/>
      <c r="CS57" s="542"/>
      <c r="CT57" s="542"/>
      <c r="CU57" s="542"/>
      <c r="CV57" s="542"/>
      <c r="CW57" s="543"/>
      <c r="CX57" s="84"/>
      <c r="CY57" s="84"/>
      <c r="CZ57" s="84"/>
      <c r="DA57" s="84"/>
      <c r="DB57" s="84"/>
      <c r="DC57" s="84"/>
      <c r="DD57" s="84"/>
      <c r="DE57" s="84"/>
      <c r="DF57" s="84"/>
      <c r="DG57" s="85"/>
    </row>
    <row r="58" spans="1:146" s="20" customFormat="1" ht="14.25" customHeight="1" x14ac:dyDescent="0.15">
      <c r="A58" s="389">
        <v>55</v>
      </c>
      <c r="B58" s="390"/>
      <c r="C58" s="82"/>
      <c r="D58" s="83"/>
      <c r="E58" s="83"/>
      <c r="F58" s="83"/>
      <c r="G58" s="84"/>
      <c r="H58" s="85"/>
      <c r="I58" s="391" t="s">
        <v>550</v>
      </c>
      <c r="J58" s="392"/>
      <c r="K58" s="392"/>
      <c r="L58" s="392"/>
      <c r="M58" s="392"/>
      <c r="N58" s="392"/>
      <c r="O58" s="392"/>
      <c r="P58" s="392"/>
      <c r="Q58" s="392"/>
      <c r="R58" s="392"/>
      <c r="S58" s="392"/>
      <c r="T58" s="392"/>
      <c r="U58" s="392"/>
      <c r="V58" s="392"/>
      <c r="W58" s="392"/>
      <c r="X58" s="393"/>
      <c r="Y58" s="86" t="s">
        <v>204</v>
      </c>
      <c r="Z58" s="87"/>
      <c r="AA58" s="87"/>
      <c r="AB58" s="88"/>
      <c r="AC58" s="87">
        <v>25</v>
      </c>
      <c r="AD58" s="87"/>
      <c r="AE58" s="87"/>
      <c r="AF58" s="86" t="s">
        <v>205</v>
      </c>
      <c r="AG58" s="87"/>
      <c r="AH58" s="88"/>
      <c r="AI58" s="87" t="s">
        <v>202</v>
      </c>
      <c r="AJ58" s="87"/>
      <c r="AK58" s="87"/>
      <c r="AL58" s="87"/>
      <c r="AM58" s="87"/>
      <c r="AN58" s="87"/>
      <c r="AO58" s="87"/>
      <c r="AP58" s="89">
        <v>8</v>
      </c>
      <c r="AQ58" s="90"/>
      <c r="AR58" s="88"/>
      <c r="AS58" s="107" t="s">
        <v>207</v>
      </c>
      <c r="AT58" s="108"/>
      <c r="AU58" s="107" t="s">
        <v>441</v>
      </c>
      <c r="AV58" s="108"/>
      <c r="AW58" s="107" t="s">
        <v>441</v>
      </c>
      <c r="AX58" s="108"/>
      <c r="AY58" s="389" t="s">
        <v>245</v>
      </c>
      <c r="AZ58" s="410"/>
      <c r="BA58" s="410"/>
      <c r="BB58" s="410"/>
      <c r="BC58" s="410"/>
      <c r="BD58" s="410"/>
      <c r="BE58" s="410"/>
      <c r="BF58" s="410"/>
      <c r="BG58" s="411"/>
      <c r="BH58" s="443" t="s">
        <v>283</v>
      </c>
      <c r="BI58" s="766"/>
      <c r="BJ58" s="766"/>
      <c r="BK58" s="766"/>
      <c r="BL58" s="766"/>
      <c r="BM58" s="766"/>
      <c r="BN58" s="766"/>
      <c r="BO58" s="766"/>
      <c r="BP58" s="766"/>
      <c r="BQ58" s="767"/>
      <c r="BR58" s="391" t="s">
        <v>466</v>
      </c>
      <c r="BS58" s="446"/>
      <c r="BT58" s="446"/>
      <c r="BU58" s="446"/>
      <c r="BV58" s="446"/>
      <c r="BW58" s="446"/>
      <c r="BX58" s="446"/>
      <c r="BY58" s="446"/>
      <c r="BZ58" s="446"/>
      <c r="CA58" s="446"/>
      <c r="CB58" s="446"/>
      <c r="CC58" s="446"/>
      <c r="CD58" s="446"/>
      <c r="CE58" s="446"/>
      <c r="CF58" s="446"/>
      <c r="CG58" s="446"/>
      <c r="CH58" s="446"/>
      <c r="CI58" s="446"/>
      <c r="CJ58" s="446"/>
      <c r="CK58" s="446"/>
      <c r="CL58" s="446"/>
      <c r="CM58" s="446"/>
      <c r="CN58" s="446"/>
      <c r="CO58" s="446"/>
      <c r="CP58" s="446"/>
      <c r="CQ58" s="446"/>
      <c r="CR58" s="446"/>
      <c r="CS58" s="446"/>
      <c r="CT58" s="446"/>
      <c r="CU58" s="446"/>
      <c r="CV58" s="446"/>
      <c r="CW58" s="447"/>
      <c r="CX58" s="84"/>
      <c r="CY58" s="84"/>
      <c r="CZ58" s="84"/>
      <c r="DA58" s="84"/>
      <c r="DB58" s="84"/>
      <c r="DC58" s="84"/>
      <c r="DD58" s="84"/>
      <c r="DE58" s="84"/>
      <c r="DF58" s="84"/>
      <c r="DG58" s="85"/>
      <c r="DH58" s="95"/>
      <c r="DI58" s="95"/>
      <c r="DJ58" s="95"/>
      <c r="DK58" s="95"/>
      <c r="DL58" s="95"/>
      <c r="DM58" s="95"/>
      <c r="DN58" s="95"/>
      <c r="DO58" s="95"/>
      <c r="DP58" s="95"/>
      <c r="DQ58" s="95"/>
      <c r="DR58" s="95"/>
      <c r="DS58" s="95"/>
      <c r="DT58" s="95"/>
      <c r="DU58" s="96"/>
      <c r="DV58" s="96"/>
      <c r="DW58" s="96"/>
      <c r="DX58" s="96"/>
      <c r="DY58" s="96"/>
      <c r="DZ58" s="96"/>
      <c r="EA58" s="96"/>
      <c r="EB58" s="95"/>
      <c r="EC58" s="95"/>
      <c r="ED58" s="95"/>
      <c r="EE58" s="95"/>
      <c r="EF58" s="95"/>
      <c r="EG58" s="95"/>
      <c r="EH58" s="95"/>
      <c r="EI58" s="95"/>
      <c r="EJ58" s="95"/>
      <c r="EK58" s="96"/>
      <c r="EL58" s="95"/>
      <c r="EM58" s="95"/>
      <c r="EN58" s="95"/>
      <c r="EO58" s="95"/>
      <c r="EP58" s="96"/>
    </row>
  </sheetData>
  <mergeCells count="244">
    <mergeCell ref="I2:X3"/>
    <mergeCell ref="Y2:AB3"/>
    <mergeCell ref="A4:B4"/>
    <mergeCell ref="I4:X4"/>
    <mergeCell ref="AY4:BG4"/>
    <mergeCell ref="BH4:BQ4"/>
    <mergeCell ref="BR4:CW4"/>
    <mergeCell ref="AY2:BQ2"/>
    <mergeCell ref="BR2:CW3"/>
    <mergeCell ref="A2:B3"/>
    <mergeCell ref="C2:H3"/>
    <mergeCell ref="CX2:DG3"/>
    <mergeCell ref="AC3:AE3"/>
    <mergeCell ref="AF3:AH3"/>
    <mergeCell ref="AS3:AT3"/>
    <mergeCell ref="AU3:AV3"/>
    <mergeCell ref="AW3:AX3"/>
    <mergeCell ref="AY3:BG3"/>
    <mergeCell ref="BH3:BQ3"/>
    <mergeCell ref="AC2:AH2"/>
    <mergeCell ref="AI2:AO3"/>
    <mergeCell ref="AP2:AR3"/>
    <mergeCell ref="AS2:AX2"/>
    <mergeCell ref="BR6:CW6"/>
    <mergeCell ref="A7:B7"/>
    <mergeCell ref="AY7:BG7"/>
    <mergeCell ref="BH7:BQ7"/>
    <mergeCell ref="A8:B8"/>
    <mergeCell ref="AY8:BG8"/>
    <mergeCell ref="BH8:BQ8"/>
    <mergeCell ref="A5:B5"/>
    <mergeCell ref="AY5:BG5"/>
    <mergeCell ref="BH5:BQ5"/>
    <mergeCell ref="A6:B6"/>
    <mergeCell ref="AY6:BG6"/>
    <mergeCell ref="BH6:BQ6"/>
    <mergeCell ref="A11:B11"/>
    <mergeCell ref="AY11:BG11"/>
    <mergeCell ref="BH11:BQ11"/>
    <mergeCell ref="A12:B12"/>
    <mergeCell ref="AY12:BG12"/>
    <mergeCell ref="BH12:BQ12"/>
    <mergeCell ref="A9:B9"/>
    <mergeCell ref="AY9:BG9"/>
    <mergeCell ref="BH9:BQ9"/>
    <mergeCell ref="A10:B10"/>
    <mergeCell ref="AY10:BG10"/>
    <mergeCell ref="BH10:BQ10"/>
    <mergeCell ref="BR14:CW14"/>
    <mergeCell ref="A15:B15"/>
    <mergeCell ref="I15:X15"/>
    <mergeCell ref="AY15:BG15"/>
    <mergeCell ref="BH15:BQ15"/>
    <mergeCell ref="BR15:CW15"/>
    <mergeCell ref="A13:B13"/>
    <mergeCell ref="I13:X13"/>
    <mergeCell ref="AY13:BG13"/>
    <mergeCell ref="BH13:BQ13"/>
    <mergeCell ref="A14:B14"/>
    <mergeCell ref="I14:X14"/>
    <mergeCell ref="AY14:BG14"/>
    <mergeCell ref="BH14:BQ14"/>
    <mergeCell ref="A18:B18"/>
    <mergeCell ref="I18:X18"/>
    <mergeCell ref="AY18:BG18"/>
    <mergeCell ref="BH18:BQ18"/>
    <mergeCell ref="BR18:CW18"/>
    <mergeCell ref="A16:B16"/>
    <mergeCell ref="I16:X16"/>
    <mergeCell ref="AY16:BG16"/>
    <mergeCell ref="BH16:BQ16"/>
    <mergeCell ref="A17:B17"/>
    <mergeCell ref="I17:X17"/>
    <mergeCell ref="AY17:BG17"/>
    <mergeCell ref="BH17:BQ17"/>
    <mergeCell ref="A19:B19"/>
    <mergeCell ref="I19:X19"/>
    <mergeCell ref="AY19:BG19"/>
    <mergeCell ref="BH19:BQ19"/>
    <mergeCell ref="A20:B20"/>
    <mergeCell ref="I20:X20"/>
    <mergeCell ref="AY20:BG20"/>
    <mergeCell ref="BH20:BQ20"/>
    <mergeCell ref="BR23:CW23"/>
    <mergeCell ref="A22:B22"/>
    <mergeCell ref="I22:X22"/>
    <mergeCell ref="AY22:BG22"/>
    <mergeCell ref="BH22:BQ22"/>
    <mergeCell ref="BR22:CW22"/>
    <mergeCell ref="BR20:CW20"/>
    <mergeCell ref="A21:B21"/>
    <mergeCell ref="I21:X21"/>
    <mergeCell ref="AY21:BG21"/>
    <mergeCell ref="BH21:BQ21"/>
    <mergeCell ref="A24:B24"/>
    <mergeCell ref="I24:X24"/>
    <mergeCell ref="AY24:BG24"/>
    <mergeCell ref="BH24:BQ24"/>
    <mergeCell ref="A25:B25"/>
    <mergeCell ref="I25:X25"/>
    <mergeCell ref="AY25:BG25"/>
    <mergeCell ref="BH25:BQ25"/>
    <mergeCell ref="A23:B23"/>
    <mergeCell ref="I23:X23"/>
    <mergeCell ref="AY23:BG23"/>
    <mergeCell ref="BH23:BQ23"/>
    <mergeCell ref="BR25:CW25"/>
    <mergeCell ref="A26:B26"/>
    <mergeCell ref="I26:X26"/>
    <mergeCell ref="AY26:BG26"/>
    <mergeCell ref="BH26:BQ26"/>
    <mergeCell ref="A27:B27"/>
    <mergeCell ref="I27:X27"/>
    <mergeCell ref="AY27:BG27"/>
    <mergeCell ref="BH27:BQ27"/>
    <mergeCell ref="BR27:CW27"/>
    <mergeCell ref="BR29:CW29"/>
    <mergeCell ref="A30:B30"/>
    <mergeCell ref="AY30:BG30"/>
    <mergeCell ref="BH30:BQ30"/>
    <mergeCell ref="A31:B31"/>
    <mergeCell ref="AY31:BG31"/>
    <mergeCell ref="BH31:BQ31"/>
    <mergeCell ref="BR31:CW31"/>
    <mergeCell ref="A28:B28"/>
    <mergeCell ref="I28:X28"/>
    <mergeCell ref="AY28:BG28"/>
    <mergeCell ref="BH28:BQ28"/>
    <mergeCell ref="A29:B29"/>
    <mergeCell ref="I29:X29"/>
    <mergeCell ref="AY29:BG29"/>
    <mergeCell ref="BH29:BQ29"/>
    <mergeCell ref="BR33:CW33"/>
    <mergeCell ref="A34:B34"/>
    <mergeCell ref="AY34:BG34"/>
    <mergeCell ref="BH34:BQ34"/>
    <mergeCell ref="A35:B35"/>
    <mergeCell ref="AS35:AT35"/>
    <mergeCell ref="AY35:BG35"/>
    <mergeCell ref="BH35:BQ35"/>
    <mergeCell ref="A32:B32"/>
    <mergeCell ref="I32:X32"/>
    <mergeCell ref="AY32:BG32"/>
    <mergeCell ref="BH32:BQ32"/>
    <mergeCell ref="A33:B33"/>
    <mergeCell ref="AY33:BG33"/>
    <mergeCell ref="BH33:BQ33"/>
    <mergeCell ref="A38:B38"/>
    <mergeCell ref="I38:X38"/>
    <mergeCell ref="AY38:BG38"/>
    <mergeCell ref="BH38:BQ38"/>
    <mergeCell ref="BR38:CW38"/>
    <mergeCell ref="A39:B39"/>
    <mergeCell ref="AY39:BG39"/>
    <mergeCell ref="BH39:BQ39"/>
    <mergeCell ref="A36:B36"/>
    <mergeCell ref="I36:X36"/>
    <mergeCell ref="AY36:BG36"/>
    <mergeCell ref="BH36:BQ36"/>
    <mergeCell ref="A37:B37"/>
    <mergeCell ref="I37:X37"/>
    <mergeCell ref="AY37:BG37"/>
    <mergeCell ref="BH37:BQ37"/>
    <mergeCell ref="A42:B42"/>
    <mergeCell ref="AY42:BG42"/>
    <mergeCell ref="BH42:BQ42"/>
    <mergeCell ref="A43:B43"/>
    <mergeCell ref="AY43:BG43"/>
    <mergeCell ref="BH43:BQ43"/>
    <mergeCell ref="A40:B40"/>
    <mergeCell ref="AY40:BG40"/>
    <mergeCell ref="BH40:BQ40"/>
    <mergeCell ref="A41:B41"/>
    <mergeCell ref="I41:X41"/>
    <mergeCell ref="AY41:BG41"/>
    <mergeCell ref="BH41:BQ41"/>
    <mergeCell ref="A46:B46"/>
    <mergeCell ref="AY46:BG46"/>
    <mergeCell ref="BH46:BQ46"/>
    <mergeCell ref="BR46:CW46"/>
    <mergeCell ref="A47:B47"/>
    <mergeCell ref="AY47:BG47"/>
    <mergeCell ref="BH47:BQ47"/>
    <mergeCell ref="A44:B44"/>
    <mergeCell ref="AY44:BG44"/>
    <mergeCell ref="BH44:BQ44"/>
    <mergeCell ref="BR44:CW44"/>
    <mergeCell ref="A45:B45"/>
    <mergeCell ref="I45:X45"/>
    <mergeCell ref="AY45:BG45"/>
    <mergeCell ref="BH45:BQ45"/>
    <mergeCell ref="BR49:CW49"/>
    <mergeCell ref="A50:B50"/>
    <mergeCell ref="I50:X50"/>
    <mergeCell ref="AY50:BG50"/>
    <mergeCell ref="BH50:BQ50"/>
    <mergeCell ref="BR50:CW50"/>
    <mergeCell ref="A48:B48"/>
    <mergeCell ref="AY48:BG48"/>
    <mergeCell ref="BH48:BQ48"/>
    <mergeCell ref="A49:B49"/>
    <mergeCell ref="I49:X49"/>
    <mergeCell ref="AY49:BG49"/>
    <mergeCell ref="BH49:BQ49"/>
    <mergeCell ref="A52:B52"/>
    <mergeCell ref="I52:X52"/>
    <mergeCell ref="AY52:BG52"/>
    <mergeCell ref="BH52:BQ52"/>
    <mergeCell ref="BR52:CW52"/>
    <mergeCell ref="A51:B51"/>
    <mergeCell ref="I51:X51"/>
    <mergeCell ref="AY51:BG51"/>
    <mergeCell ref="BH51:BQ51"/>
    <mergeCell ref="BR51:CW51"/>
    <mergeCell ref="A54:B54"/>
    <mergeCell ref="I54:X54"/>
    <mergeCell ref="AY54:BG54"/>
    <mergeCell ref="BH54:BQ54"/>
    <mergeCell ref="BR54:CW54"/>
    <mergeCell ref="A53:B53"/>
    <mergeCell ref="I53:X53"/>
    <mergeCell ref="AY53:BG53"/>
    <mergeCell ref="BH53:BQ53"/>
    <mergeCell ref="BR53:CW53"/>
    <mergeCell ref="A56:B56"/>
    <mergeCell ref="I56:X56"/>
    <mergeCell ref="AY56:BG56"/>
    <mergeCell ref="BH56:BQ56"/>
    <mergeCell ref="BR56:CW56"/>
    <mergeCell ref="A55:B55"/>
    <mergeCell ref="I55:X55"/>
    <mergeCell ref="AY55:BG55"/>
    <mergeCell ref="BH55:BQ55"/>
    <mergeCell ref="BR55:CW55"/>
    <mergeCell ref="A58:B58"/>
    <mergeCell ref="I58:X58"/>
    <mergeCell ref="AY58:BG58"/>
    <mergeCell ref="BH58:BQ58"/>
    <mergeCell ref="BR58:CW58"/>
    <mergeCell ref="A57:B57"/>
    <mergeCell ref="I57:X57"/>
    <mergeCell ref="AY57:BG57"/>
    <mergeCell ref="BH57:BQ57"/>
    <mergeCell ref="BR57:CW57"/>
  </mergeCells>
  <phoneticPr fontId="3"/>
  <dataValidations count="1">
    <dataValidation allowBlank="1" showErrorMessage="1" sqref="A2:B3 C2 I2 Y2:AX3" xr:uid="{AC17994F-E3F9-4BF3-AE84-09A117FB676E}"/>
  </dataValidations>
  <printOptions horizontalCentered="1"/>
  <pageMargins left="0.19685039370078741" right="0.19685039370078741" top="0.51181102362204722" bottom="0.31496062992125984" header="0.27559055118110237" footer="0"/>
  <pageSetup paperSize="9" scale="61" orientation="landscape" r:id="rId1"/>
  <headerFooter alignWithMargins="0">
    <oddHeader>&amp;R&amp;9帳票項目定義書〔&amp;A〕</oddHeader>
    <oddFooter>&amp;C&amp;P&amp;L&amp;"ＭＳ Ｐゴシック"&amp;12&amp;KFF0000&amp;R&amp;"ＭＳ Ｐゴシック"&amp;12&amp;KFF0000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E9612-9DAF-4068-B313-EBB8655D018E}">
  <dimension ref="A1"/>
  <sheetViews>
    <sheetView workbookViewId="0"/>
  </sheetViews>
  <sheetFormatPr defaultRowHeight="13.5" x14ac:dyDescent="0.15"/>
  <sheetData/>
  <phoneticPr fontId="3"/>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383B4-4ED4-410C-88E5-BDB627C384BD}">
  <sheetPr>
    <pageSetUpPr fitToPage="1"/>
  </sheetPr>
  <dimension ref="A1:CQ97"/>
  <sheetViews>
    <sheetView showGridLines="0" zoomScale="115" zoomScaleNormal="115" zoomScaleSheetLayoutView="100" workbookViewId="0"/>
  </sheetViews>
  <sheetFormatPr defaultColWidth="9" defaultRowHeight="12" x14ac:dyDescent="0.15"/>
  <cols>
    <col min="1" max="2" width="1.625" style="7" customWidth="1"/>
    <col min="3" max="66" width="1.75" style="7" customWidth="1"/>
    <col min="67" max="94" width="1.625" style="7" customWidth="1"/>
    <col min="95" max="95" width="1.125" style="7" customWidth="1"/>
    <col min="96" max="16384" width="9" style="7"/>
  </cols>
  <sheetData>
    <row r="1" spans="1:95" s="6" customFormat="1" ht="10.5" customHeight="1" x14ac:dyDescent="0.15">
      <c r="C1" s="7"/>
      <c r="D1" s="7"/>
      <c r="E1" s="7"/>
      <c r="F1" s="7"/>
      <c r="G1" s="7"/>
      <c r="H1" s="7"/>
      <c r="I1" s="7"/>
      <c r="J1" s="7"/>
      <c r="K1" s="7"/>
      <c r="L1" s="7"/>
      <c r="M1" s="7"/>
      <c r="N1" s="7"/>
      <c r="O1" s="7"/>
      <c r="P1" s="7"/>
      <c r="Q1" s="7"/>
      <c r="R1" s="7"/>
      <c r="S1" s="7"/>
      <c r="T1" s="7"/>
      <c r="U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row>
    <row r="2" spans="1:95" s="12" customFormat="1" ht="11.25" customHeight="1" x14ac:dyDescent="0.15">
      <c r="A2" s="8"/>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10"/>
      <c r="BV2" s="10"/>
      <c r="BW2" s="10"/>
      <c r="BX2" s="10"/>
      <c r="BY2" s="10"/>
      <c r="BZ2" s="10"/>
      <c r="CA2" s="10"/>
      <c r="CB2" s="10"/>
      <c r="CC2" s="10"/>
      <c r="CD2" s="10"/>
      <c r="CE2" s="10"/>
      <c r="CF2" s="10"/>
      <c r="CG2" s="10"/>
      <c r="CH2" s="10"/>
      <c r="CI2" s="10"/>
      <c r="CJ2" s="10"/>
      <c r="CK2" s="10"/>
      <c r="CL2" s="10"/>
      <c r="CM2" s="10"/>
      <c r="CN2" s="10"/>
      <c r="CO2" s="10"/>
      <c r="CP2" s="10"/>
      <c r="CQ2" s="11"/>
    </row>
    <row r="3" spans="1:95" s="20" customFormat="1" ht="11.25" customHeight="1" x14ac:dyDescent="0.15">
      <c r="A3" s="13"/>
      <c r="B3" s="15"/>
      <c r="C3" s="15"/>
      <c r="D3" s="15"/>
      <c r="E3" s="15"/>
      <c r="F3" s="15"/>
      <c r="G3" s="15"/>
      <c r="H3" s="15"/>
      <c r="I3" s="15"/>
      <c r="J3" s="15"/>
      <c r="K3" s="15"/>
      <c r="L3" s="15">
        <v>1</v>
      </c>
      <c r="M3" s="15"/>
      <c r="N3" s="15"/>
      <c r="O3" s="15"/>
      <c r="P3" s="15"/>
      <c r="Q3" s="15"/>
      <c r="R3" s="15"/>
      <c r="S3" s="15"/>
      <c r="T3" s="15"/>
      <c r="U3" s="15"/>
      <c r="V3" s="15">
        <v>2</v>
      </c>
      <c r="W3" s="15"/>
      <c r="X3" s="15"/>
      <c r="Y3" s="15"/>
      <c r="Z3" s="15"/>
      <c r="AA3" s="15"/>
      <c r="AB3" s="15"/>
      <c r="AC3" s="15"/>
      <c r="AD3" s="15"/>
      <c r="AE3" s="15"/>
      <c r="AF3" s="15">
        <v>3</v>
      </c>
      <c r="AG3" s="15"/>
      <c r="AH3" s="15"/>
      <c r="AI3" s="15"/>
      <c r="AJ3" s="15"/>
      <c r="AK3" s="15"/>
      <c r="AL3" s="15"/>
      <c r="AM3" s="15"/>
      <c r="AN3" s="15"/>
      <c r="AO3" s="15"/>
      <c r="AP3" s="15">
        <v>4</v>
      </c>
      <c r="AQ3" s="15"/>
      <c r="AR3" s="15"/>
      <c r="AS3" s="15"/>
      <c r="AT3" s="15"/>
      <c r="AU3" s="15"/>
      <c r="AV3" s="15"/>
      <c r="AW3" s="15"/>
      <c r="AX3" s="15"/>
      <c r="AY3" s="15"/>
      <c r="AZ3" s="15">
        <v>5</v>
      </c>
      <c r="BA3" s="15"/>
      <c r="BB3" s="15"/>
      <c r="BC3" s="15"/>
      <c r="BD3" s="15"/>
      <c r="BE3" s="15"/>
      <c r="BF3" s="15"/>
      <c r="BG3" s="15"/>
      <c r="BH3" s="15"/>
      <c r="BI3" s="15"/>
      <c r="BJ3" s="15">
        <v>6</v>
      </c>
      <c r="BK3" s="15"/>
      <c r="BL3" s="15"/>
      <c r="BM3" s="15"/>
      <c r="BN3" s="15"/>
      <c r="BO3" s="15"/>
      <c r="BP3" s="15"/>
      <c r="BQ3" s="16"/>
      <c r="BR3" s="17"/>
      <c r="BS3" s="17"/>
      <c r="BT3" s="17"/>
      <c r="BU3" s="17"/>
      <c r="BV3" s="17"/>
      <c r="BW3" s="18"/>
      <c r="BX3" s="17"/>
      <c r="BY3" s="17"/>
      <c r="BZ3" s="17"/>
      <c r="CA3" s="17"/>
      <c r="CB3" s="17"/>
      <c r="CC3" s="17"/>
      <c r="CD3" s="17"/>
      <c r="CE3" s="17"/>
      <c r="CF3" s="17"/>
      <c r="CG3" s="10"/>
      <c r="CH3" s="10"/>
      <c r="CI3" s="10"/>
      <c r="CJ3" s="10"/>
      <c r="CK3" s="10"/>
      <c r="CL3" s="10"/>
      <c r="CM3" s="10"/>
      <c r="CN3" s="10"/>
      <c r="CO3" s="10"/>
      <c r="CP3" s="11"/>
      <c r="CQ3" s="19"/>
    </row>
    <row r="4" spans="1:95" s="12" customFormat="1" ht="11.25" customHeight="1" x14ac:dyDescent="0.15">
      <c r="A4" s="21"/>
      <c r="B4" s="22"/>
      <c r="C4" s="23">
        <v>1</v>
      </c>
      <c r="D4" s="23">
        <v>2</v>
      </c>
      <c r="E4" s="23">
        <v>3</v>
      </c>
      <c r="F4" s="23">
        <v>4</v>
      </c>
      <c r="G4" s="23">
        <v>5</v>
      </c>
      <c r="H4" s="23">
        <v>6</v>
      </c>
      <c r="I4" s="23">
        <v>7</v>
      </c>
      <c r="J4" s="23">
        <v>8</v>
      </c>
      <c r="K4" s="23">
        <v>9</v>
      </c>
      <c r="L4" s="23">
        <v>0</v>
      </c>
      <c r="M4" s="23">
        <v>1</v>
      </c>
      <c r="N4" s="23">
        <v>2</v>
      </c>
      <c r="O4" s="23">
        <v>3</v>
      </c>
      <c r="P4" s="23">
        <v>4</v>
      </c>
      <c r="Q4" s="23">
        <v>5</v>
      </c>
      <c r="R4" s="23">
        <v>6</v>
      </c>
      <c r="S4" s="23">
        <v>7</v>
      </c>
      <c r="T4" s="23">
        <v>8</v>
      </c>
      <c r="U4" s="23">
        <v>9</v>
      </c>
      <c r="V4" s="23">
        <v>0</v>
      </c>
      <c r="W4" s="23">
        <v>1</v>
      </c>
      <c r="X4" s="23">
        <v>2</v>
      </c>
      <c r="Y4" s="23">
        <v>3</v>
      </c>
      <c r="Z4" s="23">
        <v>4</v>
      </c>
      <c r="AA4" s="23">
        <v>5</v>
      </c>
      <c r="AB4" s="23">
        <v>6</v>
      </c>
      <c r="AC4" s="23">
        <v>7</v>
      </c>
      <c r="AD4" s="23">
        <v>8</v>
      </c>
      <c r="AE4" s="23">
        <v>9</v>
      </c>
      <c r="AF4" s="23">
        <v>0</v>
      </c>
      <c r="AG4" s="23">
        <v>1</v>
      </c>
      <c r="AH4" s="23">
        <v>2</v>
      </c>
      <c r="AI4" s="23">
        <v>3</v>
      </c>
      <c r="AJ4" s="23">
        <v>4</v>
      </c>
      <c r="AK4" s="23">
        <v>5</v>
      </c>
      <c r="AL4" s="23">
        <v>6</v>
      </c>
      <c r="AM4" s="23">
        <v>7</v>
      </c>
      <c r="AN4" s="23">
        <v>8</v>
      </c>
      <c r="AO4" s="23">
        <v>9</v>
      </c>
      <c r="AP4" s="23">
        <v>0</v>
      </c>
      <c r="AQ4" s="23">
        <v>1</v>
      </c>
      <c r="AR4" s="23">
        <v>2</v>
      </c>
      <c r="AS4" s="23">
        <v>3</v>
      </c>
      <c r="AT4" s="23">
        <v>4</v>
      </c>
      <c r="AU4" s="23">
        <v>5</v>
      </c>
      <c r="AV4" s="23">
        <v>6</v>
      </c>
      <c r="AW4" s="23">
        <v>7</v>
      </c>
      <c r="AX4" s="23">
        <v>8</v>
      </c>
      <c r="AY4" s="23">
        <v>9</v>
      </c>
      <c r="AZ4" s="23">
        <v>0</v>
      </c>
      <c r="BA4" s="23">
        <v>1</v>
      </c>
      <c r="BB4" s="23">
        <v>2</v>
      </c>
      <c r="BC4" s="23">
        <v>3</v>
      </c>
      <c r="BD4" s="23">
        <v>4</v>
      </c>
      <c r="BE4" s="23">
        <v>5</v>
      </c>
      <c r="BF4" s="23">
        <v>6</v>
      </c>
      <c r="BG4" s="23">
        <v>7</v>
      </c>
      <c r="BH4" s="23">
        <v>8</v>
      </c>
      <c r="BI4" s="23">
        <v>9</v>
      </c>
      <c r="BJ4" s="23">
        <v>0</v>
      </c>
      <c r="BK4" s="23">
        <v>1</v>
      </c>
      <c r="BL4" s="23">
        <v>2</v>
      </c>
      <c r="BM4" s="23">
        <v>3</v>
      </c>
      <c r="BN4" s="23">
        <v>4</v>
      </c>
      <c r="BO4" s="24"/>
      <c r="BQ4" s="25" t="s">
        <v>3</v>
      </c>
      <c r="BR4" s="26"/>
      <c r="BS4" s="26"/>
      <c r="BT4" s="26"/>
      <c r="BU4" s="26"/>
      <c r="BV4" s="26"/>
      <c r="BW4" s="26"/>
      <c r="BX4" s="26"/>
      <c r="BY4" s="26"/>
      <c r="BZ4" s="26"/>
      <c r="CA4" s="26"/>
      <c r="CB4" s="26"/>
      <c r="CC4" s="26"/>
      <c r="CD4" s="26"/>
      <c r="CE4" s="26"/>
      <c r="CF4" s="26"/>
      <c r="CG4" s="20"/>
      <c r="CH4" s="20"/>
      <c r="CI4" s="20"/>
      <c r="CJ4" s="20"/>
      <c r="CK4" s="20"/>
      <c r="CL4" s="20"/>
      <c r="CM4" s="20"/>
      <c r="CN4" s="20"/>
      <c r="CO4" s="20"/>
      <c r="CP4" s="19"/>
      <c r="CQ4" s="19"/>
    </row>
    <row r="5" spans="1:95" s="12" customFormat="1" ht="12" customHeight="1" x14ac:dyDescent="0.15">
      <c r="A5" s="21"/>
      <c r="B5" s="27">
        <v>1</v>
      </c>
      <c r="C5" s="28"/>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30"/>
      <c r="BO5" s="31"/>
      <c r="BQ5" s="25"/>
      <c r="BR5" s="26"/>
      <c r="BS5" s="26"/>
      <c r="BT5" s="26"/>
      <c r="BU5" s="26"/>
      <c r="BV5" s="26"/>
      <c r="BW5" s="26"/>
      <c r="BX5" s="26"/>
      <c r="BY5" s="26"/>
      <c r="BZ5" s="26"/>
      <c r="CA5" s="26"/>
      <c r="CB5" s="26"/>
      <c r="CC5" s="26"/>
      <c r="CD5" s="26"/>
      <c r="CE5" s="26"/>
      <c r="CF5" s="26"/>
      <c r="CG5" s="20"/>
      <c r="CH5" s="20"/>
      <c r="CI5" s="20"/>
      <c r="CJ5" s="20"/>
      <c r="CK5" s="20"/>
      <c r="CL5" s="20"/>
      <c r="CM5" s="20"/>
      <c r="CN5" s="20"/>
      <c r="CO5" s="20"/>
      <c r="CP5" s="19"/>
      <c r="CQ5" s="19"/>
    </row>
    <row r="6" spans="1:95" s="12" customFormat="1" ht="12" customHeight="1" x14ac:dyDescent="0.15">
      <c r="A6" s="32"/>
      <c r="B6" s="27">
        <v>2</v>
      </c>
      <c r="C6" s="33"/>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34"/>
      <c r="BO6" s="31"/>
      <c r="BQ6" s="25"/>
      <c r="BR6" s="26" t="s">
        <v>551</v>
      </c>
      <c r="BS6" s="26"/>
      <c r="BT6" s="26"/>
      <c r="BU6" s="26"/>
      <c r="BV6" s="26"/>
      <c r="BW6" s="26"/>
      <c r="BX6" s="26"/>
      <c r="BY6" s="26"/>
      <c r="BZ6" s="26"/>
      <c r="CA6" s="26"/>
      <c r="CB6" s="26"/>
      <c r="CC6" s="26"/>
      <c r="CD6" s="26"/>
      <c r="CE6" s="26"/>
      <c r="CF6" s="26"/>
      <c r="CG6" s="20"/>
      <c r="CH6" s="20"/>
      <c r="CI6" s="20"/>
      <c r="CJ6" s="20"/>
      <c r="CK6" s="20"/>
      <c r="CL6" s="20"/>
      <c r="CM6" s="20"/>
      <c r="CN6" s="20"/>
      <c r="CO6" s="20"/>
      <c r="CP6" s="19"/>
      <c r="CQ6" s="19"/>
    </row>
    <row r="7" spans="1:95" s="12" customFormat="1" ht="17.25" customHeight="1" x14ac:dyDescent="0.15">
      <c r="A7" s="32"/>
      <c r="B7" s="27">
        <v>3</v>
      </c>
      <c r="C7" s="33"/>
      <c r="D7" s="1"/>
      <c r="E7" s="1"/>
      <c r="F7" s="1"/>
      <c r="G7" s="1"/>
      <c r="H7" s="1"/>
      <c r="I7" s="1"/>
      <c r="J7" s="1"/>
      <c r="K7" s="1"/>
      <c r="L7" s="1"/>
      <c r="M7" s="1"/>
      <c r="N7" s="1"/>
      <c r="O7" s="1"/>
      <c r="P7" s="1"/>
      <c r="Q7" s="1"/>
      <c r="R7" s="1"/>
      <c r="S7" s="1"/>
      <c r="T7" s="1"/>
      <c r="U7" s="1"/>
      <c r="V7" s="1"/>
      <c r="W7" s="1"/>
      <c r="X7" s="36" t="s">
        <v>552</v>
      </c>
      <c r="Y7" s="1"/>
      <c r="Z7" s="2"/>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34"/>
      <c r="BO7" s="31"/>
      <c r="BQ7" s="25"/>
      <c r="BR7" s="26" t="s">
        <v>553</v>
      </c>
      <c r="BS7" s="26"/>
      <c r="BT7" s="26"/>
      <c r="BU7" s="26"/>
      <c r="BV7" s="26"/>
      <c r="BW7" s="26"/>
      <c r="BX7" s="26"/>
      <c r="BY7" s="26"/>
      <c r="BZ7" s="26"/>
      <c r="CA7" s="26"/>
      <c r="CB7" s="26"/>
      <c r="CC7" s="26"/>
      <c r="CD7" s="26"/>
      <c r="CE7" s="26"/>
      <c r="CF7" s="26"/>
      <c r="CG7" s="20"/>
      <c r="CH7" s="20"/>
      <c r="CI7" s="20"/>
      <c r="CJ7" s="20"/>
      <c r="CK7" s="20"/>
      <c r="CL7" s="20"/>
      <c r="CM7" s="20"/>
      <c r="CN7" s="20"/>
      <c r="CO7" s="20"/>
      <c r="CP7" s="19"/>
      <c r="CQ7" s="19"/>
    </row>
    <row r="8" spans="1:95" s="12" customFormat="1" ht="12" customHeight="1" x14ac:dyDescent="0.15">
      <c r="A8" s="32"/>
      <c r="B8" s="27">
        <v>4</v>
      </c>
      <c r="C8" s="33"/>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1"/>
      <c r="BN8" s="34"/>
      <c r="BO8" s="31"/>
      <c r="BQ8" s="25"/>
      <c r="BR8" s="26"/>
      <c r="BS8" s="26"/>
      <c r="BT8" s="26"/>
      <c r="BU8" s="26"/>
      <c r="BV8" s="26"/>
      <c r="BW8" s="26"/>
      <c r="BX8" s="26"/>
      <c r="BY8" s="26"/>
      <c r="BZ8" s="26"/>
      <c r="CA8" s="26"/>
      <c r="CB8" s="26"/>
      <c r="CC8" s="26"/>
      <c r="CD8" s="26"/>
      <c r="CE8" s="26"/>
      <c r="CF8" s="26"/>
      <c r="CG8" s="20"/>
      <c r="CH8" s="20"/>
      <c r="CI8" s="20"/>
      <c r="CJ8" s="20"/>
      <c r="CK8" s="20"/>
      <c r="CL8" s="20"/>
      <c r="CM8" s="20"/>
      <c r="CN8" s="20"/>
      <c r="CO8" s="20"/>
      <c r="CP8" s="19"/>
      <c r="CQ8" s="19"/>
    </row>
    <row r="9" spans="1:95" s="12" customFormat="1" ht="12" customHeight="1" x14ac:dyDescent="0.15">
      <c r="A9" s="32"/>
      <c r="B9" s="27">
        <v>5</v>
      </c>
      <c r="C9" s="33"/>
      <c r="D9" s="1"/>
      <c r="E9" s="1"/>
      <c r="F9" s="1" t="s">
        <v>554</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210"/>
      <c r="AL9" s="210" t="s">
        <v>162</v>
      </c>
      <c r="AM9" s="210"/>
      <c r="AN9" s="210"/>
      <c r="AO9" s="210"/>
      <c r="AP9" s="210"/>
      <c r="AQ9" s="210"/>
      <c r="AR9" s="210"/>
      <c r="AS9" s="210"/>
      <c r="AT9" s="210"/>
      <c r="AU9" s="140"/>
      <c r="AV9" s="140"/>
      <c r="AX9" s="211"/>
      <c r="AZ9" s="211"/>
      <c r="BA9" s="140"/>
      <c r="BB9" s="140"/>
      <c r="BD9" s="210" t="s">
        <v>555</v>
      </c>
      <c r="BF9" s="210"/>
      <c r="BG9" s="210"/>
      <c r="BH9" s="210"/>
      <c r="BI9" s="210"/>
      <c r="BJ9" s="210"/>
      <c r="BK9" s="210"/>
      <c r="BL9" s="210"/>
      <c r="BM9" s="1"/>
      <c r="BN9" s="34"/>
      <c r="BO9" s="31"/>
      <c r="BQ9" s="25"/>
      <c r="BR9" s="26"/>
      <c r="BS9" s="26"/>
      <c r="BT9" s="26"/>
      <c r="BU9" s="26"/>
      <c r="BV9" s="26"/>
      <c r="BW9" s="26"/>
      <c r="BX9" s="26"/>
      <c r="BY9" s="26"/>
      <c r="BZ9" s="26"/>
      <c r="CA9" s="26"/>
      <c r="CB9" s="26"/>
      <c r="CC9" s="26"/>
      <c r="CD9" s="26"/>
      <c r="CE9" s="26"/>
      <c r="CF9" s="26"/>
      <c r="CG9" s="20"/>
      <c r="CH9" s="20"/>
      <c r="CI9" s="20"/>
      <c r="CJ9" s="20"/>
      <c r="CK9" s="20"/>
      <c r="CL9" s="20"/>
      <c r="CM9" s="20"/>
      <c r="CN9" s="20"/>
      <c r="CO9" s="20"/>
      <c r="CP9" s="19"/>
      <c r="CQ9" s="19"/>
    </row>
    <row r="10" spans="1:95" s="12" customFormat="1" ht="12" customHeight="1" x14ac:dyDescent="0.15">
      <c r="A10" s="32"/>
      <c r="B10" s="27">
        <v>6</v>
      </c>
      <c r="C10" s="33"/>
      <c r="D10" s="1"/>
      <c r="E10" s="1"/>
      <c r="F10" s="1" t="s">
        <v>554</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210"/>
      <c r="AL10" s="210" t="s">
        <v>556</v>
      </c>
      <c r="AM10" s="210"/>
      <c r="AN10" s="210"/>
      <c r="AO10" s="210"/>
      <c r="AP10" s="210"/>
      <c r="AQ10" s="210"/>
      <c r="AR10" s="210"/>
      <c r="AS10" s="210"/>
      <c r="AT10" s="210"/>
      <c r="AU10" s="140"/>
      <c r="AV10" s="210"/>
      <c r="AX10" s="211"/>
      <c r="AZ10" s="210"/>
      <c r="BA10" s="140"/>
      <c r="BB10" s="140"/>
      <c r="BD10" s="210" t="s">
        <v>155</v>
      </c>
      <c r="BF10" s="210"/>
      <c r="BG10" s="210"/>
      <c r="BH10" s="210"/>
      <c r="BI10" s="210"/>
      <c r="BJ10" s="210"/>
      <c r="BK10" s="210"/>
      <c r="BL10" s="210"/>
      <c r="BM10" s="1"/>
      <c r="BN10" s="34"/>
      <c r="BO10" s="31"/>
      <c r="BQ10" s="25"/>
      <c r="BR10" s="26"/>
      <c r="BS10" s="26"/>
      <c r="BT10" s="26"/>
      <c r="BU10" s="26"/>
      <c r="BV10" s="26"/>
      <c r="BW10" s="26"/>
      <c r="BX10" s="26"/>
      <c r="BY10" s="26"/>
      <c r="BZ10" s="26"/>
      <c r="CA10" s="26"/>
      <c r="CB10" s="26"/>
      <c r="CC10" s="26"/>
      <c r="CD10" s="26"/>
      <c r="CE10" s="26"/>
      <c r="CF10" s="26"/>
      <c r="CG10" s="20"/>
      <c r="CH10" s="20"/>
      <c r="CI10" s="20"/>
      <c r="CJ10" s="20"/>
      <c r="CK10" s="20"/>
      <c r="CL10" s="20"/>
      <c r="CM10" s="20"/>
      <c r="CN10" s="20"/>
      <c r="CO10" s="20"/>
      <c r="CP10" s="19"/>
      <c r="CQ10" s="19"/>
    </row>
    <row r="11" spans="1:95" s="12" customFormat="1" ht="12" customHeight="1" x14ac:dyDescent="0.15">
      <c r="A11" s="32"/>
      <c r="B11" s="27">
        <v>7</v>
      </c>
      <c r="C11" s="33"/>
      <c r="D11" s="1"/>
      <c r="E11" s="1"/>
      <c r="F11" s="1" t="s">
        <v>554</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210"/>
      <c r="AL11" s="210"/>
      <c r="AM11" s="210"/>
      <c r="AN11" s="210"/>
      <c r="AO11" s="210"/>
      <c r="AP11" s="210"/>
      <c r="AQ11" s="210"/>
      <c r="AR11" s="210"/>
      <c r="AS11" s="210"/>
      <c r="AT11" s="210"/>
      <c r="AU11" s="210"/>
      <c r="AV11" s="210"/>
      <c r="AW11" s="210"/>
      <c r="AX11" s="211"/>
      <c r="AY11" s="210"/>
      <c r="AZ11" s="210"/>
      <c r="BA11" s="140"/>
      <c r="BB11" s="140"/>
      <c r="BC11" s="140"/>
      <c r="BD11" s="210"/>
      <c r="BE11" s="210"/>
      <c r="BF11" s="210"/>
      <c r="BG11" s="210"/>
      <c r="BH11" s="210"/>
      <c r="BI11" s="210"/>
      <c r="BJ11" s="210"/>
      <c r="BK11" s="210"/>
      <c r="BL11" s="210"/>
      <c r="BM11" s="1"/>
      <c r="BN11" s="34"/>
      <c r="BO11" s="31"/>
      <c r="BQ11" s="25"/>
      <c r="BR11" s="26"/>
      <c r="BS11" s="26"/>
      <c r="BT11" s="26"/>
      <c r="BU11" s="26"/>
      <c r="BV11" s="26"/>
      <c r="BW11" s="26"/>
      <c r="BX11" s="26"/>
      <c r="BY11" s="26"/>
      <c r="BZ11" s="26"/>
      <c r="CA11" s="26"/>
      <c r="CB11" s="26"/>
      <c r="CC11" s="26"/>
      <c r="CD11" s="26"/>
      <c r="CE11" s="26"/>
      <c r="CF11" s="26"/>
      <c r="CG11" s="20"/>
      <c r="CH11" s="20"/>
      <c r="CI11" s="20"/>
      <c r="CJ11" s="20"/>
      <c r="CK11" s="20"/>
      <c r="CL11" s="20"/>
      <c r="CM11" s="20"/>
      <c r="CN11" s="20"/>
      <c r="CO11" s="20"/>
      <c r="CP11" s="19"/>
      <c r="CQ11" s="19"/>
    </row>
    <row r="12" spans="1:95" s="12" customFormat="1" ht="12" customHeight="1" x14ac:dyDescent="0.15">
      <c r="A12" s="32"/>
      <c r="B12" s="27">
        <v>8</v>
      </c>
      <c r="C12" s="33"/>
      <c r="D12" s="1"/>
      <c r="E12" s="1"/>
      <c r="F12" s="1" t="s">
        <v>554</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210"/>
      <c r="AL12" s="210" t="s">
        <v>6</v>
      </c>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1"/>
      <c r="BN12" s="34"/>
      <c r="BO12" s="41"/>
      <c r="BQ12" s="25"/>
      <c r="BR12" s="26"/>
      <c r="BS12" s="20"/>
      <c r="BT12" s="20"/>
      <c r="BU12" s="20"/>
      <c r="BV12" s="20"/>
      <c r="BW12" s="26"/>
      <c r="BX12" s="26"/>
      <c r="BY12" s="26"/>
      <c r="BZ12" s="26"/>
      <c r="CA12" s="26"/>
      <c r="CB12" s="26"/>
      <c r="CC12" s="26"/>
      <c r="CD12" s="26"/>
      <c r="CE12" s="26"/>
      <c r="CF12" s="26"/>
      <c r="CG12" s="20"/>
      <c r="CH12" s="20"/>
      <c r="CI12" s="20"/>
      <c r="CJ12" s="20"/>
      <c r="CK12" s="20"/>
      <c r="CL12" s="20"/>
      <c r="CM12" s="20"/>
      <c r="CN12" s="20"/>
      <c r="CO12" s="20"/>
      <c r="CP12" s="19"/>
      <c r="CQ12" s="19"/>
    </row>
    <row r="13" spans="1:95" s="12" customFormat="1" ht="12" customHeight="1" x14ac:dyDescent="0.15">
      <c r="A13" s="32"/>
      <c r="B13" s="27">
        <v>9</v>
      </c>
      <c r="C13" s="33"/>
      <c r="D13" s="1"/>
      <c r="E13" s="1"/>
      <c r="F13" s="1" t="s">
        <v>557</v>
      </c>
      <c r="G13" s="1"/>
      <c r="H13" s="1"/>
      <c r="I13" s="1"/>
      <c r="J13" s="1"/>
      <c r="K13" s="1"/>
      <c r="N13" s="1"/>
      <c r="O13" s="1"/>
      <c r="P13" s="1"/>
      <c r="Q13" s="1"/>
      <c r="R13" s="1"/>
      <c r="S13" s="1"/>
      <c r="T13" s="1"/>
      <c r="U13" s="1"/>
      <c r="V13" s="1"/>
      <c r="W13" s="1"/>
      <c r="X13" s="1"/>
      <c r="Y13" s="1"/>
      <c r="Z13" s="1"/>
      <c r="AA13" s="1"/>
      <c r="AB13" s="1"/>
      <c r="AC13" s="1"/>
      <c r="AD13" s="1"/>
      <c r="AE13" s="1" t="s">
        <v>161</v>
      </c>
      <c r="AG13" s="1"/>
      <c r="AH13" s="1"/>
      <c r="AI13" s="1"/>
      <c r="AJ13" s="1"/>
      <c r="AK13" s="210"/>
      <c r="AL13" s="210" t="s">
        <v>7</v>
      </c>
      <c r="AM13" s="210"/>
      <c r="AN13" s="210"/>
      <c r="AO13" s="210"/>
      <c r="AP13" s="210"/>
      <c r="AQ13" s="210"/>
      <c r="AU13" s="210"/>
      <c r="AV13" s="210"/>
      <c r="AW13" s="210"/>
      <c r="AX13" s="210"/>
      <c r="AY13" s="210"/>
      <c r="AZ13" s="210"/>
      <c r="BA13" s="210"/>
      <c r="BB13" s="210"/>
      <c r="BC13" s="210"/>
      <c r="BD13" s="210"/>
      <c r="BE13" s="210"/>
      <c r="BF13" s="210"/>
      <c r="BG13" s="210"/>
      <c r="BH13" s="210"/>
      <c r="BI13" s="210"/>
      <c r="BJ13" s="210"/>
      <c r="BK13" s="210"/>
      <c r="BL13" s="210"/>
      <c r="BM13" s="1"/>
      <c r="BN13" s="34"/>
      <c r="BO13" s="41"/>
      <c r="BQ13" s="25"/>
      <c r="BR13" s="26"/>
      <c r="BS13" s="26"/>
      <c r="BT13" s="26"/>
      <c r="BU13" s="26"/>
      <c r="BV13" s="26"/>
      <c r="BW13" s="26"/>
      <c r="BX13" s="26"/>
      <c r="BY13" s="26"/>
      <c r="BZ13" s="26"/>
      <c r="CA13" s="20"/>
      <c r="CB13" s="20"/>
      <c r="CC13" s="20"/>
      <c r="CD13" s="20"/>
      <c r="CE13" s="20"/>
      <c r="CF13" s="20"/>
      <c r="CG13" s="20"/>
      <c r="CH13" s="20"/>
      <c r="CI13" s="20"/>
      <c r="CJ13" s="20"/>
      <c r="CK13" s="20"/>
      <c r="CL13" s="20"/>
      <c r="CM13" s="20"/>
      <c r="CN13" s="20"/>
      <c r="CO13" s="20"/>
      <c r="CP13" s="19"/>
      <c r="CQ13" s="19"/>
    </row>
    <row r="14" spans="1:95" s="12" customFormat="1" ht="12" customHeight="1" x14ac:dyDescent="0.15">
      <c r="A14" s="32">
        <v>1</v>
      </c>
      <c r="B14" s="27">
        <v>0</v>
      </c>
      <c r="C14" s="33"/>
      <c r="D14" s="1"/>
      <c r="E14" s="1"/>
      <c r="F14" s="29"/>
      <c r="G14" s="29" t="s">
        <v>28</v>
      </c>
      <c r="H14" s="29"/>
      <c r="I14" s="29"/>
      <c r="J14" s="29"/>
      <c r="K14" s="29"/>
      <c r="L14" s="129"/>
      <c r="M14" s="129"/>
      <c r="N14" s="29"/>
      <c r="O14" s="29"/>
      <c r="P14" s="29"/>
      <c r="Q14" s="29"/>
      <c r="R14" s="29"/>
      <c r="S14" s="29"/>
      <c r="T14" s="29"/>
      <c r="U14" s="29"/>
      <c r="V14" s="29"/>
      <c r="W14" s="29"/>
      <c r="X14" s="29"/>
      <c r="Y14" s="29"/>
      <c r="Z14" s="29"/>
      <c r="AA14" s="29"/>
      <c r="AB14" s="29"/>
      <c r="AC14" s="1"/>
      <c r="AD14" s="1"/>
      <c r="AE14" s="1"/>
      <c r="AF14" s="1"/>
      <c r="AG14" s="1"/>
      <c r="AH14" s="1"/>
      <c r="AI14" s="1"/>
      <c r="AJ14" s="1"/>
      <c r="AK14" s="210"/>
      <c r="AL14" s="210" t="s">
        <v>8</v>
      </c>
      <c r="BC14" s="210"/>
      <c r="BD14" s="210"/>
      <c r="BE14" s="210"/>
      <c r="BF14" s="210"/>
      <c r="BG14" s="210"/>
      <c r="BH14" s="210"/>
      <c r="BI14" s="210"/>
      <c r="BJ14" s="210"/>
      <c r="BK14" s="210"/>
      <c r="BL14" s="210"/>
      <c r="BM14" s="1"/>
      <c r="BN14" s="34"/>
      <c r="BO14" s="41"/>
      <c r="BQ14" s="25" t="s">
        <v>0</v>
      </c>
      <c r="BR14" s="26"/>
      <c r="BS14" s="26"/>
      <c r="BT14" s="26"/>
      <c r="BU14" s="26"/>
      <c r="BV14" s="26"/>
      <c r="BW14" s="26"/>
      <c r="BX14" s="26"/>
      <c r="BY14" s="26"/>
      <c r="BZ14" s="20"/>
      <c r="CA14" s="20"/>
      <c r="CB14" s="20"/>
      <c r="CC14" s="20"/>
      <c r="CD14" s="20"/>
      <c r="CE14" s="20"/>
      <c r="CF14" s="20"/>
      <c r="CG14" s="20"/>
      <c r="CH14" s="20"/>
      <c r="CI14" s="20"/>
      <c r="CJ14" s="20"/>
      <c r="CK14" s="20"/>
      <c r="CL14" s="20"/>
      <c r="CM14" s="20"/>
      <c r="CN14" s="20"/>
      <c r="CO14" s="20"/>
      <c r="CP14" s="19"/>
      <c r="CQ14" s="19"/>
    </row>
    <row r="15" spans="1:95" s="12" customFormat="1" ht="12" customHeight="1" x14ac:dyDescent="0.15">
      <c r="A15" s="32"/>
      <c r="B15" s="27">
        <v>1</v>
      </c>
      <c r="C15" s="33"/>
      <c r="D15" s="1"/>
      <c r="E15" s="1"/>
      <c r="F15" s="1"/>
      <c r="G15" s="1"/>
      <c r="H15" s="1"/>
      <c r="I15" s="1"/>
      <c r="J15" s="1"/>
      <c r="K15" s="1"/>
      <c r="N15" s="1"/>
      <c r="O15" s="1"/>
      <c r="P15" s="1"/>
      <c r="Q15" s="1"/>
      <c r="R15" s="1"/>
      <c r="S15" s="1"/>
      <c r="T15" s="1"/>
      <c r="U15" s="1"/>
      <c r="V15" s="1"/>
      <c r="W15" s="1"/>
      <c r="X15" s="1"/>
      <c r="Y15" s="1"/>
      <c r="Z15" s="1"/>
      <c r="AA15" s="1"/>
      <c r="AB15" s="1"/>
      <c r="AC15" s="1"/>
      <c r="AD15" s="1"/>
      <c r="AE15" s="1"/>
      <c r="AF15" s="1"/>
      <c r="AG15" s="1"/>
      <c r="AH15" s="1"/>
      <c r="AI15" s="1"/>
      <c r="AJ15" s="1"/>
      <c r="AK15" s="210"/>
      <c r="AL15" s="210" t="s">
        <v>169</v>
      </c>
      <c r="BC15" s="210"/>
      <c r="BD15" s="210"/>
      <c r="BE15" s="210"/>
      <c r="BF15" s="210"/>
      <c r="BG15" s="210"/>
      <c r="BH15" s="210"/>
      <c r="BI15" s="210"/>
      <c r="BJ15" s="210"/>
      <c r="BK15" s="210"/>
      <c r="BL15" s="210"/>
      <c r="BM15" s="1"/>
      <c r="BN15" s="34"/>
      <c r="BO15" s="41"/>
      <c r="BQ15" s="25"/>
      <c r="BR15" s="26"/>
      <c r="BS15" s="26"/>
      <c r="BT15" s="26"/>
      <c r="BU15" s="26"/>
      <c r="BV15" s="26"/>
      <c r="BW15" s="26"/>
      <c r="BX15" s="26"/>
      <c r="BY15" s="26"/>
      <c r="BZ15" s="20"/>
      <c r="CA15" s="20"/>
      <c r="CB15" s="20"/>
      <c r="CC15" s="20"/>
      <c r="CD15" s="20"/>
      <c r="CE15" s="20"/>
      <c r="CF15" s="20"/>
      <c r="CG15" s="20"/>
      <c r="CH15" s="20"/>
      <c r="CI15" s="20"/>
      <c r="CJ15" s="20"/>
      <c r="CK15" s="20"/>
      <c r="CL15" s="20"/>
      <c r="CM15" s="20"/>
      <c r="CN15" s="20"/>
      <c r="CO15" s="20"/>
      <c r="CP15" s="19"/>
      <c r="CQ15" s="19"/>
    </row>
    <row r="16" spans="1:95" s="12" customFormat="1" ht="12" customHeight="1" x14ac:dyDescent="0.15">
      <c r="A16" s="32"/>
      <c r="B16" s="27">
        <v>2</v>
      </c>
      <c r="C16" s="33"/>
      <c r="D16" s="1"/>
      <c r="E16" s="1"/>
      <c r="F16" s="2"/>
      <c r="G16" s="2"/>
      <c r="H16" s="2"/>
      <c r="I16" s="2"/>
      <c r="J16" s="2"/>
      <c r="K16" s="2"/>
      <c r="N16" s="2"/>
      <c r="O16" s="2"/>
      <c r="P16" s="2"/>
      <c r="Q16" s="2"/>
      <c r="R16" s="2"/>
      <c r="S16" s="1"/>
      <c r="T16" s="1"/>
      <c r="U16" s="1"/>
      <c r="V16" s="1"/>
      <c r="W16" s="1"/>
      <c r="X16" s="1"/>
      <c r="Y16" s="1"/>
      <c r="Z16" s="1"/>
      <c r="AA16" s="1"/>
      <c r="AB16" s="1"/>
      <c r="AC16" s="1"/>
      <c r="AD16" s="1"/>
      <c r="AE16" s="1"/>
      <c r="AF16" s="1"/>
      <c r="AG16" s="1"/>
      <c r="AH16" s="1"/>
      <c r="AI16" s="1"/>
      <c r="AJ16" s="1"/>
      <c r="AK16" s="210"/>
      <c r="AL16" s="210" t="s">
        <v>9</v>
      </c>
      <c r="AM16" s="210"/>
      <c r="AN16" s="210"/>
      <c r="AO16" s="210"/>
      <c r="AP16" s="210"/>
      <c r="AQ16" s="210"/>
      <c r="BB16" s="210"/>
      <c r="BC16" s="210"/>
      <c r="BD16" s="210"/>
      <c r="BE16" s="210"/>
      <c r="BF16" s="210"/>
      <c r="BG16" s="210"/>
      <c r="BH16" s="210"/>
      <c r="BI16" s="210"/>
      <c r="BJ16" s="210"/>
      <c r="BK16" s="210"/>
      <c r="BL16" s="210"/>
      <c r="BM16" s="1"/>
      <c r="BN16" s="34"/>
      <c r="BO16" s="41"/>
      <c r="BQ16" s="25"/>
      <c r="BR16" s="26"/>
      <c r="BS16" s="26"/>
      <c r="BT16" s="26"/>
      <c r="BU16" s="26"/>
      <c r="BV16" s="26"/>
      <c r="BW16" s="26"/>
      <c r="BX16" s="26"/>
      <c r="BY16" s="26"/>
      <c r="BZ16" s="20"/>
      <c r="CA16" s="20"/>
      <c r="CB16" s="20"/>
      <c r="CC16" s="20"/>
      <c r="CD16" s="20"/>
      <c r="CE16" s="20"/>
      <c r="CF16" s="20"/>
      <c r="CG16" s="20"/>
      <c r="CH16" s="20"/>
      <c r="CI16" s="20"/>
      <c r="CJ16" s="20"/>
      <c r="CK16" s="20"/>
      <c r="CL16" s="20"/>
      <c r="CM16" s="20"/>
      <c r="CN16" s="20"/>
      <c r="CO16" s="20"/>
      <c r="CP16" s="19"/>
      <c r="CQ16" s="19"/>
    </row>
    <row r="17" spans="1:95" s="12" customFormat="1" ht="12" customHeight="1" x14ac:dyDescent="0.15">
      <c r="A17" s="32"/>
      <c r="B17" s="27">
        <v>3</v>
      </c>
      <c r="C17" s="33"/>
      <c r="D17" s="1"/>
      <c r="E17" s="1"/>
      <c r="F17" s="1"/>
      <c r="G17" s="1"/>
      <c r="H17" s="1"/>
      <c r="I17" s="1"/>
      <c r="J17" s="1"/>
      <c r="K17" s="1"/>
      <c r="N17" s="1"/>
      <c r="O17" s="1"/>
      <c r="P17" s="1"/>
      <c r="Q17" s="1"/>
      <c r="R17" s="1"/>
      <c r="S17" s="1"/>
      <c r="T17" s="1"/>
      <c r="U17" s="1"/>
      <c r="V17" s="1"/>
      <c r="W17" s="39"/>
      <c r="X17" s="1"/>
      <c r="Y17" s="1"/>
      <c r="Z17" s="1"/>
      <c r="AA17" s="1"/>
      <c r="AB17" s="1"/>
      <c r="AC17" s="1"/>
      <c r="AD17" s="1"/>
      <c r="AE17" s="1"/>
      <c r="AF17" s="1"/>
      <c r="AG17" s="1"/>
      <c r="AH17" s="1"/>
      <c r="AI17" s="1"/>
      <c r="AJ17" s="1"/>
      <c r="AK17" s="210"/>
      <c r="AL17" s="210"/>
      <c r="AM17" s="210" t="s">
        <v>558</v>
      </c>
      <c r="AN17" s="210"/>
      <c r="AO17" s="210"/>
      <c r="AP17" s="210"/>
      <c r="AQ17" s="210"/>
      <c r="AR17" s="210" t="s">
        <v>400</v>
      </c>
      <c r="BB17" s="210"/>
      <c r="BC17" s="210"/>
      <c r="BD17" s="210"/>
      <c r="BE17" s="210"/>
      <c r="BF17" s="210"/>
      <c r="BG17" s="210"/>
      <c r="BH17" s="210"/>
      <c r="BI17" s="210"/>
      <c r="BJ17" s="210"/>
      <c r="BK17" s="210"/>
      <c r="BL17" s="210"/>
      <c r="BM17" s="1"/>
      <c r="BN17" s="34"/>
      <c r="BO17" s="41"/>
      <c r="BQ17" s="25"/>
      <c r="BR17" s="26" t="s">
        <v>18</v>
      </c>
      <c r="BS17" s="26"/>
      <c r="BT17" s="26"/>
      <c r="BU17" s="26"/>
      <c r="BV17" s="26"/>
      <c r="BW17" s="26"/>
      <c r="BX17" s="26"/>
      <c r="BY17" s="26"/>
      <c r="BZ17" s="20"/>
      <c r="CA17" s="20" t="s">
        <v>17</v>
      </c>
      <c r="CB17" s="20"/>
      <c r="CC17" s="20" t="s">
        <v>19</v>
      </c>
      <c r="CD17" s="20"/>
      <c r="CE17" s="20"/>
      <c r="CF17" s="20"/>
      <c r="CG17" s="20"/>
      <c r="CH17" s="20"/>
      <c r="CI17" s="20"/>
      <c r="CJ17" s="20"/>
      <c r="CK17" s="20"/>
      <c r="CL17" s="20"/>
      <c r="CM17" s="20"/>
      <c r="CN17" s="20"/>
      <c r="CO17" s="20"/>
      <c r="CP17" s="19"/>
      <c r="CQ17" s="19"/>
    </row>
    <row r="18" spans="1:95" s="12" customFormat="1" ht="12" customHeight="1" x14ac:dyDescent="0.15">
      <c r="A18" s="32"/>
      <c r="B18" s="27">
        <v>4</v>
      </c>
      <c r="C18" s="33"/>
      <c r="D18" s="1"/>
      <c r="E18" s="1"/>
      <c r="F18" s="1"/>
      <c r="G18" s="1"/>
      <c r="H18" s="1"/>
      <c r="I18" s="1"/>
      <c r="J18" s="1"/>
      <c r="K18" s="1"/>
      <c r="N18" s="1"/>
      <c r="O18" s="1"/>
      <c r="P18" s="1"/>
      <c r="Q18" s="1"/>
      <c r="R18" s="1"/>
      <c r="S18" s="1"/>
      <c r="T18" s="1"/>
      <c r="U18" s="1"/>
      <c r="V18" s="1"/>
      <c r="W18" s="39"/>
      <c r="X18" s="1"/>
      <c r="Y18" s="1"/>
      <c r="Z18" s="1"/>
      <c r="AA18" s="1"/>
      <c r="AB18" s="1"/>
      <c r="AC18" s="1"/>
      <c r="AD18" s="1"/>
      <c r="AE18" s="1"/>
      <c r="AF18" s="1"/>
      <c r="AG18" s="1"/>
      <c r="AH18" s="1"/>
      <c r="AI18" s="1"/>
      <c r="AJ18" s="1"/>
      <c r="AK18" s="210"/>
      <c r="AL18" s="210"/>
      <c r="AM18" s="210" t="s">
        <v>559</v>
      </c>
      <c r="AN18" s="210"/>
      <c r="AO18" s="210"/>
      <c r="AP18" s="210"/>
      <c r="AQ18" s="210"/>
      <c r="AR18" s="210" t="s">
        <v>560</v>
      </c>
      <c r="BB18" s="210"/>
      <c r="BC18" s="210"/>
      <c r="BD18" s="210"/>
      <c r="BE18" s="210"/>
      <c r="BF18" s="210"/>
      <c r="BG18" s="210"/>
      <c r="BH18" s="210"/>
      <c r="BI18" s="210"/>
      <c r="BJ18" s="210"/>
      <c r="BK18" s="210"/>
      <c r="BL18" s="210"/>
      <c r="BM18" s="1"/>
      <c r="BN18" s="34"/>
      <c r="BO18" s="41"/>
      <c r="BQ18" s="25"/>
      <c r="BR18" s="26"/>
      <c r="BS18" s="26"/>
      <c r="BT18" s="26"/>
      <c r="BU18" s="26"/>
      <c r="BV18" s="26"/>
      <c r="BW18" s="26"/>
      <c r="BX18" s="26"/>
      <c r="BY18" s="26"/>
      <c r="BZ18" s="20"/>
      <c r="CA18" s="20"/>
      <c r="CB18" s="20"/>
      <c r="CC18" s="20"/>
      <c r="CD18" s="20"/>
      <c r="CE18" s="20"/>
      <c r="CF18" s="20"/>
      <c r="CG18" s="20"/>
      <c r="CH18" s="20"/>
      <c r="CI18" s="20"/>
      <c r="CJ18" s="20"/>
      <c r="CK18" s="20"/>
      <c r="CL18" s="20"/>
      <c r="CM18" s="20"/>
      <c r="CN18" s="20"/>
      <c r="CO18" s="20"/>
      <c r="CP18" s="19"/>
      <c r="CQ18" s="19"/>
    </row>
    <row r="19" spans="1:95" s="12" customFormat="1" ht="12" customHeight="1" x14ac:dyDescent="0.15">
      <c r="A19" s="32"/>
      <c r="B19" s="27">
        <v>5</v>
      </c>
      <c r="C19" s="33"/>
      <c r="D19" s="1"/>
      <c r="E19" s="1"/>
      <c r="F19" s="1"/>
      <c r="G19" s="1"/>
      <c r="H19" s="1"/>
      <c r="I19" s="1"/>
      <c r="J19" s="1"/>
      <c r="K19" s="1"/>
      <c r="N19" s="1"/>
      <c r="O19" s="1"/>
      <c r="P19" s="1"/>
      <c r="Q19" s="1"/>
      <c r="R19" s="1"/>
      <c r="S19" s="1"/>
      <c r="T19" s="1"/>
      <c r="U19" s="1"/>
      <c r="V19" s="1"/>
      <c r="W19" s="39"/>
      <c r="X19" s="1"/>
      <c r="Y19" s="1"/>
      <c r="Z19" s="1"/>
      <c r="AA19" s="1"/>
      <c r="AB19" s="1"/>
      <c r="AC19" s="1"/>
      <c r="AD19" s="1"/>
      <c r="AE19" s="1"/>
      <c r="AF19" s="1"/>
      <c r="AG19" s="1"/>
      <c r="AH19" s="1"/>
      <c r="AI19" s="1"/>
      <c r="AJ19" s="1"/>
      <c r="AK19" s="210"/>
      <c r="AL19" s="210"/>
      <c r="AM19" s="210" t="s">
        <v>561</v>
      </c>
      <c r="AN19" s="210"/>
      <c r="AO19" s="210"/>
      <c r="AP19" s="210"/>
      <c r="AQ19" s="210"/>
      <c r="AR19" s="210" t="s">
        <v>562</v>
      </c>
      <c r="AU19" s="210"/>
      <c r="AV19" s="210"/>
      <c r="AW19" s="210"/>
      <c r="AX19" s="210"/>
      <c r="AY19" s="210"/>
      <c r="AZ19" s="210"/>
      <c r="BB19" s="210"/>
      <c r="BC19" s="210"/>
      <c r="BD19" s="210"/>
      <c r="BE19" s="210"/>
      <c r="BF19" s="210"/>
      <c r="BG19" s="210"/>
      <c r="BH19" s="210"/>
      <c r="BI19" s="210"/>
      <c r="BJ19" s="210"/>
      <c r="BK19" s="210"/>
      <c r="BL19" s="210"/>
      <c r="BM19" s="1"/>
      <c r="BN19" s="34"/>
      <c r="BO19" s="41"/>
      <c r="BQ19" s="25"/>
      <c r="BR19" s="26"/>
      <c r="BS19" s="26"/>
      <c r="BT19" s="26"/>
      <c r="BU19" s="26"/>
      <c r="BV19" s="26"/>
      <c r="BW19" s="26"/>
      <c r="BX19" s="26"/>
      <c r="BY19" s="26"/>
      <c r="BZ19" s="20"/>
      <c r="CA19" s="20"/>
      <c r="CB19" s="20"/>
      <c r="CC19" s="20"/>
      <c r="CD19" s="20"/>
      <c r="CE19" s="20"/>
      <c r="CF19" s="20"/>
      <c r="CG19" s="20"/>
      <c r="CH19" s="20"/>
      <c r="CI19" s="20"/>
      <c r="CJ19" s="20"/>
      <c r="CK19" s="20"/>
      <c r="CL19" s="20"/>
      <c r="CM19" s="20"/>
      <c r="CN19" s="20"/>
      <c r="CO19" s="20"/>
      <c r="CP19" s="19"/>
      <c r="CQ19" s="19"/>
    </row>
    <row r="20" spans="1:95" s="12" customFormat="1" ht="12" customHeight="1" x14ac:dyDescent="0.15">
      <c r="A20" s="32"/>
      <c r="B20" s="27">
        <v>6</v>
      </c>
      <c r="C20" s="33"/>
      <c r="D20" s="1"/>
      <c r="E20" s="1"/>
      <c r="F20" s="47" t="s">
        <v>563</v>
      </c>
      <c r="G20" s="47"/>
      <c r="H20" s="47"/>
      <c r="I20" s="47"/>
      <c r="J20" s="47"/>
      <c r="K20" s="47"/>
      <c r="L20" s="64"/>
      <c r="M20" s="64"/>
      <c r="N20" s="47"/>
      <c r="O20" s="47"/>
      <c r="P20" s="47"/>
      <c r="Q20" s="47"/>
      <c r="R20" s="47"/>
      <c r="S20" s="47"/>
      <c r="T20" s="47"/>
      <c r="U20" s="47"/>
      <c r="V20" s="47"/>
      <c r="W20" s="47"/>
      <c r="X20" s="47"/>
      <c r="Y20" s="47"/>
      <c r="Z20" s="47"/>
      <c r="AA20" s="47"/>
      <c r="AB20" s="47"/>
      <c r="AC20" s="47"/>
      <c r="AD20" s="47"/>
      <c r="AE20" s="47"/>
      <c r="AF20" s="47"/>
      <c r="AG20" s="47"/>
      <c r="AH20" s="47"/>
      <c r="AI20" s="47"/>
      <c r="AJ20" s="1"/>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1"/>
      <c r="BN20" s="34"/>
      <c r="BO20" s="41"/>
      <c r="BQ20" s="25"/>
      <c r="BR20" s="26"/>
      <c r="BS20" s="26"/>
      <c r="BT20" s="26"/>
      <c r="BU20" s="26"/>
      <c r="BV20" s="26"/>
      <c r="BW20" s="26"/>
      <c r="BX20" s="26"/>
      <c r="BY20" s="26"/>
      <c r="BZ20" s="20"/>
      <c r="CA20" s="20"/>
      <c r="CB20" s="20"/>
      <c r="CC20" s="20"/>
      <c r="CD20" s="20"/>
      <c r="CE20" s="20"/>
      <c r="CF20" s="20"/>
      <c r="CG20" s="20"/>
      <c r="CH20" s="20"/>
      <c r="CI20" s="20"/>
      <c r="CJ20" s="20"/>
      <c r="CK20" s="20"/>
      <c r="CL20" s="20"/>
      <c r="CM20" s="20"/>
      <c r="CN20" s="20"/>
      <c r="CO20" s="20"/>
      <c r="CP20" s="19"/>
      <c r="CQ20" s="19"/>
    </row>
    <row r="21" spans="1:95" s="12" customFormat="1" ht="12" customHeight="1" x14ac:dyDescent="0.15">
      <c r="A21" s="32"/>
      <c r="B21" s="27">
        <v>7</v>
      </c>
      <c r="C21" s="33"/>
      <c r="D21" s="1"/>
      <c r="E21" s="1"/>
      <c r="F21" s="1"/>
      <c r="G21" s="1"/>
      <c r="H21" s="1"/>
      <c r="I21" s="1"/>
      <c r="J21" s="1"/>
      <c r="K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34"/>
      <c r="BO21" s="41"/>
      <c r="BQ21" s="25"/>
      <c r="BR21" s="26" t="s">
        <v>20</v>
      </c>
      <c r="BS21" s="26"/>
      <c r="BT21" s="26"/>
      <c r="BU21" s="26"/>
      <c r="BV21" s="26"/>
      <c r="BW21" s="26"/>
      <c r="BX21" s="26"/>
      <c r="BY21" s="26"/>
      <c r="BZ21" s="20"/>
      <c r="CA21" s="20" t="s">
        <v>17</v>
      </c>
      <c r="CB21" s="20"/>
      <c r="CC21" s="20" t="s">
        <v>25</v>
      </c>
      <c r="CD21" s="20"/>
      <c r="CE21" s="20"/>
      <c r="CF21" s="20"/>
      <c r="CG21" s="20"/>
      <c r="CH21" s="20"/>
      <c r="CI21" s="20"/>
      <c r="CJ21" s="20"/>
      <c r="CK21" s="20"/>
      <c r="CL21" s="20"/>
      <c r="CM21" s="20"/>
      <c r="CN21" s="20"/>
      <c r="CO21" s="20"/>
      <c r="CP21" s="19"/>
      <c r="CQ21" s="19"/>
    </row>
    <row r="22" spans="1:95" s="12" customFormat="1" ht="12" customHeight="1" x14ac:dyDescent="0.15">
      <c r="A22" s="32"/>
      <c r="B22" s="27">
        <v>8</v>
      </c>
      <c r="C22" s="33"/>
      <c r="D22" s="1"/>
      <c r="E22" s="1"/>
      <c r="F22" s="1"/>
      <c r="G22" s="1"/>
      <c r="H22" s="1"/>
      <c r="I22" s="1"/>
      <c r="J22" s="1"/>
      <c r="K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34"/>
      <c r="BO22" s="41"/>
      <c r="BQ22" s="25"/>
      <c r="BR22" s="26"/>
      <c r="BS22" s="26"/>
      <c r="BT22" s="26"/>
      <c r="BU22" s="26"/>
      <c r="BV22" s="26"/>
      <c r="BW22" s="26"/>
      <c r="BX22" s="26"/>
      <c r="BY22" s="26"/>
      <c r="BZ22" s="20"/>
      <c r="CA22" s="20"/>
      <c r="CB22" s="26"/>
      <c r="CC22" s="26"/>
      <c r="CD22" s="26"/>
      <c r="CE22" s="26"/>
      <c r="CF22" s="26"/>
      <c r="CG22" s="20"/>
      <c r="CH22" s="20"/>
      <c r="CI22" s="20"/>
      <c r="CJ22" s="20"/>
      <c r="CK22" s="20"/>
      <c r="CL22" s="20"/>
      <c r="CM22" s="20"/>
      <c r="CN22" s="20"/>
      <c r="CO22" s="20"/>
      <c r="CP22" s="19"/>
      <c r="CQ22" s="19"/>
    </row>
    <row r="23" spans="1:95" s="12" customFormat="1" ht="12" customHeight="1" x14ac:dyDescent="0.15">
      <c r="A23" s="32"/>
      <c r="B23" s="27">
        <v>9</v>
      </c>
      <c r="C23" s="33"/>
      <c r="D23" s="1"/>
      <c r="E23" s="1"/>
      <c r="F23" s="1"/>
      <c r="G23" s="37" t="s">
        <v>564</v>
      </c>
      <c r="H23" s="1"/>
      <c r="I23" s="1"/>
      <c r="J23" s="1"/>
      <c r="K23" s="2"/>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34"/>
      <c r="BO23" s="41"/>
      <c r="BQ23" s="25"/>
      <c r="BR23" s="26" t="s">
        <v>21</v>
      </c>
      <c r="BS23" s="26"/>
      <c r="BT23" s="26"/>
      <c r="BU23" s="26"/>
      <c r="BV23" s="26"/>
      <c r="BW23" s="26"/>
      <c r="BX23" s="26"/>
      <c r="BY23" s="26"/>
      <c r="BZ23" s="20"/>
      <c r="CA23" s="20" t="s">
        <v>17</v>
      </c>
      <c r="CB23" s="26"/>
      <c r="CC23" s="26" t="s">
        <v>565</v>
      </c>
      <c r="CD23" s="26"/>
      <c r="CE23" s="26"/>
      <c r="CF23" s="26"/>
      <c r="CG23" s="20"/>
      <c r="CH23" s="20"/>
      <c r="CI23" s="20"/>
      <c r="CJ23" s="20"/>
      <c r="CK23" s="20"/>
      <c r="CL23" s="20"/>
      <c r="CM23" s="20"/>
      <c r="CN23" s="20"/>
      <c r="CO23" s="20"/>
      <c r="CP23" s="19"/>
      <c r="CQ23" s="19"/>
    </row>
    <row r="24" spans="1:95" s="12" customFormat="1" ht="12" customHeight="1" x14ac:dyDescent="0.15">
      <c r="A24" s="32">
        <v>2</v>
      </c>
      <c r="B24" s="27">
        <v>0</v>
      </c>
      <c r="C24" s="33"/>
      <c r="D24" s="1"/>
      <c r="E24" s="1"/>
      <c r="F24" s="1"/>
      <c r="G24" s="1"/>
      <c r="H24" s="1"/>
      <c r="I24" s="1"/>
      <c r="J24" s="1"/>
      <c r="K24" s="1"/>
      <c r="N24" s="1"/>
      <c r="O24" s="1"/>
      <c r="P24" s="1"/>
      <c r="Q24" s="1"/>
      <c r="R24" s="1"/>
      <c r="S24" s="1"/>
      <c r="T24" s="1"/>
      <c r="U24" s="1"/>
      <c r="V24" s="1"/>
      <c r="W24" s="1"/>
      <c r="X24" s="1"/>
      <c r="Y24" s="1"/>
      <c r="Z24" s="39"/>
      <c r="AA24" s="1"/>
      <c r="AB24" s="1"/>
      <c r="AC24" s="1"/>
      <c r="AD24" s="1"/>
      <c r="AE24" s="1"/>
      <c r="AF24" s="1"/>
      <c r="AG24" s="1"/>
      <c r="AH24" s="1"/>
      <c r="AI24" s="1"/>
      <c r="AJ24" s="1"/>
      <c r="AK24" s="1"/>
      <c r="AL24" s="1"/>
      <c r="AM24" s="1"/>
      <c r="AN24" s="1"/>
      <c r="AO24" s="1"/>
      <c r="AP24" s="1"/>
      <c r="AQ24" s="1"/>
      <c r="AR24" s="39"/>
      <c r="AS24" s="1"/>
      <c r="AT24" s="1"/>
      <c r="AU24" s="1"/>
      <c r="AV24" s="1"/>
      <c r="AW24" s="1"/>
      <c r="AX24" s="1"/>
      <c r="AY24" s="1"/>
      <c r="AZ24" s="1"/>
      <c r="BA24" s="1"/>
      <c r="BB24" s="1"/>
      <c r="BC24" s="1"/>
      <c r="BD24" s="1"/>
      <c r="BE24" s="1"/>
      <c r="BF24" s="1"/>
      <c r="BG24" s="1"/>
      <c r="BH24" s="1"/>
      <c r="BI24" s="1"/>
      <c r="BJ24" s="1"/>
      <c r="BK24" s="1"/>
      <c r="BL24" s="1"/>
      <c r="BM24" s="1"/>
      <c r="BN24" s="34"/>
      <c r="BO24" s="41"/>
      <c r="BQ24" s="25"/>
      <c r="BR24" s="26"/>
      <c r="BS24" s="26"/>
      <c r="BT24" s="26"/>
      <c r="BU24" s="26"/>
      <c r="BV24" s="26"/>
      <c r="BW24" s="26"/>
      <c r="BX24" s="26"/>
      <c r="BY24" s="26"/>
      <c r="BZ24" s="20"/>
      <c r="CA24" s="20"/>
      <c r="CB24" s="26"/>
      <c r="CC24" s="26"/>
      <c r="CD24" s="26"/>
      <c r="CE24" s="26"/>
      <c r="CF24" s="26"/>
      <c r="CG24" s="20"/>
      <c r="CH24" s="20"/>
      <c r="CI24" s="20"/>
      <c r="CJ24" s="20"/>
      <c r="CK24" s="20"/>
      <c r="CL24" s="20"/>
      <c r="CM24" s="20"/>
      <c r="CN24" s="20"/>
      <c r="CO24" s="20"/>
      <c r="CP24" s="19"/>
      <c r="CQ24" s="19"/>
    </row>
    <row r="25" spans="1:95" s="12" customFormat="1" ht="12" customHeight="1" x14ac:dyDescent="0.15">
      <c r="A25" s="32"/>
      <c r="B25" s="27">
        <v>1</v>
      </c>
      <c r="C25" s="33"/>
      <c r="D25" s="1"/>
      <c r="E25" s="1"/>
      <c r="F25" s="1"/>
      <c r="G25" s="1"/>
      <c r="H25" s="1"/>
      <c r="I25" s="1"/>
      <c r="J25" s="1"/>
      <c r="K25" s="47" t="s">
        <v>566</v>
      </c>
      <c r="L25" s="64"/>
      <c r="M25" s="64"/>
      <c r="N25" s="47"/>
      <c r="O25" s="47"/>
      <c r="P25" s="47"/>
      <c r="Q25" s="47"/>
      <c r="R25" s="47"/>
      <c r="S25" s="47"/>
      <c r="T25" s="47"/>
      <c r="U25" s="47"/>
      <c r="V25" s="47"/>
      <c r="W25" s="47"/>
      <c r="X25" s="47"/>
      <c r="Y25" s="47"/>
      <c r="Z25" s="55"/>
      <c r="AA25" s="47"/>
      <c r="AB25" s="47"/>
      <c r="AC25" s="47"/>
      <c r="AD25" s="47"/>
      <c r="AE25" s="47"/>
      <c r="AF25" s="47"/>
      <c r="AG25" s="47"/>
      <c r="AH25" s="1"/>
      <c r="AI25" s="47"/>
      <c r="AJ25" s="47"/>
      <c r="AK25" s="47"/>
      <c r="AL25" s="47"/>
      <c r="AM25" s="212"/>
      <c r="AN25" s="212"/>
      <c r="AO25" s="212"/>
      <c r="AP25" s="212"/>
      <c r="AQ25" s="212"/>
      <c r="AR25" s="212"/>
      <c r="AS25" s="212"/>
      <c r="AT25" s="212"/>
      <c r="AU25" s="212"/>
      <c r="AV25" s="212"/>
      <c r="AW25" s="212"/>
      <c r="AX25" s="212"/>
      <c r="AY25" s="212"/>
      <c r="AZ25" s="212"/>
      <c r="BA25" s="47"/>
      <c r="BB25" s="802">
        <f>BA46+BB57</f>
        <v>1600</v>
      </c>
      <c r="BC25" s="777"/>
      <c r="BD25" s="777"/>
      <c r="BE25" s="777"/>
      <c r="BF25" s="777"/>
      <c r="BG25" s="777"/>
      <c r="BH25" s="777"/>
      <c r="BI25" s="1"/>
      <c r="BJ25" s="1"/>
      <c r="BK25" s="1"/>
      <c r="BL25" s="1"/>
      <c r="BM25" s="1"/>
      <c r="BN25" s="34"/>
      <c r="BO25" s="31"/>
      <c r="BQ25" s="25"/>
      <c r="BR25" s="26" t="s">
        <v>22</v>
      </c>
      <c r="BS25" s="26"/>
      <c r="BT25" s="26"/>
      <c r="BU25" s="26"/>
      <c r="BV25" s="26"/>
      <c r="BW25" s="26"/>
      <c r="BX25" s="26"/>
      <c r="BY25" s="26"/>
      <c r="BZ25" s="20"/>
      <c r="CA25" s="20" t="s">
        <v>17</v>
      </c>
      <c r="CB25" s="26"/>
      <c r="CC25" s="26" t="s">
        <v>24</v>
      </c>
      <c r="CD25" s="26"/>
      <c r="CE25" s="26"/>
      <c r="CF25" s="26"/>
      <c r="CG25" s="20"/>
      <c r="CH25" s="20"/>
      <c r="CI25" s="20"/>
      <c r="CJ25" s="20"/>
      <c r="CK25" s="20"/>
      <c r="CL25" s="20"/>
      <c r="CM25" s="20"/>
      <c r="CN25" s="20"/>
      <c r="CO25" s="20"/>
      <c r="CP25" s="19"/>
      <c r="CQ25" s="19"/>
    </row>
    <row r="26" spans="1:95" s="12" customFormat="1" ht="12" customHeight="1" x14ac:dyDescent="0.15">
      <c r="A26" s="32"/>
      <c r="B26" s="27">
        <v>2</v>
      </c>
      <c r="C26" s="33"/>
      <c r="D26" s="1"/>
      <c r="E26" s="1"/>
      <c r="F26" s="1"/>
      <c r="G26" s="1"/>
      <c r="H26" s="1"/>
      <c r="I26" s="1"/>
      <c r="J26" s="1"/>
      <c r="K26" s="213" t="s">
        <v>567</v>
      </c>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803"/>
      <c r="AM26" s="804"/>
      <c r="AN26" s="804"/>
      <c r="AO26" s="804"/>
      <c r="AP26" s="804"/>
      <c r="AQ26" s="804"/>
      <c r="AR26" s="804"/>
      <c r="AS26" s="1"/>
      <c r="AT26" s="1"/>
      <c r="AU26" s="1"/>
      <c r="AV26" s="1"/>
      <c r="AW26" s="1"/>
      <c r="AX26" s="1"/>
      <c r="AY26" s="1"/>
      <c r="AZ26" s="1"/>
      <c r="BA26" s="1"/>
      <c r="BB26" s="1"/>
      <c r="BC26" s="1"/>
      <c r="BD26" s="1"/>
      <c r="BE26" s="1"/>
      <c r="BF26" s="1"/>
      <c r="BG26" s="1"/>
      <c r="BH26" s="1"/>
      <c r="BI26" s="1"/>
      <c r="BJ26" s="1"/>
      <c r="BK26" s="1"/>
      <c r="BL26" s="1"/>
      <c r="BM26" s="1"/>
      <c r="BN26" s="34"/>
      <c r="BO26" s="31"/>
      <c r="BQ26" s="25"/>
      <c r="CF26" s="26"/>
      <c r="CG26" s="20"/>
      <c r="CH26" s="20"/>
      <c r="CI26" s="20"/>
      <c r="CJ26" s="20"/>
      <c r="CK26" s="20"/>
      <c r="CL26" s="20"/>
      <c r="CM26" s="20"/>
      <c r="CN26" s="20"/>
      <c r="CO26" s="20"/>
      <c r="CP26" s="19"/>
      <c r="CQ26" s="19"/>
    </row>
    <row r="27" spans="1:95" s="12" customFormat="1" ht="12" customHeight="1" x14ac:dyDescent="0.15">
      <c r="A27" s="32"/>
      <c r="B27" s="27">
        <v>3</v>
      </c>
      <c r="C27" s="33"/>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34"/>
      <c r="BO27" s="31"/>
      <c r="BQ27" s="25"/>
      <c r="BR27" s="26" t="s">
        <v>23</v>
      </c>
      <c r="BS27" s="26"/>
      <c r="BT27" s="26"/>
      <c r="BU27" s="26"/>
      <c r="BV27" s="26"/>
      <c r="BW27" s="26"/>
      <c r="BX27" s="26"/>
      <c r="BY27" s="26"/>
      <c r="BZ27" s="20"/>
      <c r="CA27" s="20" t="s">
        <v>17</v>
      </c>
      <c r="CB27" s="26"/>
      <c r="CC27" s="26" t="s">
        <v>24</v>
      </c>
      <c r="CD27" s="26"/>
      <c r="CF27" s="26"/>
      <c r="CG27" s="20"/>
      <c r="CH27" s="20"/>
      <c r="CI27" s="20"/>
      <c r="CJ27" s="20"/>
      <c r="CK27" s="20"/>
      <c r="CL27" s="20"/>
      <c r="CM27" s="20"/>
      <c r="CN27" s="20"/>
      <c r="CO27" s="20"/>
      <c r="CP27" s="19"/>
      <c r="CQ27" s="19"/>
    </row>
    <row r="28" spans="1:95" s="12" customFormat="1" ht="12" customHeight="1" x14ac:dyDescent="0.15">
      <c r="A28" s="32"/>
      <c r="B28" s="27">
        <v>4</v>
      </c>
      <c r="C28" s="33"/>
      <c r="D28" s="1"/>
      <c r="E28" s="1"/>
      <c r="F28" s="1"/>
      <c r="G28" s="37" t="s">
        <v>568</v>
      </c>
      <c r="H28" s="1"/>
      <c r="I28" s="1"/>
      <c r="J28" s="1"/>
      <c r="K28" s="2"/>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L28" s="1"/>
      <c r="BM28" s="1"/>
      <c r="BN28" s="34"/>
      <c r="BO28" s="31"/>
      <c r="BQ28" s="25"/>
      <c r="BR28" s="26"/>
      <c r="BS28" s="26"/>
      <c r="BT28" s="26"/>
      <c r="BU28" s="26"/>
      <c r="BV28" s="26"/>
      <c r="BW28" s="26"/>
      <c r="BX28" s="26"/>
      <c r="BY28" s="26"/>
      <c r="BZ28" s="20"/>
      <c r="CA28" s="20"/>
      <c r="CB28" s="26"/>
      <c r="CC28" s="26"/>
      <c r="CD28" s="26"/>
      <c r="CE28" s="26"/>
      <c r="CF28" s="26"/>
      <c r="CG28" s="20"/>
      <c r="CH28" s="20"/>
      <c r="CI28" s="20"/>
      <c r="CJ28" s="20"/>
      <c r="CK28" s="20"/>
      <c r="CL28" s="20"/>
      <c r="CM28" s="20"/>
      <c r="CN28" s="20"/>
      <c r="CO28" s="20"/>
      <c r="CP28" s="19"/>
      <c r="CQ28" s="19"/>
    </row>
    <row r="29" spans="1:95" s="12" customFormat="1" ht="12" customHeight="1" x14ac:dyDescent="0.15">
      <c r="A29" s="32"/>
      <c r="B29" s="27">
        <v>5</v>
      </c>
      <c r="C29" s="33"/>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2"/>
      <c r="AF29" s="2"/>
      <c r="AG29" s="2"/>
      <c r="AH29" s="2"/>
      <c r="AI29" s="2"/>
      <c r="AJ29" s="2"/>
      <c r="AK29" s="2"/>
      <c r="AL29" s="2"/>
      <c r="AM29" s="2"/>
      <c r="AN29" s="2"/>
      <c r="AO29" s="2"/>
      <c r="AP29" s="2"/>
      <c r="AQ29" s="1"/>
      <c r="AR29" s="2"/>
      <c r="AS29" s="2"/>
      <c r="AT29" s="2"/>
      <c r="AU29" s="2"/>
      <c r="AV29" s="2"/>
      <c r="AW29" s="1"/>
      <c r="AX29" s="1"/>
      <c r="AY29" s="1"/>
      <c r="AZ29" s="1"/>
      <c r="BA29" s="1"/>
      <c r="BB29" s="1"/>
      <c r="BC29" s="1"/>
      <c r="BD29" s="1"/>
      <c r="BE29" s="1"/>
      <c r="BF29" s="1"/>
      <c r="BG29" s="1"/>
      <c r="BH29" s="1"/>
      <c r="BI29" s="1"/>
      <c r="BL29" s="1"/>
      <c r="BM29" s="1"/>
      <c r="BN29" s="34"/>
      <c r="BO29" s="31"/>
      <c r="BQ29" s="25"/>
      <c r="BR29" s="26"/>
      <c r="BS29" s="26"/>
      <c r="BT29" s="26"/>
      <c r="BU29" s="26"/>
      <c r="BV29" s="26"/>
      <c r="BW29" s="26"/>
      <c r="BX29" s="26"/>
      <c r="BY29" s="26"/>
      <c r="BZ29" s="20"/>
      <c r="CA29" s="20"/>
      <c r="CB29" s="26"/>
      <c r="CC29" s="26"/>
      <c r="CD29" s="26"/>
      <c r="CE29" s="26"/>
      <c r="CF29" s="26"/>
      <c r="CG29" s="20"/>
      <c r="CH29" s="20"/>
      <c r="CI29" s="20"/>
      <c r="CJ29" s="20"/>
      <c r="CK29" s="20"/>
      <c r="CL29" s="20"/>
      <c r="CM29" s="20"/>
      <c r="CN29" s="20"/>
      <c r="CO29" s="20"/>
      <c r="CP29" s="19"/>
      <c r="CQ29" s="19"/>
    </row>
    <row r="30" spans="1:95" s="12" customFormat="1" ht="12" customHeight="1" x14ac:dyDescent="0.15">
      <c r="A30" s="32"/>
      <c r="B30" s="27">
        <v>6</v>
      </c>
      <c r="C30" s="214"/>
      <c r="D30" s="2"/>
      <c r="E30" s="2"/>
      <c r="F30" s="2"/>
      <c r="G30" s="2"/>
      <c r="H30" s="2"/>
      <c r="I30" s="37" t="s">
        <v>569</v>
      </c>
      <c r="J30" s="2"/>
      <c r="K30" s="2"/>
      <c r="L30" s="2"/>
      <c r="M30" s="2"/>
      <c r="N30" s="2"/>
      <c r="O30" s="2"/>
      <c r="P30" s="2"/>
      <c r="Q30" s="2"/>
      <c r="R30" s="2"/>
      <c r="S30" s="2"/>
      <c r="T30" s="2"/>
      <c r="U30" s="2"/>
      <c r="V30" s="2"/>
      <c r="W30" s="2"/>
      <c r="X30" s="2"/>
      <c r="AK30" s="783" t="s">
        <v>570</v>
      </c>
      <c r="AL30" s="805"/>
      <c r="AM30" s="805"/>
      <c r="AN30" s="805"/>
      <c r="AO30" s="805"/>
      <c r="AP30" s="805"/>
      <c r="AQ30" s="805"/>
      <c r="AR30" s="805"/>
      <c r="AS30" s="805"/>
      <c r="AT30" s="805"/>
      <c r="AU30" s="805"/>
      <c r="AV30" s="805"/>
      <c r="AW30" s="805"/>
      <c r="AX30" s="806"/>
      <c r="AY30" s="783" t="s">
        <v>571</v>
      </c>
      <c r="AZ30" s="784"/>
      <c r="BA30" s="784"/>
      <c r="BB30" s="784"/>
      <c r="BC30" s="784"/>
      <c r="BD30" s="784"/>
      <c r="BE30" s="784"/>
      <c r="BF30" s="784"/>
      <c r="BG30" s="784"/>
      <c r="BH30" s="785"/>
      <c r="BI30" s="1"/>
      <c r="BL30" s="1"/>
      <c r="BM30" s="1"/>
      <c r="BN30" s="34"/>
      <c r="BO30" s="31"/>
      <c r="BQ30" s="25"/>
      <c r="CE30" s="26"/>
      <c r="CF30" s="26"/>
      <c r="CG30" s="20"/>
      <c r="CH30" s="20"/>
      <c r="CI30" s="20"/>
      <c r="CJ30" s="20"/>
      <c r="CK30" s="20"/>
      <c r="CL30" s="20"/>
      <c r="CM30" s="20"/>
      <c r="CN30" s="20"/>
      <c r="CO30" s="20"/>
      <c r="CP30" s="19"/>
      <c r="CQ30" s="19"/>
    </row>
    <row r="31" spans="1:95" s="12" customFormat="1" ht="12" customHeight="1" x14ac:dyDescent="0.15">
      <c r="A31" s="32"/>
      <c r="B31" s="27">
        <v>7</v>
      </c>
      <c r="C31" s="214"/>
      <c r="D31" s="2"/>
      <c r="E31" s="2"/>
      <c r="F31" s="2"/>
      <c r="G31" s="2"/>
      <c r="H31" s="2"/>
      <c r="I31" s="215" t="s">
        <v>572</v>
      </c>
      <c r="J31" s="3"/>
      <c r="K31" s="3"/>
      <c r="L31" s="3"/>
      <c r="M31" s="3"/>
      <c r="N31" s="3"/>
      <c r="O31" s="3"/>
      <c r="P31" s="3"/>
      <c r="Q31" s="3"/>
      <c r="R31" s="3"/>
      <c r="S31" s="3"/>
      <c r="T31" s="3"/>
      <c r="U31" s="3"/>
      <c r="V31" s="3"/>
      <c r="W31" s="3"/>
      <c r="X31" s="3"/>
      <c r="Y31" s="3"/>
      <c r="Z31" s="3"/>
      <c r="AA31" s="3"/>
      <c r="AB31" s="3"/>
      <c r="AC31" s="3"/>
      <c r="AD31" s="3"/>
      <c r="AE31" s="3"/>
      <c r="AF31" s="3"/>
      <c r="AG31" s="3"/>
      <c r="AH31" s="3"/>
      <c r="AI31" s="3"/>
      <c r="AJ31" s="4"/>
      <c r="AK31" s="807">
        <v>15</v>
      </c>
      <c r="AL31" s="797"/>
      <c r="AM31" s="797"/>
      <c r="AN31" s="797"/>
      <c r="AO31" s="797"/>
      <c r="AP31" s="797"/>
      <c r="AQ31" s="797"/>
      <c r="AR31" s="797"/>
      <c r="AS31" s="797"/>
      <c r="AT31" s="797"/>
      <c r="AU31" s="797"/>
      <c r="AV31" s="797"/>
      <c r="AW31" s="797"/>
      <c r="AX31" s="798"/>
      <c r="AY31" s="808">
        <v>1700</v>
      </c>
      <c r="AZ31" s="800"/>
      <c r="BA31" s="800"/>
      <c r="BB31" s="800"/>
      <c r="BC31" s="800"/>
      <c r="BD31" s="800"/>
      <c r="BE31" s="800"/>
      <c r="BF31" s="800"/>
      <c r="BG31" s="800"/>
      <c r="BH31" s="801"/>
      <c r="BI31" s="1"/>
      <c r="BL31" s="1"/>
      <c r="BM31" s="1"/>
      <c r="BN31" s="34"/>
      <c r="BO31" s="31"/>
      <c r="BQ31" s="25"/>
      <c r="BR31" s="26"/>
      <c r="BS31" s="26"/>
      <c r="BT31" s="26"/>
      <c r="BU31" s="26"/>
      <c r="BV31" s="26"/>
      <c r="BW31" s="26"/>
      <c r="BX31" s="26"/>
      <c r="BY31" s="26"/>
      <c r="BZ31" s="20"/>
      <c r="CA31" s="20"/>
      <c r="CB31" s="26"/>
      <c r="CC31" s="26"/>
      <c r="CD31" s="26"/>
      <c r="CE31" s="26"/>
      <c r="CF31" s="26"/>
      <c r="CG31" s="20"/>
      <c r="CH31" s="20"/>
      <c r="CI31" s="20"/>
      <c r="CJ31" s="20"/>
      <c r="CK31" s="20"/>
      <c r="CL31" s="20"/>
      <c r="CM31" s="20"/>
      <c r="CN31" s="20"/>
      <c r="CO31" s="20"/>
      <c r="CP31" s="19"/>
      <c r="CQ31" s="19"/>
    </row>
    <row r="32" spans="1:95" s="12" customFormat="1" ht="12" customHeight="1" x14ac:dyDescent="0.15">
      <c r="A32" s="32"/>
      <c r="B32" s="27">
        <v>8</v>
      </c>
      <c r="C32" s="214"/>
      <c r="D32" s="2"/>
      <c r="E32" s="2"/>
      <c r="F32" s="2"/>
      <c r="G32" s="2"/>
      <c r="H32" s="2"/>
      <c r="I32" s="215" t="s">
        <v>573</v>
      </c>
      <c r="J32" s="3"/>
      <c r="K32" s="3"/>
      <c r="L32" s="3"/>
      <c r="M32" s="3"/>
      <c r="N32" s="3"/>
      <c r="O32" s="3"/>
      <c r="P32" s="3"/>
      <c r="Q32" s="3"/>
      <c r="R32" s="3"/>
      <c r="S32" s="3"/>
      <c r="T32" s="3"/>
      <c r="U32" s="3"/>
      <c r="V32" s="3"/>
      <c r="W32" s="3"/>
      <c r="X32" s="3"/>
      <c r="Y32" s="3"/>
      <c r="Z32" s="3"/>
      <c r="AA32" s="3"/>
      <c r="AB32" s="3"/>
      <c r="AC32" s="3"/>
      <c r="AD32" s="3"/>
      <c r="AE32" s="3"/>
      <c r="AF32" s="3"/>
      <c r="AG32" s="3"/>
      <c r="AH32" s="3"/>
      <c r="AI32" s="3"/>
      <c r="AJ32" s="4"/>
      <c r="AK32" s="796">
        <v>30</v>
      </c>
      <c r="AL32" s="797"/>
      <c r="AM32" s="797"/>
      <c r="AN32" s="797"/>
      <c r="AO32" s="797"/>
      <c r="AP32" s="797"/>
      <c r="AQ32" s="797"/>
      <c r="AR32" s="797"/>
      <c r="AS32" s="797"/>
      <c r="AT32" s="797"/>
      <c r="AU32" s="797"/>
      <c r="AV32" s="797"/>
      <c r="AW32" s="797"/>
      <c r="AX32" s="798"/>
      <c r="AY32" s="799">
        <v>300</v>
      </c>
      <c r="AZ32" s="800"/>
      <c r="BA32" s="800"/>
      <c r="BB32" s="800"/>
      <c r="BC32" s="800"/>
      <c r="BD32" s="800"/>
      <c r="BE32" s="800"/>
      <c r="BF32" s="800"/>
      <c r="BG32" s="800"/>
      <c r="BH32" s="801"/>
      <c r="BI32" s="1"/>
      <c r="BL32" s="1"/>
      <c r="BM32" s="1"/>
      <c r="BN32" s="34"/>
      <c r="BO32" s="31"/>
      <c r="BQ32" s="25"/>
      <c r="CG32" s="20"/>
      <c r="CH32" s="20"/>
      <c r="CI32" s="20"/>
      <c r="CJ32" s="20"/>
      <c r="CK32" s="20"/>
      <c r="CL32" s="20"/>
      <c r="CM32" s="20"/>
      <c r="CN32" s="20"/>
      <c r="CO32" s="20"/>
      <c r="CP32" s="19"/>
      <c r="CQ32" s="19"/>
    </row>
    <row r="33" spans="1:95" s="12" customFormat="1" ht="12" customHeight="1" x14ac:dyDescent="0.15">
      <c r="A33" s="32"/>
      <c r="B33" s="27">
        <v>9</v>
      </c>
      <c r="C33" s="214"/>
      <c r="D33" s="2"/>
      <c r="E33" s="2"/>
      <c r="F33" s="2"/>
      <c r="G33" s="2"/>
      <c r="H33" s="2"/>
      <c r="I33" s="215" t="s">
        <v>574</v>
      </c>
      <c r="J33" s="3"/>
      <c r="K33" s="3"/>
      <c r="L33" s="3"/>
      <c r="M33" s="3"/>
      <c r="N33" s="3"/>
      <c r="O33" s="3"/>
      <c r="P33" s="3"/>
      <c r="Q33" s="3"/>
      <c r="R33" s="3"/>
      <c r="S33" s="3"/>
      <c r="T33" s="3"/>
      <c r="U33" s="3"/>
      <c r="V33" s="3"/>
      <c r="W33" s="3"/>
      <c r="X33" s="3"/>
      <c r="Y33" s="3"/>
      <c r="Z33" s="3"/>
      <c r="AA33" s="3"/>
      <c r="AB33" s="3"/>
      <c r="AC33" s="3"/>
      <c r="AD33" s="3"/>
      <c r="AE33" s="3"/>
      <c r="AF33" s="3"/>
      <c r="AG33" s="3"/>
      <c r="AH33" s="3"/>
      <c r="AI33" s="3"/>
      <c r="AJ33" s="4"/>
      <c r="AK33" s="796">
        <v>10</v>
      </c>
      <c r="AL33" s="797"/>
      <c r="AM33" s="797"/>
      <c r="AN33" s="797"/>
      <c r="AO33" s="797"/>
      <c r="AP33" s="797"/>
      <c r="AQ33" s="797"/>
      <c r="AR33" s="797"/>
      <c r="AS33" s="797"/>
      <c r="AT33" s="797"/>
      <c r="AU33" s="797"/>
      <c r="AV33" s="797"/>
      <c r="AW33" s="797"/>
      <c r="AX33" s="798"/>
      <c r="AY33" s="799">
        <v>199</v>
      </c>
      <c r="AZ33" s="800"/>
      <c r="BA33" s="800"/>
      <c r="BB33" s="800"/>
      <c r="BC33" s="800"/>
      <c r="BD33" s="800"/>
      <c r="BE33" s="800"/>
      <c r="BF33" s="800"/>
      <c r="BG33" s="800"/>
      <c r="BH33" s="801"/>
      <c r="BI33" s="1"/>
      <c r="BL33" s="1"/>
      <c r="BM33" s="1"/>
      <c r="BN33" s="34"/>
      <c r="BO33" s="31"/>
      <c r="BQ33" s="25" t="s">
        <v>1</v>
      </c>
      <c r="BR33" s="26"/>
      <c r="BS33" s="26"/>
      <c r="BT33" s="26"/>
      <c r="BU33" s="26"/>
      <c r="BV33" s="26"/>
      <c r="BW33" s="26"/>
      <c r="BX33" s="26"/>
      <c r="BY33" s="20"/>
      <c r="BZ33" s="20"/>
      <c r="CA33" s="20"/>
      <c r="CB33" s="20"/>
      <c r="CC33" s="20"/>
      <c r="CD33" s="20"/>
      <c r="CE33" s="20"/>
      <c r="CF33" s="20"/>
      <c r="CG33" s="20"/>
      <c r="CH33" s="20"/>
      <c r="CI33" s="20"/>
      <c r="CJ33" s="20"/>
      <c r="CK33" s="20"/>
      <c r="CL33" s="20"/>
      <c r="CM33" s="20"/>
      <c r="CN33" s="20"/>
      <c r="CO33" s="20"/>
      <c r="CP33" s="19"/>
      <c r="CQ33" s="19"/>
    </row>
    <row r="34" spans="1:95" s="12" customFormat="1" ht="12" customHeight="1" x14ac:dyDescent="0.15">
      <c r="A34" s="32">
        <v>3</v>
      </c>
      <c r="B34" s="27">
        <v>0</v>
      </c>
      <c r="C34" s="214"/>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1"/>
      <c r="BE34" s="1"/>
      <c r="BF34" s="1"/>
      <c r="BG34" s="1"/>
      <c r="BH34" s="1"/>
      <c r="BI34" s="1"/>
      <c r="BL34" s="1"/>
      <c r="BM34" s="1"/>
      <c r="BN34" s="34"/>
      <c r="BO34" s="31"/>
      <c r="BQ34" s="25"/>
      <c r="BR34" s="26"/>
      <c r="BS34" s="26"/>
      <c r="BT34" s="26"/>
      <c r="BU34" s="26"/>
      <c r="BV34" s="26"/>
      <c r="BW34" s="26"/>
      <c r="BX34" s="26"/>
      <c r="BY34" s="20"/>
      <c r="BZ34" s="20"/>
      <c r="CA34" s="20"/>
      <c r="CB34" s="20"/>
      <c r="CC34" s="20"/>
      <c r="CD34" s="20"/>
      <c r="CE34" s="20"/>
      <c r="CF34" s="20"/>
      <c r="CG34" s="20"/>
      <c r="CH34" s="20"/>
      <c r="CI34" s="20"/>
      <c r="CJ34" s="20"/>
      <c r="CK34" s="20"/>
      <c r="CL34" s="20"/>
      <c r="CM34" s="20"/>
      <c r="CN34" s="20"/>
      <c r="CO34" s="20"/>
      <c r="CP34" s="19"/>
      <c r="CQ34" s="19"/>
    </row>
    <row r="35" spans="1:95" s="12" customFormat="1" ht="12" customHeight="1" x14ac:dyDescent="0.15">
      <c r="A35" s="32"/>
      <c r="B35" s="27">
        <v>1</v>
      </c>
      <c r="C35" s="33"/>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39"/>
      <c r="AL35" s="216"/>
      <c r="AM35" s="216"/>
      <c r="AN35" s="216"/>
      <c r="AO35" s="216"/>
      <c r="AP35" s="216"/>
      <c r="AQ35" s="216"/>
      <c r="AR35" s="216"/>
      <c r="AS35" s="216"/>
      <c r="AT35" s="216"/>
      <c r="AU35" s="216"/>
      <c r="AV35" s="216"/>
      <c r="AW35" s="216"/>
      <c r="AX35" s="216"/>
      <c r="AY35" s="1"/>
      <c r="AZ35" s="1"/>
      <c r="BA35" s="1"/>
      <c r="BB35" s="1"/>
      <c r="BC35" s="1"/>
      <c r="BD35" s="1"/>
      <c r="BE35" s="1"/>
      <c r="BF35" s="1"/>
      <c r="BG35" s="1"/>
      <c r="BH35" s="1"/>
      <c r="BI35" s="1"/>
      <c r="BL35" s="1"/>
      <c r="BM35" s="1"/>
      <c r="BN35" s="34"/>
      <c r="BO35" s="31"/>
      <c r="BQ35" s="25"/>
      <c r="BR35" s="26" t="s">
        <v>174</v>
      </c>
      <c r="BS35" s="26"/>
      <c r="BT35" s="26"/>
      <c r="BU35" s="26"/>
      <c r="BV35" s="26"/>
      <c r="BW35" s="26"/>
      <c r="BX35" s="26"/>
      <c r="BY35" s="20"/>
      <c r="BZ35" s="20"/>
      <c r="CA35" s="20" t="s">
        <v>17</v>
      </c>
      <c r="CB35" s="20"/>
      <c r="CC35" s="20" t="s">
        <v>26</v>
      </c>
      <c r="CD35" s="20"/>
      <c r="CE35" s="20"/>
      <c r="CF35" s="20"/>
      <c r="CG35" s="20"/>
      <c r="CH35" s="20"/>
      <c r="CI35" s="20" t="s">
        <v>27</v>
      </c>
      <c r="CJ35" s="20"/>
      <c r="CK35" s="20"/>
      <c r="CL35" s="20"/>
      <c r="CM35" s="20"/>
      <c r="CN35" s="20"/>
      <c r="CO35" s="20"/>
      <c r="CP35" s="19"/>
      <c r="CQ35" s="19"/>
    </row>
    <row r="36" spans="1:95" s="12" customFormat="1" ht="12" customHeight="1" x14ac:dyDescent="0.15">
      <c r="A36" s="32"/>
      <c r="B36" s="27">
        <v>2</v>
      </c>
      <c r="C36" s="33"/>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L36" s="1"/>
      <c r="BM36" s="1"/>
      <c r="BN36" s="34"/>
      <c r="BO36" s="31"/>
      <c r="BQ36" s="25"/>
      <c r="BR36" s="26" t="s">
        <v>173</v>
      </c>
      <c r="BS36" s="26"/>
      <c r="BT36" s="26"/>
      <c r="BU36" s="26"/>
      <c r="BV36" s="26"/>
      <c r="BW36" s="26"/>
      <c r="BX36" s="26"/>
      <c r="BY36" s="20"/>
      <c r="BZ36" s="20"/>
      <c r="CA36" s="20" t="s">
        <v>17</v>
      </c>
      <c r="CB36" s="20"/>
      <c r="CC36" s="20" t="s">
        <v>26</v>
      </c>
      <c r="CD36" s="20"/>
      <c r="CE36" s="20"/>
      <c r="CF36" s="20"/>
      <c r="CG36" s="20"/>
      <c r="CH36" s="20"/>
      <c r="CI36" s="20" t="s">
        <v>175</v>
      </c>
      <c r="CJ36" s="20"/>
      <c r="CK36" s="20"/>
      <c r="CL36" s="20"/>
      <c r="CM36" s="20"/>
      <c r="CN36" s="20"/>
      <c r="CO36" s="20"/>
      <c r="CP36" s="19"/>
      <c r="CQ36" s="19"/>
    </row>
    <row r="37" spans="1:95" s="12" customFormat="1" ht="12" customHeight="1" x14ac:dyDescent="0.15">
      <c r="A37" s="32"/>
      <c r="B37" s="27">
        <v>3</v>
      </c>
      <c r="C37" s="33"/>
      <c r="D37" s="1"/>
      <c r="E37" s="1"/>
      <c r="F37" s="1"/>
      <c r="G37" s="1"/>
      <c r="H37" s="1"/>
      <c r="I37" s="37" t="s">
        <v>575</v>
      </c>
      <c r="J37" s="1"/>
      <c r="K37" s="1"/>
      <c r="L37" s="1"/>
      <c r="M37" s="1"/>
      <c r="N37" s="1"/>
      <c r="O37" s="1"/>
      <c r="P37" s="1"/>
      <c r="Q37" s="1"/>
      <c r="R37" s="1"/>
      <c r="S37" s="1"/>
      <c r="T37" s="1"/>
      <c r="U37" s="1"/>
      <c r="V37" s="1"/>
      <c r="W37" s="1"/>
      <c r="X37" s="1"/>
      <c r="AK37" s="783" t="s">
        <v>570</v>
      </c>
      <c r="AL37" s="784"/>
      <c r="AM37" s="784"/>
      <c r="AN37" s="784"/>
      <c r="AO37" s="784"/>
      <c r="AP37" s="784"/>
      <c r="AQ37" s="784"/>
      <c r="AR37" s="784"/>
      <c r="AS37" s="784"/>
      <c r="AT37" s="784"/>
      <c r="AU37" s="784"/>
      <c r="AV37" s="784"/>
      <c r="AW37" s="784"/>
      <c r="AX37" s="785"/>
      <c r="AY37" s="783" t="s">
        <v>571</v>
      </c>
      <c r="AZ37" s="784"/>
      <c r="BA37" s="784"/>
      <c r="BB37" s="784"/>
      <c r="BC37" s="784"/>
      <c r="BD37" s="784"/>
      <c r="BE37" s="784"/>
      <c r="BF37" s="784"/>
      <c r="BG37" s="784"/>
      <c r="BH37" s="785"/>
      <c r="BI37" s="1"/>
      <c r="BL37" s="1"/>
      <c r="BM37" s="1"/>
      <c r="BN37" s="34"/>
      <c r="BO37" s="31"/>
      <c r="BQ37" s="25"/>
      <c r="CL37" s="20"/>
      <c r="CM37" s="20"/>
      <c r="CN37" s="20"/>
      <c r="CO37" s="20"/>
      <c r="CP37" s="19"/>
      <c r="CQ37" s="19"/>
    </row>
    <row r="38" spans="1:95" s="12" customFormat="1" ht="12" customHeight="1" x14ac:dyDescent="0.15">
      <c r="A38" s="32"/>
      <c r="B38" s="27">
        <v>4</v>
      </c>
      <c r="C38" s="33"/>
      <c r="D38" s="1"/>
      <c r="E38" s="1"/>
      <c r="F38" s="1"/>
      <c r="G38" s="2"/>
      <c r="H38" s="1"/>
      <c r="I38" s="215" t="s">
        <v>572</v>
      </c>
      <c r="J38" s="3"/>
      <c r="K38" s="3"/>
      <c r="L38" s="3"/>
      <c r="M38" s="3"/>
      <c r="N38" s="3"/>
      <c r="O38" s="3"/>
      <c r="P38" s="3"/>
      <c r="Q38" s="3"/>
      <c r="R38" s="3"/>
      <c r="S38" s="3"/>
      <c r="T38" s="3"/>
      <c r="U38" s="3"/>
      <c r="V38" s="3"/>
      <c r="W38" s="3"/>
      <c r="X38" s="3"/>
      <c r="Y38" s="3"/>
      <c r="Z38" s="3"/>
      <c r="AA38" s="3"/>
      <c r="AB38" s="3"/>
      <c r="AC38" s="3"/>
      <c r="AD38" s="3"/>
      <c r="AE38" s="3"/>
      <c r="AF38" s="3"/>
      <c r="AG38" s="3"/>
      <c r="AH38" s="3"/>
      <c r="AI38" s="3"/>
      <c r="AJ38" s="4"/>
      <c r="AK38" s="786" t="s">
        <v>576</v>
      </c>
      <c r="AL38" s="787"/>
      <c r="AM38" s="787"/>
      <c r="AN38" s="787"/>
      <c r="AO38" s="787"/>
      <c r="AP38" s="787"/>
      <c r="AQ38" s="787"/>
      <c r="AR38" s="787"/>
      <c r="AS38" s="787"/>
      <c r="AT38" s="787"/>
      <c r="AU38" s="787"/>
      <c r="AV38" s="787"/>
      <c r="AW38" s="787"/>
      <c r="AX38" s="788"/>
      <c r="AY38" s="789" t="s">
        <v>576</v>
      </c>
      <c r="AZ38" s="790"/>
      <c r="BA38" s="790"/>
      <c r="BB38" s="790"/>
      <c r="BC38" s="790"/>
      <c r="BD38" s="790"/>
      <c r="BE38" s="790"/>
      <c r="BF38" s="790"/>
      <c r="BG38" s="790"/>
      <c r="BH38" s="791"/>
      <c r="BI38" s="1"/>
      <c r="BL38" s="1"/>
      <c r="BM38" s="1"/>
      <c r="BN38" s="34"/>
      <c r="BO38" s="31"/>
      <c r="BQ38" s="25"/>
      <c r="CL38" s="20"/>
      <c r="CM38" s="20"/>
      <c r="CN38" s="20"/>
      <c r="CO38" s="20"/>
      <c r="CP38" s="19"/>
      <c r="CQ38" s="19"/>
    </row>
    <row r="39" spans="1:95" s="12" customFormat="1" ht="12" customHeight="1" x14ac:dyDescent="0.15">
      <c r="A39" s="32"/>
      <c r="B39" s="27">
        <v>5</v>
      </c>
      <c r="C39" s="33"/>
      <c r="D39" s="1"/>
      <c r="E39" s="1"/>
      <c r="F39" s="1"/>
      <c r="G39" s="2"/>
      <c r="H39" s="1"/>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X39" s="2"/>
      <c r="AY39" s="2"/>
      <c r="AZ39" s="2"/>
      <c r="BA39" s="2"/>
      <c r="BB39" s="2"/>
      <c r="BC39" s="2"/>
      <c r="BD39" s="1"/>
      <c r="BE39" s="1"/>
      <c r="BF39" s="1"/>
      <c r="BG39" s="1"/>
      <c r="BH39" s="1"/>
      <c r="BI39" s="1"/>
      <c r="BL39" s="1"/>
      <c r="BM39" s="1"/>
      <c r="BN39" s="34"/>
      <c r="BO39" s="31"/>
      <c r="BQ39" s="25"/>
      <c r="BR39" s="26"/>
      <c r="BS39" s="26"/>
      <c r="BT39" s="26"/>
      <c r="BU39" s="26"/>
      <c r="BV39" s="26"/>
      <c r="BW39" s="26"/>
      <c r="BX39" s="26"/>
      <c r="BY39" s="20"/>
      <c r="BZ39" s="26"/>
      <c r="CA39" s="26"/>
      <c r="CB39" s="26"/>
      <c r="CC39" s="20"/>
      <c r="CD39" s="26"/>
      <c r="CE39" s="20"/>
      <c r="CF39" s="20"/>
      <c r="CG39" s="20"/>
      <c r="CH39" s="20"/>
      <c r="CI39" s="20"/>
      <c r="CJ39" s="20"/>
      <c r="CK39" s="20"/>
      <c r="CL39" s="20"/>
      <c r="CM39" s="20"/>
      <c r="CN39" s="20"/>
      <c r="CO39" s="20"/>
      <c r="CP39" s="19"/>
      <c r="CQ39" s="19"/>
    </row>
    <row r="40" spans="1:95" s="12" customFormat="1" ht="12" customHeight="1" x14ac:dyDescent="0.15">
      <c r="A40" s="32"/>
      <c r="B40" s="27">
        <v>6</v>
      </c>
      <c r="C40" s="33"/>
      <c r="D40" s="1"/>
      <c r="E40" s="1"/>
      <c r="F40" s="1"/>
      <c r="G40" s="1"/>
      <c r="H40" s="1"/>
      <c r="I40" s="37" t="s">
        <v>577</v>
      </c>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783" t="s">
        <v>570</v>
      </c>
      <c r="AL40" s="784"/>
      <c r="AM40" s="784"/>
      <c r="AN40" s="784"/>
      <c r="AO40" s="784"/>
      <c r="AP40" s="784"/>
      <c r="AQ40" s="784"/>
      <c r="AR40" s="784"/>
      <c r="AS40" s="784"/>
      <c r="AT40" s="784"/>
      <c r="AU40" s="784"/>
      <c r="AV40" s="784"/>
      <c r="AW40" s="784"/>
      <c r="AX40" s="785"/>
      <c r="AY40" s="783" t="s">
        <v>571</v>
      </c>
      <c r="AZ40" s="784"/>
      <c r="BA40" s="784"/>
      <c r="BB40" s="784"/>
      <c r="BC40" s="784"/>
      <c r="BD40" s="784"/>
      <c r="BE40" s="784"/>
      <c r="BF40" s="784"/>
      <c r="BG40" s="784"/>
      <c r="BH40" s="785"/>
      <c r="BI40" s="1"/>
      <c r="BL40" s="1"/>
      <c r="BM40" s="1"/>
      <c r="BN40" s="34"/>
      <c r="BO40" s="31"/>
      <c r="BQ40" s="53"/>
      <c r="BR40" s="106"/>
      <c r="BS40" s="106"/>
      <c r="BT40" s="106"/>
      <c r="BU40" s="106"/>
      <c r="BV40" s="106"/>
      <c r="BW40" s="106"/>
      <c r="BX40" s="106"/>
      <c r="BY40" s="105"/>
      <c r="BZ40" s="105"/>
      <c r="CA40" s="105"/>
      <c r="CB40" s="105"/>
      <c r="CC40" s="105"/>
      <c r="CD40" s="105"/>
      <c r="CE40" s="105"/>
      <c r="CF40" s="105"/>
      <c r="CG40" s="105"/>
      <c r="CH40" s="105"/>
      <c r="CI40" s="105"/>
      <c r="CJ40" s="105"/>
      <c r="CK40" s="20"/>
      <c r="CL40" s="20"/>
      <c r="CM40" s="20"/>
      <c r="CN40" s="20"/>
      <c r="CO40" s="20"/>
      <c r="CP40" s="19"/>
      <c r="CQ40" s="19"/>
    </row>
    <row r="41" spans="1:95" s="12" customFormat="1" ht="12" customHeight="1" x14ac:dyDescent="0.15">
      <c r="A41" s="32"/>
      <c r="B41" s="27">
        <v>7</v>
      </c>
      <c r="C41" s="214"/>
      <c r="D41" s="2"/>
      <c r="E41" s="2"/>
      <c r="F41" s="2"/>
      <c r="G41" s="2"/>
      <c r="H41" s="1"/>
      <c r="I41" s="215" t="s">
        <v>572</v>
      </c>
      <c r="J41" s="3"/>
      <c r="K41" s="3"/>
      <c r="L41" s="3"/>
      <c r="M41" s="3"/>
      <c r="N41" s="3"/>
      <c r="O41" s="3"/>
      <c r="P41" s="3"/>
      <c r="Q41" s="3"/>
      <c r="R41" s="3"/>
      <c r="S41" s="3"/>
      <c r="T41" s="3"/>
      <c r="U41" s="3"/>
      <c r="V41" s="3"/>
      <c r="W41" s="3"/>
      <c r="X41" s="3"/>
      <c r="Y41" s="3"/>
      <c r="Z41" s="3"/>
      <c r="AA41" s="3"/>
      <c r="AB41" s="3"/>
      <c r="AC41" s="3"/>
      <c r="AD41" s="3"/>
      <c r="AE41" s="3"/>
      <c r="AF41" s="3"/>
      <c r="AG41" s="3"/>
      <c r="AH41" s="3"/>
      <c r="AI41" s="3"/>
      <c r="AJ41" s="4"/>
      <c r="AK41" s="786" t="s">
        <v>576</v>
      </c>
      <c r="AL41" s="787"/>
      <c r="AM41" s="787"/>
      <c r="AN41" s="787"/>
      <c r="AO41" s="787"/>
      <c r="AP41" s="787"/>
      <c r="AQ41" s="787"/>
      <c r="AR41" s="787"/>
      <c r="AS41" s="787"/>
      <c r="AT41" s="787"/>
      <c r="AU41" s="787"/>
      <c r="AV41" s="787"/>
      <c r="AW41" s="787"/>
      <c r="AX41" s="788"/>
      <c r="AY41" s="789" t="s">
        <v>576</v>
      </c>
      <c r="AZ41" s="790"/>
      <c r="BA41" s="790"/>
      <c r="BB41" s="790"/>
      <c r="BC41" s="790"/>
      <c r="BD41" s="790"/>
      <c r="BE41" s="790"/>
      <c r="BF41" s="790"/>
      <c r="BG41" s="790"/>
      <c r="BH41" s="791"/>
      <c r="BI41" s="1"/>
      <c r="BL41" s="1"/>
      <c r="BM41" s="1"/>
      <c r="BN41" s="34"/>
      <c r="BO41" s="31"/>
      <c r="BQ41" s="25"/>
      <c r="BR41" s="106"/>
      <c r="BS41" s="106"/>
      <c r="BT41" s="106"/>
      <c r="BU41" s="106"/>
      <c r="BV41" s="106"/>
      <c r="BW41" s="106"/>
      <c r="BX41" s="106"/>
      <c r="BY41" s="106"/>
      <c r="BZ41" s="106"/>
      <c r="CA41" s="106"/>
      <c r="CB41" s="106"/>
      <c r="CC41" s="106"/>
      <c r="CD41" s="106"/>
      <c r="CE41" s="105"/>
      <c r="CF41" s="105"/>
      <c r="CG41" s="105"/>
      <c r="CH41" s="105"/>
      <c r="CI41" s="105"/>
      <c r="CJ41" s="105"/>
      <c r="CK41" s="20"/>
      <c r="CL41" s="20"/>
      <c r="CM41" s="20"/>
      <c r="CN41" s="20"/>
      <c r="CO41" s="20"/>
      <c r="CP41" s="19"/>
      <c r="CQ41" s="19"/>
    </row>
    <row r="42" spans="1:95" s="12" customFormat="1" ht="12" customHeight="1" x14ac:dyDescent="0.15">
      <c r="A42" s="32"/>
      <c r="B42" s="27">
        <v>8</v>
      </c>
      <c r="C42" s="214"/>
      <c r="D42" s="2"/>
      <c r="E42" s="2"/>
      <c r="F42" s="2"/>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39"/>
      <c r="AR42" s="1"/>
      <c r="AS42" s="1"/>
      <c r="AT42" s="1"/>
      <c r="AU42" s="1"/>
      <c r="AV42" s="1"/>
      <c r="AW42" s="1"/>
      <c r="AX42" s="1"/>
      <c r="AY42" s="42"/>
      <c r="AZ42" s="1"/>
      <c r="BA42" s="1"/>
      <c r="BB42" s="1"/>
      <c r="BC42" s="1"/>
      <c r="BD42" s="1"/>
      <c r="BE42" s="1"/>
      <c r="BF42" s="1"/>
      <c r="BG42" s="1"/>
      <c r="BH42" s="1"/>
      <c r="BI42" s="1"/>
      <c r="BL42" s="1"/>
      <c r="BM42" s="1"/>
      <c r="BN42" s="34"/>
      <c r="BO42" s="31"/>
      <c r="BQ42" s="25"/>
      <c r="BR42" s="26"/>
      <c r="BS42" s="26"/>
      <c r="BT42" s="26"/>
      <c r="BU42" s="26"/>
      <c r="BV42" s="26"/>
      <c r="BW42" s="26"/>
      <c r="BX42" s="26"/>
      <c r="BY42" s="26"/>
      <c r="BZ42" s="26"/>
      <c r="CA42" s="26"/>
      <c r="CB42" s="26"/>
      <c r="CC42" s="26"/>
      <c r="CD42" s="26"/>
      <c r="CE42" s="26"/>
      <c r="CF42" s="20"/>
      <c r="CG42" s="20"/>
      <c r="CH42" s="20"/>
      <c r="CI42" s="20"/>
      <c r="CJ42" s="20"/>
      <c r="CK42" s="20"/>
      <c r="CL42" s="20"/>
      <c r="CM42" s="20"/>
      <c r="CN42" s="20"/>
      <c r="CO42" s="20"/>
      <c r="CP42" s="19"/>
      <c r="CQ42" s="19"/>
    </row>
    <row r="43" spans="1:95" s="12" customFormat="1" ht="12" customHeight="1" x14ac:dyDescent="0.15">
      <c r="A43" s="32"/>
      <c r="B43" s="27">
        <v>9</v>
      </c>
      <c r="C43" s="33"/>
      <c r="D43" s="1"/>
      <c r="E43" s="1"/>
      <c r="F43" s="1"/>
      <c r="G43" s="1"/>
      <c r="H43" s="1"/>
      <c r="I43" s="37" t="s">
        <v>578</v>
      </c>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783" t="s">
        <v>570</v>
      </c>
      <c r="AL43" s="784"/>
      <c r="AM43" s="784"/>
      <c r="AN43" s="784"/>
      <c r="AO43" s="784"/>
      <c r="AP43" s="784"/>
      <c r="AQ43" s="784"/>
      <c r="AR43" s="784"/>
      <c r="AS43" s="784"/>
      <c r="AT43" s="784"/>
      <c r="AU43" s="784"/>
      <c r="AV43" s="784"/>
      <c r="AW43" s="784"/>
      <c r="AX43" s="785"/>
      <c r="AY43" s="783" t="s">
        <v>571</v>
      </c>
      <c r="AZ43" s="784"/>
      <c r="BA43" s="784"/>
      <c r="BB43" s="784"/>
      <c r="BC43" s="784"/>
      <c r="BD43" s="784"/>
      <c r="BE43" s="784"/>
      <c r="BF43" s="784"/>
      <c r="BG43" s="784"/>
      <c r="BH43" s="785"/>
      <c r="BI43" s="1"/>
      <c r="BL43" s="1"/>
      <c r="BM43" s="1"/>
      <c r="BN43" s="34"/>
      <c r="BO43" s="31"/>
      <c r="BQ43" s="25"/>
      <c r="BR43" s="26"/>
      <c r="BS43" s="26"/>
      <c r="BT43" s="26"/>
      <c r="BU43" s="26"/>
      <c r="BV43" s="26"/>
      <c r="BW43" s="26"/>
      <c r="BX43" s="26"/>
      <c r="BY43" s="26"/>
      <c r="BZ43" s="26"/>
      <c r="CA43" s="26"/>
      <c r="CB43" s="26"/>
      <c r="CC43" s="26"/>
      <c r="CD43" s="26"/>
      <c r="CE43" s="26"/>
      <c r="CF43" s="20"/>
      <c r="CG43" s="20"/>
      <c r="CH43" s="20"/>
      <c r="CI43" s="20"/>
      <c r="CJ43" s="20"/>
      <c r="CK43" s="20"/>
      <c r="CL43" s="20"/>
      <c r="CM43" s="20"/>
      <c r="CN43" s="20"/>
      <c r="CO43" s="20"/>
      <c r="CP43" s="19"/>
      <c r="CQ43" s="19"/>
    </row>
    <row r="44" spans="1:95" s="12" customFormat="1" ht="12" customHeight="1" x14ac:dyDescent="0.15">
      <c r="A44" s="32">
        <v>4</v>
      </c>
      <c r="B44" s="27">
        <v>0</v>
      </c>
      <c r="C44" s="214"/>
      <c r="D44" s="2"/>
      <c r="E44" s="2"/>
      <c r="F44" s="2"/>
      <c r="G44" s="2"/>
      <c r="H44" s="1"/>
      <c r="I44" s="215" t="s">
        <v>579</v>
      </c>
      <c r="J44" s="3"/>
      <c r="K44" s="3"/>
      <c r="L44" s="3"/>
      <c r="M44" s="3"/>
      <c r="N44" s="3"/>
      <c r="O44" s="3"/>
      <c r="P44" s="3"/>
      <c r="Q44" s="3"/>
      <c r="R44" s="3"/>
      <c r="S44" s="3"/>
      <c r="T44" s="3"/>
      <c r="U44" s="3"/>
      <c r="V44" s="3"/>
      <c r="W44" s="3"/>
      <c r="X44" s="3"/>
      <c r="Y44" s="3"/>
      <c r="Z44" s="3"/>
      <c r="AA44" s="3"/>
      <c r="AB44" s="3"/>
      <c r="AC44" s="3"/>
      <c r="AD44" s="3"/>
      <c r="AE44" s="3"/>
      <c r="AF44" s="3"/>
      <c r="AG44" s="3"/>
      <c r="AH44" s="3"/>
      <c r="AI44" s="3"/>
      <c r="AJ44" s="4"/>
      <c r="AK44" s="786" t="s">
        <v>576</v>
      </c>
      <c r="AL44" s="787"/>
      <c r="AM44" s="787"/>
      <c r="AN44" s="787"/>
      <c r="AO44" s="787"/>
      <c r="AP44" s="787"/>
      <c r="AQ44" s="787"/>
      <c r="AR44" s="787"/>
      <c r="AS44" s="787"/>
      <c r="AT44" s="787"/>
      <c r="AU44" s="787"/>
      <c r="AV44" s="787"/>
      <c r="AW44" s="787"/>
      <c r="AX44" s="788"/>
      <c r="AY44" s="789" t="s">
        <v>576</v>
      </c>
      <c r="AZ44" s="790"/>
      <c r="BA44" s="790"/>
      <c r="BB44" s="790"/>
      <c r="BC44" s="790"/>
      <c r="BD44" s="790"/>
      <c r="BE44" s="790"/>
      <c r="BF44" s="790"/>
      <c r="BG44" s="790"/>
      <c r="BH44" s="791"/>
      <c r="BI44" s="1"/>
      <c r="BL44" s="1"/>
      <c r="BM44" s="1"/>
      <c r="BN44" s="34"/>
      <c r="BO44" s="31"/>
      <c r="BQ44" s="25" t="s">
        <v>2</v>
      </c>
      <c r="BR44" s="26"/>
      <c r="BS44" s="26"/>
      <c r="BT44" s="26"/>
      <c r="BU44" s="26"/>
      <c r="BV44" s="26"/>
      <c r="BW44" s="26"/>
      <c r="BX44" s="26"/>
      <c r="BY44" s="26"/>
      <c r="BZ44" s="26"/>
      <c r="CA44" s="26"/>
      <c r="CB44" s="26"/>
      <c r="CC44" s="26"/>
      <c r="CD44" s="26"/>
      <c r="CE44" s="26"/>
      <c r="CF44" s="20"/>
      <c r="CG44" s="20"/>
      <c r="CH44" s="20"/>
      <c r="CI44" s="20"/>
      <c r="CJ44" s="20"/>
      <c r="CK44" s="20"/>
      <c r="CL44" s="20"/>
      <c r="CM44" s="20"/>
      <c r="CN44" s="20"/>
      <c r="CO44" s="20"/>
      <c r="CP44" s="19"/>
      <c r="CQ44" s="19"/>
    </row>
    <row r="45" spans="1:95" s="12" customFormat="1" ht="12" customHeight="1" x14ac:dyDescent="0.15">
      <c r="A45" s="32"/>
      <c r="B45" s="27">
        <v>1</v>
      </c>
      <c r="C45" s="33"/>
      <c r="D45" s="1"/>
      <c r="E45" s="1"/>
      <c r="F45" s="1"/>
      <c r="G45" s="1"/>
      <c r="H45" s="1"/>
      <c r="I45" s="1"/>
      <c r="J45" s="1"/>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1"/>
      <c r="AS45" s="39"/>
      <c r="AT45" s="1"/>
      <c r="AU45" s="1"/>
      <c r="AV45" s="1"/>
      <c r="AW45" s="1"/>
      <c r="AX45" s="1"/>
      <c r="AY45" s="1"/>
      <c r="AZ45" s="1"/>
      <c r="BA45" s="1"/>
      <c r="BB45" s="1"/>
      <c r="BC45" s="1"/>
      <c r="BD45" s="1"/>
      <c r="BE45" s="1"/>
      <c r="BF45" s="1"/>
      <c r="BG45" s="1"/>
      <c r="BH45" s="1"/>
      <c r="BI45" s="1"/>
      <c r="BJ45" s="1"/>
      <c r="BK45" s="1"/>
      <c r="BL45" s="1"/>
      <c r="BM45" s="1"/>
      <c r="BN45" s="34"/>
      <c r="BO45" s="31"/>
      <c r="BQ45" s="25"/>
      <c r="BR45" s="26"/>
      <c r="BS45" s="26"/>
      <c r="BT45" s="26"/>
      <c r="BU45" s="26"/>
      <c r="BV45" s="26"/>
      <c r="BW45" s="26"/>
      <c r="BX45" s="26"/>
      <c r="BY45" s="26"/>
      <c r="BZ45" s="26"/>
      <c r="CA45" s="26"/>
      <c r="CB45" s="26"/>
      <c r="CC45" s="26"/>
      <c r="CD45" s="26"/>
      <c r="CE45" s="26"/>
      <c r="CF45" s="20"/>
      <c r="CG45" s="20"/>
      <c r="CH45" s="20"/>
      <c r="CI45" s="20"/>
      <c r="CJ45" s="20"/>
      <c r="CK45" s="20"/>
      <c r="CL45" s="20"/>
      <c r="CM45" s="20"/>
      <c r="CN45" s="20"/>
      <c r="CO45" s="20"/>
      <c r="CP45" s="19"/>
      <c r="CQ45" s="19"/>
    </row>
    <row r="46" spans="1:95" s="12" customFormat="1" ht="12" customHeight="1" x14ac:dyDescent="0.15">
      <c r="A46" s="32"/>
      <c r="B46" s="27">
        <v>2</v>
      </c>
      <c r="C46" s="33"/>
      <c r="D46" s="1"/>
      <c r="E46" s="1"/>
      <c r="F46" s="1"/>
      <c r="G46" s="1"/>
      <c r="H46" s="1"/>
      <c r="I46" s="47" t="s">
        <v>580</v>
      </c>
      <c r="J46" s="47"/>
      <c r="K46" s="47"/>
      <c r="L46" s="47"/>
      <c r="M46" s="47"/>
      <c r="N46" s="47"/>
      <c r="O46" s="47"/>
      <c r="P46" s="64"/>
      <c r="Q46" s="47"/>
      <c r="R46" s="5"/>
      <c r="S46" s="64"/>
      <c r="T46" s="47"/>
      <c r="U46" s="47" t="s">
        <v>581</v>
      </c>
      <c r="V46" s="64"/>
      <c r="W46" s="47"/>
      <c r="X46" s="47"/>
      <c r="Y46" s="47"/>
      <c r="Z46" s="47"/>
      <c r="AA46" s="47"/>
      <c r="AB46" s="47"/>
      <c r="AC46" s="47"/>
      <c r="AD46" s="47"/>
      <c r="AE46" s="47"/>
      <c r="AF46" s="47"/>
      <c r="AG46" s="47"/>
      <c r="AH46" s="47"/>
      <c r="AI46" s="47"/>
      <c r="AJ46" s="47"/>
      <c r="AK46" s="217"/>
      <c r="AL46" s="218"/>
      <c r="AM46" s="218"/>
      <c r="AN46" s="218"/>
      <c r="AO46" s="218"/>
      <c r="AP46" s="218"/>
      <c r="AQ46" s="218"/>
      <c r="AR46" s="218"/>
      <c r="AS46" s="218"/>
      <c r="AT46" s="218"/>
      <c r="AU46" s="218"/>
      <c r="AV46" s="218"/>
      <c r="AW46" s="218"/>
      <c r="AX46" s="218"/>
      <c r="AY46" s="218"/>
      <c r="AZ46" s="218"/>
      <c r="BA46" s="792">
        <f>AY31+AY32+AY33</f>
        <v>2199</v>
      </c>
      <c r="BB46" s="792"/>
      <c r="BC46" s="792"/>
      <c r="BD46" s="792"/>
      <c r="BE46" s="792"/>
      <c r="BF46" s="792"/>
      <c r="BG46" s="792"/>
      <c r="BH46" s="792"/>
      <c r="BI46" s="1"/>
      <c r="BJ46" s="1"/>
      <c r="BK46" s="1"/>
      <c r="BL46" s="1"/>
      <c r="BM46" s="1"/>
      <c r="BN46" s="34"/>
      <c r="BO46" s="31"/>
      <c r="BQ46" s="25"/>
      <c r="BR46" s="26"/>
      <c r="BS46" s="20" t="s">
        <v>16</v>
      </c>
      <c r="BT46" s="26"/>
      <c r="BU46" s="26"/>
      <c r="BV46" s="26"/>
      <c r="BW46" s="26"/>
      <c r="BX46" s="26"/>
      <c r="BY46" s="26"/>
      <c r="BZ46" s="26"/>
      <c r="CA46" s="26"/>
      <c r="CB46" s="26"/>
      <c r="CC46" s="26"/>
      <c r="CD46" s="26"/>
      <c r="CE46" s="26"/>
      <c r="CF46" s="20"/>
      <c r="CG46" s="20"/>
      <c r="CH46" s="20"/>
      <c r="CI46" s="20"/>
      <c r="CJ46" s="20"/>
      <c r="CK46" s="20"/>
      <c r="CL46" s="20"/>
      <c r="CM46" s="20"/>
      <c r="CN46" s="20"/>
      <c r="CO46" s="20"/>
      <c r="CP46" s="19"/>
      <c r="CQ46" s="19"/>
    </row>
    <row r="47" spans="1:95" s="12" customFormat="1" ht="12" customHeight="1" x14ac:dyDescent="0.15">
      <c r="A47" s="32"/>
      <c r="B47" s="27">
        <v>3</v>
      </c>
      <c r="C47" s="214"/>
      <c r="D47" s="2"/>
      <c r="E47" s="2"/>
      <c r="F47" s="2"/>
      <c r="G47" s="1"/>
      <c r="H47" s="1"/>
      <c r="I47" s="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34"/>
      <c r="BO47" s="31"/>
      <c r="BQ47" s="25"/>
      <c r="BR47" s="26"/>
      <c r="BS47" s="26"/>
      <c r="BT47" s="26"/>
      <c r="BU47" s="26"/>
      <c r="BV47" s="26"/>
      <c r="BW47" s="26"/>
      <c r="BX47" s="26"/>
      <c r="BY47" s="26"/>
      <c r="BZ47" s="26"/>
      <c r="CA47" s="26"/>
      <c r="CB47" s="26"/>
      <c r="CC47" s="26"/>
      <c r="CD47" s="26"/>
      <c r="CE47" s="26"/>
      <c r="CF47" s="20"/>
      <c r="CG47" s="20"/>
      <c r="CH47" s="20"/>
      <c r="CI47" s="20"/>
      <c r="CJ47" s="20"/>
      <c r="CK47" s="20"/>
      <c r="CL47" s="20"/>
      <c r="CM47" s="20"/>
      <c r="CN47" s="20"/>
      <c r="CO47" s="20"/>
      <c r="CP47" s="19"/>
      <c r="CQ47" s="19"/>
    </row>
    <row r="48" spans="1:95" s="12" customFormat="1" ht="12" customHeight="1" x14ac:dyDescent="0.15">
      <c r="A48" s="32"/>
      <c r="B48" s="27">
        <v>4</v>
      </c>
      <c r="C48" s="33"/>
      <c r="D48" s="1"/>
      <c r="E48" s="1"/>
      <c r="F48" s="1"/>
      <c r="G48" s="37" t="s">
        <v>582</v>
      </c>
      <c r="H48" s="1"/>
      <c r="I48" s="2"/>
      <c r="J48" s="1"/>
      <c r="K48" s="37"/>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Y48" s="1"/>
      <c r="AZ48" s="1"/>
      <c r="BA48" s="1"/>
      <c r="BB48" s="1"/>
      <c r="BC48" s="1"/>
      <c r="BD48" s="1"/>
      <c r="BE48" s="1"/>
      <c r="BF48" s="1"/>
      <c r="BG48" s="1"/>
      <c r="BH48" s="1"/>
      <c r="BI48" s="1"/>
      <c r="BJ48" s="1"/>
      <c r="BK48" s="1"/>
      <c r="BL48" s="1"/>
      <c r="BM48" s="1"/>
      <c r="BN48" s="34"/>
      <c r="BO48" s="31"/>
      <c r="BQ48" s="25"/>
      <c r="BR48" s="26"/>
      <c r="BS48" s="26"/>
      <c r="BT48" s="26"/>
      <c r="BU48" s="26"/>
      <c r="BV48" s="26"/>
      <c r="BW48" s="26"/>
      <c r="BX48" s="26"/>
      <c r="BY48" s="26"/>
      <c r="BZ48" s="26"/>
      <c r="CA48" s="26"/>
      <c r="CB48" s="26"/>
      <c r="CC48" s="26"/>
      <c r="CD48" s="26"/>
      <c r="CE48" s="26"/>
      <c r="CF48" s="20"/>
      <c r="CG48" s="20"/>
      <c r="CH48" s="20"/>
      <c r="CI48" s="20"/>
      <c r="CJ48" s="20"/>
      <c r="CK48" s="20"/>
      <c r="CL48" s="20"/>
      <c r="CM48" s="20"/>
      <c r="CN48" s="20"/>
      <c r="CO48" s="20"/>
      <c r="CP48" s="19"/>
      <c r="CQ48" s="19"/>
    </row>
    <row r="49" spans="1:95" s="12" customFormat="1" ht="12" customHeight="1" x14ac:dyDescent="0.15">
      <c r="A49" s="32"/>
      <c r="B49" s="27">
        <v>5</v>
      </c>
      <c r="C49" s="33"/>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2"/>
      <c r="AF49" s="2"/>
      <c r="AG49" s="2"/>
      <c r="AH49" s="2"/>
      <c r="AI49" s="2"/>
      <c r="AJ49" s="2"/>
      <c r="AK49" s="2"/>
      <c r="AL49" s="2"/>
      <c r="AM49" s="2"/>
      <c r="AN49" s="2"/>
      <c r="AO49" s="2"/>
      <c r="AP49" s="2"/>
      <c r="AQ49" s="1"/>
      <c r="AR49" s="2"/>
      <c r="AS49" s="2"/>
      <c r="AT49" s="2"/>
      <c r="AU49" s="2"/>
      <c r="AV49" s="2"/>
      <c r="AY49" s="1"/>
      <c r="AZ49" s="1"/>
      <c r="BA49" s="1"/>
      <c r="BB49" s="1"/>
      <c r="BC49" s="1"/>
      <c r="BD49" s="1"/>
      <c r="BE49" s="1"/>
      <c r="BF49" s="1"/>
      <c r="BG49" s="1"/>
      <c r="BH49" s="1"/>
      <c r="BI49" s="1"/>
      <c r="BJ49" s="1"/>
      <c r="BK49" s="1"/>
      <c r="BL49" s="1"/>
      <c r="BM49" s="1"/>
      <c r="BN49" s="34"/>
      <c r="BO49" s="31"/>
      <c r="BQ49" s="25"/>
      <c r="BR49" s="26"/>
      <c r="BS49" s="26"/>
      <c r="BT49" s="26"/>
      <c r="BU49" s="26"/>
      <c r="BV49" s="26"/>
      <c r="BW49" s="26"/>
      <c r="BX49" s="26"/>
      <c r="BY49" s="26"/>
      <c r="BZ49" s="26"/>
      <c r="CA49" s="26"/>
      <c r="CB49" s="26"/>
      <c r="CC49" s="26"/>
      <c r="CD49" s="26"/>
      <c r="CE49" s="26"/>
      <c r="CF49" s="20"/>
      <c r="CG49" s="20"/>
      <c r="CH49" s="20"/>
      <c r="CI49" s="20"/>
      <c r="CJ49" s="20"/>
      <c r="CK49" s="20"/>
      <c r="CL49" s="20"/>
      <c r="CM49" s="20"/>
      <c r="CN49" s="20"/>
      <c r="CO49" s="20"/>
      <c r="CP49" s="19"/>
      <c r="CQ49" s="19"/>
    </row>
    <row r="50" spans="1:95" s="12" customFormat="1" ht="12" customHeight="1" x14ac:dyDescent="0.15">
      <c r="A50" s="32"/>
      <c r="B50" s="27">
        <v>6</v>
      </c>
      <c r="C50" s="33"/>
      <c r="D50" s="1"/>
      <c r="E50" s="1"/>
      <c r="F50" s="1"/>
      <c r="G50" s="1"/>
      <c r="H50" s="2"/>
      <c r="I50" s="1" t="s">
        <v>583</v>
      </c>
      <c r="J50" s="2"/>
      <c r="K50" s="1"/>
      <c r="L50" s="1"/>
      <c r="M50" s="1"/>
      <c r="N50" s="1"/>
      <c r="O50" s="1"/>
      <c r="P50" s="1"/>
      <c r="Q50" s="2"/>
      <c r="R50" s="1"/>
      <c r="S50" s="1"/>
      <c r="T50" s="1"/>
      <c r="U50" s="1"/>
      <c r="V50" s="1"/>
      <c r="W50" s="1"/>
      <c r="X50" s="39"/>
      <c r="Y50" s="1"/>
      <c r="Z50" s="1"/>
      <c r="AA50" s="1"/>
      <c r="AB50" s="1"/>
      <c r="AC50" s="1"/>
      <c r="AD50" s="1"/>
      <c r="AE50" s="1"/>
      <c r="AF50" s="1"/>
      <c r="AG50" s="1"/>
      <c r="AH50" s="1"/>
      <c r="AI50" s="1"/>
      <c r="AJ50" s="219"/>
      <c r="AK50" s="219"/>
      <c r="AL50" s="219"/>
      <c r="AM50" s="219"/>
      <c r="AN50" s="219"/>
      <c r="AO50" s="219"/>
      <c r="AP50" s="219"/>
      <c r="AQ50" s="1"/>
      <c r="AR50" s="39"/>
      <c r="AS50" s="1"/>
      <c r="AT50" s="1"/>
      <c r="AU50" s="1"/>
      <c r="AV50" s="1"/>
      <c r="AY50" s="1"/>
      <c r="AZ50" s="1"/>
      <c r="BA50" s="1"/>
      <c r="BB50" s="1"/>
      <c r="BC50" s="1"/>
      <c r="BD50" s="1"/>
      <c r="BE50" s="1"/>
      <c r="BF50" s="1"/>
      <c r="BG50" s="1"/>
      <c r="BH50" s="1"/>
      <c r="BI50" s="1"/>
      <c r="BJ50" s="1"/>
      <c r="BK50" s="1"/>
      <c r="BL50" s="1"/>
      <c r="BM50" s="1"/>
      <c r="BN50" s="34"/>
      <c r="BO50" s="31"/>
      <c r="BQ50" s="25"/>
      <c r="BR50" s="26"/>
      <c r="BS50" s="26"/>
      <c r="BT50" s="26"/>
      <c r="BU50" s="26"/>
      <c r="BV50" s="26"/>
      <c r="BW50" s="26"/>
      <c r="BX50" s="26"/>
      <c r="BY50" s="26"/>
      <c r="BZ50" s="26"/>
      <c r="CA50" s="26"/>
      <c r="CB50" s="26"/>
      <c r="CC50" s="26"/>
      <c r="CD50" s="26"/>
      <c r="CE50" s="26"/>
      <c r="CF50" s="20"/>
      <c r="CG50" s="20"/>
      <c r="CH50" s="20"/>
      <c r="CI50" s="20"/>
      <c r="CJ50" s="20"/>
      <c r="CK50" s="20"/>
      <c r="CL50" s="20"/>
      <c r="CM50" s="20"/>
      <c r="CN50" s="20"/>
      <c r="CO50" s="20"/>
      <c r="CP50" s="19"/>
      <c r="CQ50" s="19"/>
    </row>
    <row r="51" spans="1:95" s="12" customFormat="1" ht="12" customHeight="1" x14ac:dyDescent="0.15">
      <c r="A51" s="32"/>
      <c r="B51" s="27">
        <v>7</v>
      </c>
      <c r="C51" s="33"/>
      <c r="D51" s="1"/>
      <c r="E51" s="1"/>
      <c r="F51" s="1"/>
      <c r="G51" s="1"/>
      <c r="H51" s="2"/>
      <c r="I51" s="220" t="s">
        <v>584</v>
      </c>
      <c r="J51" s="221"/>
      <c r="K51" s="221"/>
      <c r="L51" s="221"/>
      <c r="M51" s="221"/>
      <c r="N51" s="221"/>
      <c r="O51" s="221"/>
      <c r="P51" s="221"/>
      <c r="Q51" s="221"/>
      <c r="R51" s="221"/>
      <c r="S51" s="221"/>
      <c r="T51" s="221"/>
      <c r="U51" s="221"/>
      <c r="V51" s="221"/>
      <c r="W51" s="221"/>
      <c r="X51" s="222"/>
      <c r="Y51" s="223"/>
      <c r="Z51" s="224"/>
      <c r="AA51" s="224"/>
      <c r="AB51" s="224"/>
      <c r="AC51" s="224"/>
      <c r="AD51" s="224"/>
      <c r="AE51" s="224"/>
      <c r="AF51" s="224"/>
      <c r="AG51" s="224"/>
      <c r="AH51" s="224"/>
      <c r="AI51" s="224"/>
      <c r="AJ51" s="224"/>
      <c r="AK51" s="225"/>
      <c r="AL51" s="225"/>
      <c r="AM51" s="225"/>
      <c r="AN51" s="225"/>
      <c r="AO51" s="225"/>
      <c r="AP51" s="225"/>
      <c r="AQ51" s="225"/>
      <c r="AR51" s="225"/>
      <c r="AS51" s="225"/>
      <c r="AT51" s="225"/>
      <c r="AU51" s="225"/>
      <c r="AV51" s="225"/>
      <c r="AW51" s="225"/>
      <c r="AX51" s="225"/>
      <c r="AY51" s="225"/>
      <c r="AZ51" s="225"/>
      <c r="BA51" s="225"/>
      <c r="BB51" s="225"/>
      <c r="BC51" s="225"/>
      <c r="BD51" s="225"/>
      <c r="BE51" s="793">
        <v>-543</v>
      </c>
      <c r="BF51" s="793"/>
      <c r="BG51" s="793"/>
      <c r="BH51" s="794"/>
      <c r="BI51" s="1"/>
      <c r="BJ51" s="1"/>
      <c r="BK51" s="1"/>
      <c r="BL51" s="1"/>
      <c r="BM51" s="1"/>
      <c r="BN51" s="34"/>
      <c r="BO51" s="31"/>
      <c r="BQ51" s="25"/>
      <c r="BR51" s="26"/>
      <c r="BS51" s="26"/>
      <c r="BT51" s="26"/>
      <c r="BU51" s="26"/>
      <c r="BV51" s="26"/>
      <c r="BW51" s="26"/>
      <c r="BX51" s="26"/>
      <c r="BY51" s="26"/>
      <c r="BZ51" s="26"/>
      <c r="CA51" s="26"/>
      <c r="CB51" s="26"/>
      <c r="CC51" s="26"/>
      <c r="CD51" s="26"/>
      <c r="CE51" s="26"/>
      <c r="CF51" s="20"/>
      <c r="CG51" s="20"/>
      <c r="CH51" s="20"/>
      <c r="CI51" s="20"/>
      <c r="CJ51" s="20"/>
      <c r="CK51" s="20"/>
      <c r="CL51" s="20"/>
      <c r="CM51" s="20"/>
      <c r="CN51" s="20"/>
      <c r="CO51" s="20"/>
      <c r="CP51" s="19"/>
      <c r="CQ51" s="19"/>
    </row>
    <row r="52" spans="1:95" s="12" customFormat="1" ht="12" customHeight="1" x14ac:dyDescent="0.15">
      <c r="A52" s="32"/>
      <c r="B52" s="27">
        <v>8</v>
      </c>
      <c r="C52" s="33"/>
      <c r="D52" s="1"/>
      <c r="E52" s="1"/>
      <c r="F52" s="1"/>
      <c r="G52" s="1"/>
      <c r="H52" s="2"/>
      <c r="I52" s="220" t="s">
        <v>585</v>
      </c>
      <c r="J52" s="221"/>
      <c r="K52" s="221"/>
      <c r="L52" s="221"/>
      <c r="M52" s="221"/>
      <c r="N52" s="221"/>
      <c r="O52" s="221"/>
      <c r="P52" s="221"/>
      <c r="Q52" s="221"/>
      <c r="R52" s="221"/>
      <c r="S52" s="221"/>
      <c r="T52" s="221"/>
      <c r="U52" s="221"/>
      <c r="V52" s="221"/>
      <c r="W52" s="221"/>
      <c r="X52" s="222"/>
      <c r="Y52" s="223"/>
      <c r="Z52" s="224"/>
      <c r="AA52" s="224"/>
      <c r="AB52" s="224"/>
      <c r="AC52" s="224"/>
      <c r="AD52" s="224"/>
      <c r="AE52" s="224"/>
      <c r="AF52" s="224"/>
      <c r="AG52" s="224"/>
      <c r="AH52" s="224"/>
      <c r="AI52" s="224"/>
      <c r="AJ52" s="224"/>
      <c r="AK52" s="225"/>
      <c r="AL52" s="225"/>
      <c r="AM52" s="225"/>
      <c r="AN52" s="225"/>
      <c r="AO52" s="225"/>
      <c r="AP52" s="225"/>
      <c r="AQ52" s="225"/>
      <c r="AR52" s="225"/>
      <c r="AS52" s="225"/>
      <c r="AT52" s="225"/>
      <c r="AU52" s="225"/>
      <c r="AV52" s="225"/>
      <c r="AW52" s="225"/>
      <c r="AX52" s="225"/>
      <c r="AY52" s="225"/>
      <c r="AZ52" s="225"/>
      <c r="BA52" s="225"/>
      <c r="BB52" s="225"/>
      <c r="BC52" s="225"/>
      <c r="BD52" s="225"/>
      <c r="BE52" s="793">
        <v>-156</v>
      </c>
      <c r="BF52" s="793"/>
      <c r="BG52" s="793"/>
      <c r="BH52" s="794"/>
      <c r="BI52" s="1"/>
      <c r="BJ52" s="1"/>
      <c r="BK52" s="1"/>
      <c r="BL52" s="1"/>
      <c r="BM52" s="1"/>
      <c r="BN52" s="34"/>
      <c r="BO52" s="31"/>
      <c r="BQ52" s="25"/>
      <c r="BR52" s="26"/>
      <c r="BS52" s="26"/>
      <c r="BT52" s="26"/>
      <c r="BU52" s="26"/>
      <c r="BV52" s="26"/>
      <c r="BW52" s="26"/>
      <c r="BX52" s="26"/>
      <c r="BY52" s="26"/>
      <c r="BZ52" s="26"/>
      <c r="CA52" s="26"/>
      <c r="CB52" s="26"/>
      <c r="CC52" s="26"/>
      <c r="CD52" s="26"/>
      <c r="CE52" s="26"/>
      <c r="CF52" s="20"/>
      <c r="CG52" s="20"/>
      <c r="CH52" s="20"/>
      <c r="CI52" s="20"/>
      <c r="CJ52" s="20"/>
      <c r="CK52" s="20"/>
      <c r="CL52" s="20"/>
      <c r="CM52" s="20"/>
      <c r="CN52" s="20"/>
      <c r="CO52" s="20"/>
      <c r="CP52" s="19"/>
      <c r="CQ52" s="19"/>
    </row>
    <row r="53" spans="1:95" s="12" customFormat="1" ht="12" customHeight="1" x14ac:dyDescent="0.15">
      <c r="A53" s="32"/>
      <c r="B53" s="27">
        <v>9</v>
      </c>
      <c r="C53" s="33"/>
      <c r="D53" s="1"/>
      <c r="E53" s="1"/>
      <c r="F53" s="1"/>
      <c r="G53" s="1"/>
      <c r="H53" s="2"/>
      <c r="I53" s="1"/>
      <c r="J53" s="1"/>
      <c r="K53" s="1"/>
      <c r="L53" s="1"/>
      <c r="M53" s="1"/>
      <c r="N53" s="1"/>
      <c r="O53" s="1"/>
      <c r="P53" s="1"/>
      <c r="Q53" s="1"/>
      <c r="R53" s="1"/>
      <c r="S53" s="1"/>
      <c r="T53" s="1"/>
      <c r="U53" s="1"/>
      <c r="V53" s="1"/>
      <c r="W53" s="1"/>
      <c r="X53" s="1"/>
      <c r="Y53" s="1"/>
      <c r="Z53" s="1"/>
      <c r="AA53" s="1"/>
      <c r="AB53" s="1"/>
      <c r="AC53" s="1"/>
      <c r="AD53" s="1"/>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1"/>
      <c r="BF53" s="1"/>
      <c r="BG53" s="1"/>
      <c r="BH53" s="1"/>
      <c r="BI53" s="1"/>
      <c r="BJ53" s="1"/>
      <c r="BK53" s="1"/>
      <c r="BL53" s="1"/>
      <c r="BM53" s="1"/>
      <c r="BN53" s="34"/>
      <c r="BO53" s="31"/>
      <c r="BQ53" s="25"/>
      <c r="BR53" s="26"/>
      <c r="BS53" s="26"/>
      <c r="BT53" s="26"/>
      <c r="BU53" s="26"/>
      <c r="BV53" s="26"/>
      <c r="BW53" s="26"/>
      <c r="BX53" s="26"/>
      <c r="BY53" s="26"/>
      <c r="BZ53" s="26"/>
      <c r="CA53" s="26"/>
      <c r="CB53" s="26"/>
      <c r="CC53" s="26"/>
      <c r="CD53" s="26"/>
      <c r="CE53" s="26"/>
      <c r="CF53" s="20"/>
      <c r="CG53" s="20"/>
      <c r="CH53" s="20"/>
      <c r="CI53" s="20"/>
      <c r="CJ53" s="20"/>
      <c r="CK53" s="20"/>
      <c r="CL53" s="20"/>
      <c r="CM53" s="20"/>
      <c r="CN53" s="20"/>
      <c r="CO53" s="20"/>
      <c r="CP53" s="19"/>
      <c r="CQ53" s="19"/>
    </row>
    <row r="54" spans="1:95" s="12" customFormat="1" ht="12" customHeight="1" x14ac:dyDescent="0.15">
      <c r="A54" s="32">
        <v>5</v>
      </c>
      <c r="B54" s="27">
        <v>0</v>
      </c>
      <c r="C54" s="33"/>
      <c r="D54" s="1"/>
      <c r="E54" s="1"/>
      <c r="F54" s="1"/>
      <c r="G54" s="1"/>
      <c r="H54" s="2"/>
      <c r="I54" s="1" t="s">
        <v>586</v>
      </c>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34"/>
      <c r="BO54" s="31"/>
      <c r="BQ54" s="25"/>
      <c r="BR54" s="26"/>
      <c r="BS54" s="26"/>
      <c r="BT54" s="26"/>
      <c r="BU54" s="26"/>
      <c r="BV54" s="26"/>
      <c r="BW54" s="26"/>
      <c r="BX54" s="26"/>
      <c r="BY54" s="26"/>
      <c r="BZ54" s="26"/>
      <c r="CA54" s="26"/>
      <c r="CB54" s="26"/>
      <c r="CC54" s="26"/>
      <c r="CD54" s="26"/>
      <c r="CE54" s="26"/>
      <c r="CF54" s="20"/>
      <c r="CG54" s="20"/>
      <c r="CH54" s="20"/>
      <c r="CI54" s="20"/>
      <c r="CJ54" s="20"/>
      <c r="CK54" s="20"/>
      <c r="CL54" s="20"/>
      <c r="CM54" s="20"/>
      <c r="CN54" s="20"/>
      <c r="CO54" s="20"/>
      <c r="CP54" s="19"/>
      <c r="CQ54" s="19"/>
    </row>
    <row r="55" spans="1:95" s="12" customFormat="1" ht="12" customHeight="1" x14ac:dyDescent="0.15">
      <c r="A55" s="32"/>
      <c r="B55" s="27">
        <v>1</v>
      </c>
      <c r="C55" s="33"/>
      <c r="D55" s="1"/>
      <c r="E55" s="1"/>
      <c r="F55" s="1"/>
      <c r="G55" s="1"/>
      <c r="H55" s="2"/>
      <c r="I55" s="220" t="s">
        <v>587</v>
      </c>
      <c r="J55" s="221"/>
      <c r="K55" s="221"/>
      <c r="L55" s="221"/>
      <c r="M55" s="221"/>
      <c r="N55" s="221"/>
      <c r="O55" s="221"/>
      <c r="P55" s="221"/>
      <c r="Q55" s="221"/>
      <c r="R55" s="221"/>
      <c r="S55" s="221"/>
      <c r="T55" s="221"/>
      <c r="U55" s="221"/>
      <c r="V55" s="221"/>
      <c r="W55" s="221"/>
      <c r="X55" s="222"/>
      <c r="Y55" s="223"/>
      <c r="Z55" s="224"/>
      <c r="AA55" s="224"/>
      <c r="AB55" s="224"/>
      <c r="AC55" s="224"/>
      <c r="AD55" s="224"/>
      <c r="AE55" s="224"/>
      <c r="AF55" s="224"/>
      <c r="AG55" s="224"/>
      <c r="AH55" s="224"/>
      <c r="AI55" s="224"/>
      <c r="AJ55" s="224"/>
      <c r="AK55" s="225"/>
      <c r="AL55" s="225"/>
      <c r="AM55" s="225"/>
      <c r="AN55" s="225"/>
      <c r="AO55" s="225"/>
      <c r="AP55" s="225"/>
      <c r="AQ55" s="225"/>
      <c r="AR55" s="225"/>
      <c r="AS55" s="225"/>
      <c r="AT55" s="225"/>
      <c r="AU55" s="225"/>
      <c r="AV55" s="225"/>
      <c r="AW55" s="225"/>
      <c r="AX55" s="225"/>
      <c r="AY55" s="225"/>
      <c r="AZ55" s="225"/>
      <c r="BA55" s="225"/>
      <c r="BB55" s="225"/>
      <c r="BC55" s="225"/>
      <c r="BD55" s="225"/>
      <c r="BE55" s="793">
        <v>100</v>
      </c>
      <c r="BF55" s="793"/>
      <c r="BG55" s="793"/>
      <c r="BH55" s="794"/>
      <c r="BI55" s="1"/>
      <c r="BJ55" s="1"/>
      <c r="BK55" s="1"/>
      <c r="BL55" s="1"/>
      <c r="BM55" s="1"/>
      <c r="BN55" s="34"/>
      <c r="BO55" s="31"/>
      <c r="BQ55" s="25"/>
      <c r="BR55" s="26"/>
      <c r="BS55" s="26"/>
      <c r="BT55" s="26"/>
      <c r="BU55" s="26"/>
      <c r="BV55" s="26"/>
      <c r="BW55" s="26"/>
      <c r="BX55" s="26"/>
      <c r="BY55" s="26"/>
      <c r="BZ55" s="26"/>
      <c r="CA55" s="26"/>
      <c r="CB55" s="26"/>
      <c r="CC55" s="26"/>
      <c r="CD55" s="26"/>
      <c r="CE55" s="26"/>
      <c r="CF55" s="20"/>
      <c r="CG55" s="20"/>
      <c r="CH55" s="20"/>
      <c r="CI55" s="20"/>
      <c r="CJ55" s="20"/>
      <c r="CK55" s="20"/>
      <c r="CL55" s="20"/>
      <c r="CM55" s="20"/>
      <c r="CN55" s="20"/>
      <c r="CO55" s="20"/>
      <c r="CP55" s="19"/>
      <c r="CQ55" s="19"/>
    </row>
    <row r="56" spans="1:95" s="12" customFormat="1" ht="12" customHeight="1" x14ac:dyDescent="0.15">
      <c r="A56" s="32"/>
      <c r="B56" s="27">
        <v>2</v>
      </c>
      <c r="C56" s="33"/>
      <c r="D56" s="1"/>
      <c r="E56" s="1"/>
      <c r="F56" s="1"/>
      <c r="G56" s="1"/>
      <c r="H56" s="2"/>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Y56" s="1"/>
      <c r="AZ56" s="1"/>
      <c r="BA56" s="1"/>
      <c r="BB56" s="1"/>
      <c r="BC56" s="1"/>
      <c r="BD56" s="1"/>
      <c r="BE56" s="1"/>
      <c r="BF56" s="1"/>
      <c r="BG56" s="1"/>
      <c r="BH56" s="1"/>
      <c r="BI56" s="1"/>
      <c r="BJ56" s="1"/>
      <c r="BK56" s="1"/>
      <c r="BL56" s="1"/>
      <c r="BM56" s="1"/>
      <c r="BN56" s="34"/>
      <c r="BO56" s="31"/>
      <c r="BQ56" s="25"/>
      <c r="BR56" s="26"/>
      <c r="BS56" s="26"/>
      <c r="BT56" s="26"/>
      <c r="BU56" s="26"/>
      <c r="BV56" s="26"/>
      <c r="BW56" s="26"/>
      <c r="BX56" s="26"/>
      <c r="BY56" s="26"/>
      <c r="BZ56" s="26"/>
      <c r="CA56" s="26"/>
      <c r="CB56" s="26"/>
      <c r="CC56" s="26"/>
      <c r="CD56" s="26"/>
      <c r="CE56" s="26"/>
      <c r="CF56" s="20"/>
      <c r="CG56" s="20"/>
      <c r="CH56" s="20"/>
      <c r="CI56" s="20"/>
      <c r="CJ56" s="20"/>
      <c r="CK56" s="20"/>
      <c r="CL56" s="20"/>
      <c r="CM56" s="20"/>
      <c r="CN56" s="20"/>
      <c r="CO56" s="20"/>
      <c r="CP56" s="19"/>
      <c r="CQ56" s="19"/>
    </row>
    <row r="57" spans="1:95" s="12" customFormat="1" ht="12" customHeight="1" x14ac:dyDescent="0.15">
      <c r="A57" s="32"/>
      <c r="B57" s="27">
        <v>3</v>
      </c>
      <c r="C57" s="33"/>
      <c r="D57" s="1"/>
      <c r="E57" s="1"/>
      <c r="F57" s="1"/>
      <c r="G57" s="1"/>
      <c r="H57" s="1"/>
      <c r="I57" s="5" t="s">
        <v>588</v>
      </c>
      <c r="J57" s="5"/>
      <c r="K57" s="5"/>
      <c r="L57" s="5"/>
      <c r="M57" s="5"/>
      <c r="N57" s="5"/>
      <c r="O57" s="5"/>
      <c r="P57" s="64"/>
      <c r="Q57" s="47"/>
      <c r="R57" s="47"/>
      <c r="S57" s="5"/>
      <c r="T57" s="5"/>
      <c r="U57" s="5"/>
      <c r="V57" s="5"/>
      <c r="W57" s="5"/>
      <c r="X57" s="5"/>
      <c r="Y57" s="5"/>
      <c r="Z57" s="47"/>
      <c r="AA57" s="5" t="s">
        <v>589</v>
      </c>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795">
        <f>BE51+BE52+BE55</f>
        <v>-599</v>
      </c>
      <c r="BC57" s="795"/>
      <c r="BD57" s="795"/>
      <c r="BE57" s="795"/>
      <c r="BF57" s="795"/>
      <c r="BG57" s="795"/>
      <c r="BH57" s="795"/>
      <c r="BI57" s="1"/>
      <c r="BJ57" s="1"/>
      <c r="BK57" s="1"/>
      <c r="BL57" s="1"/>
      <c r="BM57" s="1"/>
      <c r="BN57" s="34"/>
      <c r="BO57" s="31"/>
      <c r="BQ57" s="25"/>
      <c r="BR57" s="26"/>
      <c r="BS57" s="26"/>
      <c r="BT57" s="26"/>
      <c r="BU57" s="26"/>
      <c r="BV57" s="26"/>
      <c r="BW57" s="26"/>
      <c r="BX57" s="26"/>
      <c r="BY57" s="26"/>
      <c r="BZ57" s="26"/>
      <c r="CA57" s="26"/>
      <c r="CB57" s="26"/>
      <c r="CC57" s="26"/>
      <c r="CD57" s="26"/>
      <c r="CE57" s="26"/>
      <c r="CF57" s="20"/>
      <c r="CG57" s="20"/>
      <c r="CH57" s="20"/>
      <c r="CI57" s="20"/>
      <c r="CJ57" s="20"/>
      <c r="CK57" s="20"/>
      <c r="CL57" s="20"/>
      <c r="CM57" s="20"/>
      <c r="CN57" s="20"/>
      <c r="CO57" s="20"/>
      <c r="CP57" s="19"/>
      <c r="CQ57" s="19"/>
    </row>
    <row r="58" spans="1:95" s="12" customFormat="1" ht="12" customHeight="1" x14ac:dyDescent="0.15">
      <c r="A58" s="32"/>
      <c r="B58" s="27">
        <v>4</v>
      </c>
      <c r="C58" s="33"/>
      <c r="D58" s="1"/>
      <c r="E58" s="1"/>
      <c r="F58" s="1"/>
      <c r="G58" s="1"/>
      <c r="H58" s="1"/>
      <c r="I58" s="1"/>
      <c r="J58" s="2"/>
      <c r="K58" s="2"/>
      <c r="L58" s="2"/>
      <c r="M58" s="2"/>
      <c r="N58" s="2"/>
      <c r="O58" s="2"/>
      <c r="P58" s="2"/>
      <c r="Q58" s="2"/>
      <c r="R58" s="2"/>
      <c r="S58" s="2"/>
      <c r="T58" s="2"/>
      <c r="U58" s="2"/>
      <c r="V58" s="2"/>
      <c r="W58" s="2"/>
      <c r="X58" s="2"/>
      <c r="Y58" s="2"/>
      <c r="Z58" s="1"/>
      <c r="AA58" s="2"/>
      <c r="AB58" s="2"/>
      <c r="AC58" s="2"/>
      <c r="AD58" s="2"/>
      <c r="AE58" s="2"/>
      <c r="AF58" s="2"/>
      <c r="AG58" s="2"/>
      <c r="AH58" s="2"/>
      <c r="AI58" s="2"/>
      <c r="AJ58" s="2"/>
      <c r="AK58" s="2"/>
      <c r="AL58" s="2"/>
      <c r="AM58" s="2"/>
      <c r="AN58" s="2"/>
      <c r="AO58" s="2"/>
      <c r="AP58" s="2"/>
      <c r="AQ58" s="1"/>
      <c r="AR58" s="39"/>
      <c r="AS58" s="1"/>
      <c r="AT58" s="1"/>
      <c r="AU58" s="1"/>
      <c r="AV58" s="1"/>
      <c r="AY58" s="1"/>
      <c r="AZ58" s="1"/>
      <c r="BA58" s="1"/>
      <c r="BB58" s="1"/>
      <c r="BC58" s="1"/>
      <c r="BD58" s="1"/>
      <c r="BE58" s="1"/>
      <c r="BF58" s="1"/>
      <c r="BG58" s="1"/>
      <c r="BH58" s="1"/>
      <c r="BI58" s="1"/>
      <c r="BJ58" s="1"/>
      <c r="BK58" s="1"/>
      <c r="BL58" s="1"/>
      <c r="BM58" s="1"/>
      <c r="BN58" s="34"/>
      <c r="BO58" s="31"/>
      <c r="BQ58" s="25"/>
      <c r="BR58" s="26"/>
      <c r="BS58" s="26"/>
      <c r="BT58" s="26"/>
      <c r="BU58" s="26"/>
      <c r="BV58" s="26"/>
      <c r="BW58" s="26"/>
      <c r="BX58" s="26"/>
      <c r="BY58" s="26"/>
      <c r="BZ58" s="26"/>
      <c r="CA58" s="26"/>
      <c r="CB58" s="26"/>
      <c r="CC58" s="26"/>
      <c r="CD58" s="26"/>
      <c r="CE58" s="26"/>
      <c r="CF58" s="20"/>
      <c r="CG58" s="20"/>
      <c r="CH58" s="20"/>
      <c r="CI58" s="20"/>
      <c r="CJ58" s="20"/>
      <c r="CK58" s="20"/>
      <c r="CL58" s="20"/>
      <c r="CM58" s="20"/>
      <c r="CN58" s="20"/>
      <c r="CO58" s="20"/>
      <c r="CP58" s="19"/>
      <c r="CQ58" s="19"/>
    </row>
    <row r="59" spans="1:95" s="12" customFormat="1" ht="12" customHeight="1" x14ac:dyDescent="0.15">
      <c r="A59" s="32"/>
      <c r="B59" s="27">
        <v>5</v>
      </c>
      <c r="C59" s="33"/>
      <c r="D59" s="1"/>
      <c r="E59" s="1"/>
      <c r="F59" s="1"/>
      <c r="G59" s="1"/>
      <c r="H59" s="1"/>
      <c r="I59" s="1" t="s">
        <v>590</v>
      </c>
      <c r="BI59" s="1"/>
      <c r="BJ59" s="1"/>
      <c r="BK59" s="1"/>
      <c r="BL59" s="1"/>
      <c r="BM59" s="1"/>
      <c r="BN59" s="34"/>
      <c r="BO59" s="31"/>
      <c r="BQ59" s="25"/>
      <c r="BR59" s="26"/>
      <c r="BS59" s="26"/>
      <c r="BT59" s="26"/>
      <c r="BU59" s="26"/>
      <c r="BV59" s="26"/>
      <c r="BW59" s="26"/>
      <c r="BX59" s="26"/>
      <c r="BY59" s="26"/>
      <c r="BZ59" s="26"/>
      <c r="CA59" s="26"/>
      <c r="CB59" s="26"/>
      <c r="CC59" s="26"/>
      <c r="CD59" s="26"/>
      <c r="CE59" s="26"/>
      <c r="CF59" s="20"/>
      <c r="CG59" s="20"/>
      <c r="CH59" s="20"/>
      <c r="CI59" s="20"/>
      <c r="CJ59" s="20"/>
      <c r="CK59" s="20"/>
      <c r="CL59" s="20"/>
      <c r="CM59" s="20"/>
      <c r="CN59" s="20"/>
      <c r="CO59" s="20"/>
      <c r="CP59" s="19"/>
      <c r="CQ59" s="19"/>
    </row>
    <row r="60" spans="1:95" s="12" customFormat="1" ht="12" customHeight="1" x14ac:dyDescent="0.15">
      <c r="A60" s="32"/>
      <c r="B60" s="27">
        <v>6</v>
      </c>
      <c r="C60" s="33"/>
      <c r="D60" s="1"/>
      <c r="E60" s="1"/>
      <c r="F60" s="1"/>
      <c r="G60" s="1"/>
      <c r="H60" s="1"/>
      <c r="I60" s="28" t="s">
        <v>50</v>
      </c>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7"/>
      <c r="BI60" s="1"/>
      <c r="BJ60" s="1"/>
      <c r="BK60" s="1"/>
      <c r="BL60" s="1"/>
      <c r="BM60" s="1"/>
      <c r="BN60" s="34"/>
      <c r="BO60" s="31"/>
      <c r="BQ60" s="25"/>
      <c r="BR60" s="26"/>
      <c r="BS60" s="26"/>
      <c r="BT60" s="26"/>
      <c r="BU60" s="26"/>
      <c r="BV60" s="26"/>
      <c r="BW60" s="26"/>
      <c r="BX60" s="26"/>
      <c r="BY60" s="26"/>
      <c r="BZ60" s="26"/>
      <c r="CA60" s="26"/>
      <c r="CB60" s="26"/>
      <c r="CC60" s="26"/>
      <c r="CD60" s="26"/>
      <c r="CE60" s="26"/>
      <c r="CF60" s="20"/>
      <c r="CG60" s="20"/>
      <c r="CH60" s="20"/>
      <c r="CI60" s="20"/>
      <c r="CJ60" s="20"/>
      <c r="CK60" s="20"/>
      <c r="CL60" s="20"/>
      <c r="CM60" s="20"/>
      <c r="CN60" s="20"/>
      <c r="CO60" s="20"/>
      <c r="CP60" s="19"/>
      <c r="CQ60" s="19"/>
    </row>
    <row r="61" spans="1:95" s="12" customFormat="1" ht="12" customHeight="1" x14ac:dyDescent="0.15">
      <c r="A61" s="32"/>
      <c r="B61" s="27">
        <v>7</v>
      </c>
      <c r="C61" s="33"/>
      <c r="D61" s="1"/>
      <c r="E61" s="1"/>
      <c r="F61" s="1"/>
      <c r="G61" s="1"/>
      <c r="H61" s="1"/>
      <c r="I61" s="33"/>
      <c r="J61" s="1"/>
      <c r="K61" s="1"/>
      <c r="L61" s="1"/>
      <c r="M61" s="1"/>
      <c r="N61" s="1"/>
      <c r="O61" s="1"/>
      <c r="P61" s="1"/>
      <c r="Q61" s="1"/>
      <c r="R61" s="1"/>
      <c r="S61" s="1"/>
      <c r="T61" s="1"/>
      <c r="U61" s="1"/>
      <c r="V61" s="1"/>
      <c r="W61" s="1"/>
      <c r="X61" s="1"/>
      <c r="Y61" s="2"/>
      <c r="Z61" s="1"/>
      <c r="AA61" s="1"/>
      <c r="AB61" s="1"/>
      <c r="AC61" s="1"/>
      <c r="AD61" s="1"/>
      <c r="AE61" s="1"/>
      <c r="AF61" s="1"/>
      <c r="AG61" s="1"/>
      <c r="AH61" s="1"/>
      <c r="AI61" s="1"/>
      <c r="AJ61" s="1"/>
      <c r="AK61" s="219"/>
      <c r="AL61" s="219"/>
      <c r="AM61" s="219"/>
      <c r="AN61" s="219"/>
      <c r="AO61" s="219"/>
      <c r="AP61" s="219"/>
      <c r="AQ61" s="219"/>
      <c r="AR61" s="219"/>
      <c r="AS61" s="219"/>
      <c r="AT61" s="219"/>
      <c r="AU61" s="219"/>
      <c r="AV61" s="219"/>
      <c r="AW61" s="219"/>
      <c r="AX61" s="219"/>
      <c r="AY61" s="219"/>
      <c r="AZ61" s="219"/>
      <c r="BA61" s="219"/>
      <c r="BB61" s="219"/>
      <c r="BC61" s="219"/>
      <c r="BD61" s="219"/>
      <c r="BE61" s="219"/>
      <c r="BF61" s="219"/>
      <c r="BG61" s="219"/>
      <c r="BH61" s="228"/>
      <c r="BI61" s="1"/>
      <c r="BJ61" s="1"/>
      <c r="BK61" s="1"/>
      <c r="BL61" s="1"/>
      <c r="BM61" s="1"/>
      <c r="BN61" s="34"/>
      <c r="BO61" s="31"/>
      <c r="BQ61" s="25"/>
      <c r="BR61" s="26"/>
      <c r="BS61" s="26"/>
      <c r="BT61" s="26"/>
      <c r="BU61" s="26"/>
      <c r="BV61" s="26"/>
      <c r="BW61" s="26"/>
      <c r="BX61" s="26"/>
      <c r="BY61" s="26"/>
      <c r="BZ61" s="26"/>
      <c r="CA61" s="26"/>
      <c r="CB61" s="26"/>
      <c r="CC61" s="26"/>
      <c r="CD61" s="26"/>
      <c r="CE61" s="26"/>
      <c r="CF61" s="20"/>
      <c r="CG61" s="20"/>
      <c r="CH61" s="20"/>
      <c r="CI61" s="20"/>
      <c r="CJ61" s="20"/>
      <c r="CK61" s="20"/>
      <c r="CL61" s="20"/>
      <c r="CM61" s="20"/>
      <c r="CN61" s="20"/>
      <c r="CO61" s="20"/>
      <c r="CP61" s="19"/>
      <c r="CQ61" s="19"/>
    </row>
    <row r="62" spans="1:95" s="12" customFormat="1" ht="12" customHeight="1" x14ac:dyDescent="0.15">
      <c r="A62" s="32"/>
      <c r="B62" s="27">
        <v>8</v>
      </c>
      <c r="C62" s="33"/>
      <c r="D62" s="1"/>
      <c r="E62" s="1"/>
      <c r="F62" s="1"/>
      <c r="G62" s="1"/>
      <c r="H62" s="1"/>
      <c r="I62" s="33"/>
      <c r="J62" s="1"/>
      <c r="K62" s="1"/>
      <c r="L62" s="1"/>
      <c r="M62" s="1"/>
      <c r="N62" s="1"/>
      <c r="O62" s="1"/>
      <c r="P62" s="1"/>
      <c r="Q62" s="1"/>
      <c r="R62" s="1"/>
      <c r="S62" s="1"/>
      <c r="T62" s="1"/>
      <c r="U62" s="1"/>
      <c r="V62" s="1"/>
      <c r="W62" s="1"/>
      <c r="X62" s="1"/>
      <c r="Y62" s="2"/>
      <c r="Z62" s="1"/>
      <c r="AA62" s="1"/>
      <c r="AB62" s="1"/>
      <c r="AC62" s="1"/>
      <c r="AD62" s="1"/>
      <c r="AE62" s="1"/>
      <c r="AF62" s="1"/>
      <c r="AG62" s="1"/>
      <c r="AH62" s="1"/>
      <c r="AI62" s="1"/>
      <c r="AJ62" s="1"/>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219"/>
      <c r="BH62" s="228"/>
      <c r="BI62" s="1"/>
      <c r="BJ62" s="1"/>
      <c r="BK62" s="1"/>
      <c r="BL62" s="1"/>
      <c r="BM62" s="1"/>
      <c r="BN62" s="34"/>
      <c r="BO62" s="31"/>
      <c r="BQ62" s="25"/>
      <c r="BR62" s="26"/>
      <c r="BS62" s="26"/>
      <c r="BT62" s="26"/>
      <c r="BU62" s="26"/>
      <c r="BV62" s="26"/>
      <c r="BW62" s="26"/>
      <c r="BX62" s="26"/>
      <c r="BY62" s="26"/>
      <c r="BZ62" s="26"/>
      <c r="CA62" s="26"/>
      <c r="CB62" s="26"/>
      <c r="CC62" s="26"/>
      <c r="CD62" s="26"/>
      <c r="CE62" s="26"/>
      <c r="CF62" s="20"/>
      <c r="CG62" s="20"/>
      <c r="CH62" s="20"/>
      <c r="CI62" s="20"/>
      <c r="CJ62" s="20"/>
      <c r="CK62" s="20"/>
      <c r="CL62" s="20"/>
      <c r="CM62" s="20"/>
      <c r="CN62" s="20"/>
      <c r="CO62" s="20"/>
      <c r="CP62" s="19"/>
      <c r="CQ62" s="19"/>
    </row>
    <row r="63" spans="1:95" s="12" customFormat="1" ht="12" customHeight="1" x14ac:dyDescent="0.15">
      <c r="A63" s="32"/>
      <c r="B63" s="27">
        <v>9</v>
      </c>
      <c r="C63" s="33"/>
      <c r="D63" s="1"/>
      <c r="E63" s="1"/>
      <c r="F63" s="1"/>
      <c r="G63" s="1"/>
      <c r="H63" s="1"/>
      <c r="I63" s="33"/>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219"/>
      <c r="BH63" s="228"/>
      <c r="BI63" s="1"/>
      <c r="BJ63" s="1"/>
      <c r="BK63" s="1"/>
      <c r="BL63" s="1"/>
      <c r="BM63" s="1"/>
      <c r="BN63" s="34"/>
      <c r="BO63" s="31"/>
      <c r="BQ63" s="25"/>
      <c r="BR63" s="26"/>
      <c r="BS63" s="26"/>
      <c r="BT63" s="26"/>
      <c r="BU63" s="26"/>
      <c r="BV63" s="26"/>
      <c r="BW63" s="26"/>
      <c r="BX63" s="26"/>
      <c r="BY63" s="26"/>
      <c r="BZ63" s="26"/>
      <c r="CA63" s="26"/>
      <c r="CB63" s="26"/>
      <c r="CC63" s="26"/>
      <c r="CD63" s="26"/>
      <c r="CE63" s="26"/>
      <c r="CF63" s="20"/>
      <c r="CG63" s="20"/>
      <c r="CH63" s="20"/>
      <c r="CI63" s="20"/>
      <c r="CJ63" s="20"/>
      <c r="CK63" s="20"/>
      <c r="CL63" s="20"/>
      <c r="CM63" s="20"/>
      <c r="CN63" s="20"/>
      <c r="CO63" s="20"/>
      <c r="CP63" s="19"/>
      <c r="CQ63" s="19"/>
    </row>
    <row r="64" spans="1:95" s="12" customFormat="1" ht="12" customHeight="1" x14ac:dyDescent="0.15">
      <c r="A64" s="32">
        <v>6</v>
      </c>
      <c r="B64" s="27">
        <v>0</v>
      </c>
      <c r="C64" s="33"/>
      <c r="D64" s="1"/>
      <c r="E64" s="1"/>
      <c r="F64" s="1"/>
      <c r="G64" s="1"/>
      <c r="H64" s="1"/>
      <c r="I64" s="33"/>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219"/>
      <c r="AL64" s="219"/>
      <c r="AM64" s="219"/>
      <c r="AN64" s="219"/>
      <c r="AO64" s="219"/>
      <c r="AP64" s="219"/>
      <c r="AQ64" s="219"/>
      <c r="AR64" s="219"/>
      <c r="AS64" s="219"/>
      <c r="AT64" s="219"/>
      <c r="AU64" s="219"/>
      <c r="AV64" s="219"/>
      <c r="AW64" s="219"/>
      <c r="AX64" s="219"/>
      <c r="AY64" s="219"/>
      <c r="AZ64" s="219"/>
      <c r="BA64" s="219"/>
      <c r="BB64" s="219"/>
      <c r="BC64" s="219"/>
      <c r="BD64" s="219"/>
      <c r="BE64" s="219"/>
      <c r="BF64" s="219"/>
      <c r="BG64" s="219"/>
      <c r="BH64" s="228"/>
      <c r="BI64" s="1"/>
      <c r="BJ64" s="1"/>
      <c r="BK64" s="1"/>
      <c r="BL64" s="1"/>
      <c r="BM64" s="1"/>
      <c r="BN64" s="34"/>
      <c r="BO64" s="31"/>
      <c r="BQ64" s="25"/>
      <c r="BR64" s="26"/>
      <c r="BS64" s="26"/>
      <c r="BT64" s="26"/>
      <c r="BU64" s="26"/>
      <c r="BV64" s="26"/>
      <c r="BW64" s="26"/>
      <c r="BX64" s="26"/>
      <c r="BY64" s="26"/>
      <c r="BZ64" s="26"/>
      <c r="CA64" s="26"/>
      <c r="CB64" s="26"/>
      <c r="CC64" s="26"/>
      <c r="CD64" s="26"/>
      <c r="CE64" s="26"/>
      <c r="CF64" s="20"/>
      <c r="CG64" s="20"/>
      <c r="CH64" s="20"/>
      <c r="CI64" s="20"/>
      <c r="CJ64" s="20"/>
      <c r="CK64" s="20"/>
      <c r="CL64" s="20"/>
      <c r="CM64" s="20"/>
      <c r="CN64" s="20"/>
      <c r="CO64" s="20"/>
      <c r="CP64" s="19"/>
      <c r="CQ64" s="19"/>
    </row>
    <row r="65" spans="1:95" s="12" customFormat="1" ht="12" customHeight="1" x14ac:dyDescent="0.15">
      <c r="A65" s="32"/>
      <c r="B65" s="27">
        <v>1</v>
      </c>
      <c r="C65" s="33"/>
      <c r="D65" s="1"/>
      <c r="E65" s="1"/>
      <c r="F65" s="1"/>
      <c r="G65" s="1"/>
      <c r="H65" s="1"/>
      <c r="I65" s="33"/>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34"/>
      <c r="BI65" s="1"/>
      <c r="BJ65" s="1"/>
      <c r="BK65" s="1"/>
      <c r="BL65" s="1"/>
      <c r="BM65" s="1"/>
      <c r="BN65" s="34"/>
      <c r="BO65" s="31"/>
      <c r="BQ65" s="25"/>
      <c r="BR65" s="26"/>
      <c r="BS65" s="26"/>
      <c r="BT65" s="26"/>
      <c r="BU65" s="26"/>
      <c r="BV65" s="26"/>
      <c r="BW65" s="26"/>
      <c r="BX65" s="26"/>
      <c r="BY65" s="26"/>
      <c r="BZ65" s="26"/>
      <c r="CA65" s="26"/>
      <c r="CB65" s="26"/>
      <c r="CC65" s="26"/>
      <c r="CD65" s="26"/>
      <c r="CE65" s="26"/>
      <c r="CF65" s="20"/>
      <c r="CG65" s="20"/>
      <c r="CH65" s="20"/>
      <c r="CI65" s="20"/>
      <c r="CJ65" s="20"/>
      <c r="CK65" s="20"/>
      <c r="CL65" s="20"/>
      <c r="CM65" s="20"/>
      <c r="CN65" s="20"/>
      <c r="CO65" s="20"/>
      <c r="CP65" s="19"/>
      <c r="CQ65" s="19"/>
    </row>
    <row r="66" spans="1:95" s="12" customFormat="1" ht="12" customHeight="1" x14ac:dyDescent="0.15">
      <c r="A66" s="32"/>
      <c r="B66" s="27">
        <v>2</v>
      </c>
      <c r="C66" s="33"/>
      <c r="D66" s="1"/>
      <c r="E66" s="1"/>
      <c r="F66" s="1"/>
      <c r="G66" s="1"/>
      <c r="H66" s="1"/>
      <c r="I66" s="54"/>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30"/>
      <c r="BI66" s="1"/>
      <c r="BJ66" s="1"/>
      <c r="BK66" s="1"/>
      <c r="BL66" s="1"/>
      <c r="BM66" s="1"/>
      <c r="BN66" s="34"/>
      <c r="BO66" s="31"/>
      <c r="BQ66" s="25"/>
      <c r="BR66" s="26"/>
      <c r="BS66" s="26"/>
      <c r="BT66" s="26"/>
      <c r="BU66" s="26"/>
      <c r="BV66" s="26"/>
      <c r="BW66" s="26"/>
      <c r="BX66" s="26"/>
      <c r="BY66" s="26"/>
      <c r="BZ66" s="26"/>
      <c r="CA66" s="26"/>
      <c r="CB66" s="26"/>
      <c r="CC66" s="26"/>
      <c r="CD66" s="26"/>
      <c r="CE66" s="26"/>
      <c r="CF66" s="20"/>
      <c r="CG66" s="20"/>
      <c r="CH66" s="20"/>
      <c r="CI66" s="20"/>
      <c r="CJ66" s="20"/>
      <c r="CK66" s="20"/>
      <c r="CL66" s="20"/>
      <c r="CM66" s="20"/>
      <c r="CO66" s="20"/>
      <c r="CP66" s="19"/>
      <c r="CQ66" s="19"/>
    </row>
    <row r="67" spans="1:95" s="12" customFormat="1" ht="12" customHeight="1" x14ac:dyDescent="0.15">
      <c r="A67" s="32"/>
      <c r="B67" s="27">
        <v>3</v>
      </c>
      <c r="C67" s="33"/>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34"/>
      <c r="BO67" s="31"/>
      <c r="BQ67" s="25"/>
      <c r="BR67" s="26"/>
      <c r="BS67" s="26"/>
      <c r="BT67" s="26"/>
      <c r="BU67" s="26"/>
      <c r="BV67" s="26"/>
      <c r="BW67" s="26"/>
      <c r="BX67" s="26"/>
      <c r="BY67" s="26"/>
      <c r="BZ67" s="26"/>
      <c r="CA67" s="26"/>
      <c r="CB67" s="26"/>
      <c r="CC67" s="26"/>
      <c r="CD67" s="26"/>
      <c r="CE67" s="26"/>
      <c r="CF67" s="20"/>
      <c r="CG67" s="20"/>
      <c r="CH67" s="20"/>
      <c r="CI67" s="20"/>
      <c r="CJ67" s="20"/>
      <c r="CK67" s="20"/>
      <c r="CL67" s="20"/>
      <c r="CM67" s="20"/>
      <c r="CO67" s="20"/>
      <c r="CP67" s="19"/>
      <c r="CQ67" s="19"/>
    </row>
    <row r="68" spans="1:95" s="12" customFormat="1" ht="12" customHeight="1" x14ac:dyDescent="0.15">
      <c r="A68" s="32"/>
      <c r="B68" s="27">
        <v>4</v>
      </c>
      <c r="C68" s="33"/>
      <c r="D68" s="1"/>
      <c r="E68" s="1"/>
      <c r="F68" s="1"/>
      <c r="G68" s="37" t="s">
        <v>591</v>
      </c>
      <c r="H68" s="1"/>
      <c r="I68" s="37"/>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34"/>
      <c r="BO68" s="31"/>
      <c r="BQ68" s="25"/>
      <c r="BR68" s="26"/>
      <c r="BS68" s="26"/>
      <c r="BT68" s="26"/>
      <c r="BU68" s="26"/>
      <c r="BV68" s="26"/>
      <c r="BW68" s="26"/>
      <c r="BX68" s="26"/>
      <c r="BY68" s="26"/>
      <c r="BZ68" s="26"/>
      <c r="CA68" s="26"/>
      <c r="CB68" s="26"/>
      <c r="CC68" s="26"/>
      <c r="CD68" s="26"/>
      <c r="CE68" s="26"/>
      <c r="CF68" s="20"/>
      <c r="CG68" s="20"/>
      <c r="CH68" s="20"/>
      <c r="CI68" s="20"/>
      <c r="CJ68" s="20"/>
      <c r="CK68" s="20"/>
      <c r="CL68" s="20"/>
      <c r="CM68" s="20"/>
      <c r="CO68" s="20"/>
      <c r="CP68" s="19"/>
      <c r="CQ68" s="19"/>
    </row>
    <row r="69" spans="1:95" s="12" customFormat="1" ht="12" customHeight="1" x14ac:dyDescent="0.15">
      <c r="A69" s="32"/>
      <c r="B69" s="27">
        <v>5</v>
      </c>
      <c r="C69" s="33"/>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34"/>
      <c r="BO69" s="31"/>
      <c r="BQ69" s="25"/>
      <c r="BR69" s="26"/>
      <c r="BS69" s="26"/>
      <c r="BT69" s="26"/>
      <c r="BU69" s="26"/>
      <c r="BV69" s="26"/>
      <c r="BW69" s="26"/>
      <c r="BX69" s="26"/>
      <c r="BY69" s="26"/>
      <c r="BZ69" s="26"/>
      <c r="CA69" s="26"/>
      <c r="CB69" s="26"/>
      <c r="CC69" s="26"/>
      <c r="CD69" s="26"/>
      <c r="CE69" s="26"/>
      <c r="CF69" s="20"/>
      <c r="CG69" s="20"/>
      <c r="CH69" s="20"/>
      <c r="CI69" s="20"/>
      <c r="CJ69" s="20"/>
      <c r="CK69" s="20"/>
      <c r="CL69" s="20"/>
      <c r="CM69" s="20"/>
      <c r="CO69" s="20"/>
      <c r="CP69" s="19"/>
      <c r="CQ69" s="19"/>
    </row>
    <row r="70" spans="1:95" s="12" customFormat="1" ht="12" customHeight="1" x14ac:dyDescent="0.15">
      <c r="A70" s="32"/>
      <c r="B70" s="27">
        <v>6</v>
      </c>
      <c r="C70" s="33"/>
      <c r="D70" s="1"/>
      <c r="E70" s="1"/>
      <c r="F70" s="1"/>
      <c r="G70" s="1"/>
      <c r="H70" s="1"/>
      <c r="I70" s="39"/>
      <c r="J70" s="1"/>
      <c r="K70" s="220" t="s">
        <v>592</v>
      </c>
      <c r="L70" s="221"/>
      <c r="M70" s="221"/>
      <c r="N70" s="221"/>
      <c r="O70" s="221"/>
      <c r="P70" s="221"/>
      <c r="Q70" s="221"/>
      <c r="R70" s="221"/>
      <c r="S70" s="221"/>
      <c r="T70" s="221"/>
      <c r="U70" s="221"/>
      <c r="V70" s="221"/>
      <c r="W70" s="221"/>
      <c r="X70" s="221"/>
      <c r="Y70" s="221"/>
      <c r="Z70" s="222"/>
      <c r="AA70" s="779" t="s">
        <v>593</v>
      </c>
      <c r="AB70" s="755"/>
      <c r="AC70" s="755"/>
      <c r="AD70" s="755"/>
      <c r="AE70" s="755"/>
      <c r="AF70" s="755"/>
      <c r="AG70" s="755"/>
      <c r="AH70" s="755"/>
      <c r="AI70" s="755"/>
      <c r="AJ70" s="755"/>
      <c r="AK70" s="755"/>
      <c r="AL70" s="755"/>
      <c r="AM70" s="755"/>
      <c r="AN70" s="755"/>
      <c r="AO70" s="755"/>
      <c r="AP70" s="755"/>
      <c r="AQ70" s="755"/>
      <c r="AR70" s="755"/>
      <c r="AS70" s="755"/>
      <c r="AT70" s="755"/>
      <c r="AU70" s="755"/>
      <c r="AV70" s="755"/>
      <c r="AW70" s="755"/>
      <c r="AX70" s="755"/>
      <c r="AY70" s="755"/>
      <c r="AZ70" s="755"/>
      <c r="BA70" s="755"/>
      <c r="BB70" s="755"/>
      <c r="BC70" s="755"/>
      <c r="BD70" s="755"/>
      <c r="BE70" s="755"/>
      <c r="BF70" s="755"/>
      <c r="BG70" s="755"/>
      <c r="BH70" s="756"/>
      <c r="BI70" s="1"/>
      <c r="BJ70" s="1"/>
      <c r="BK70" s="1"/>
      <c r="BL70" s="1"/>
      <c r="BM70" s="1"/>
      <c r="BN70" s="34"/>
      <c r="BO70" s="31"/>
      <c r="BQ70" s="25"/>
      <c r="BR70" s="26"/>
      <c r="BS70" s="26"/>
      <c r="BT70" s="26"/>
      <c r="BU70" s="26"/>
      <c r="BV70" s="26"/>
      <c r="BW70" s="26"/>
      <c r="BX70" s="26"/>
      <c r="BY70" s="26"/>
      <c r="BZ70" s="26"/>
      <c r="CA70" s="26"/>
      <c r="CB70" s="26"/>
      <c r="CC70" s="26"/>
      <c r="CD70" s="26"/>
      <c r="CE70" s="26"/>
      <c r="CF70" s="20"/>
      <c r="CG70" s="20"/>
      <c r="CH70" s="20"/>
      <c r="CI70" s="20"/>
      <c r="CJ70" s="20"/>
      <c r="CK70" s="20"/>
      <c r="CL70" s="20"/>
      <c r="CM70" s="20"/>
      <c r="CO70" s="20"/>
      <c r="CP70" s="19"/>
      <c r="CQ70" s="19"/>
    </row>
    <row r="71" spans="1:95" s="12" customFormat="1" ht="12" customHeight="1" x14ac:dyDescent="0.15">
      <c r="A71" s="32"/>
      <c r="B71" s="27">
        <v>7</v>
      </c>
      <c r="C71" s="33"/>
      <c r="D71" s="1"/>
      <c r="E71" s="1"/>
      <c r="F71" s="1"/>
      <c r="G71" s="1"/>
      <c r="H71" s="1"/>
      <c r="I71" s="39"/>
      <c r="J71" s="1"/>
      <c r="K71" s="231" t="s">
        <v>230</v>
      </c>
      <c r="L71" s="232"/>
      <c r="M71" s="232"/>
      <c r="N71" s="232"/>
      <c r="O71" s="232"/>
      <c r="P71" s="232"/>
      <c r="Q71" s="232"/>
      <c r="R71" s="232"/>
      <c r="S71" s="232"/>
      <c r="T71" s="232"/>
      <c r="U71" s="232"/>
      <c r="V71" s="232"/>
      <c r="W71" s="232"/>
      <c r="X71" s="232"/>
      <c r="Y71" s="232"/>
      <c r="Z71" s="233"/>
      <c r="AA71" s="779" t="s">
        <v>594</v>
      </c>
      <c r="AB71" s="755"/>
      <c r="AC71" s="755"/>
      <c r="AD71" s="755"/>
      <c r="AE71" s="755"/>
      <c r="AF71" s="755"/>
      <c r="AG71" s="755"/>
      <c r="AH71" s="755"/>
      <c r="AI71" s="755"/>
      <c r="AJ71" s="755"/>
      <c r="AK71" s="755"/>
      <c r="AL71" s="755"/>
      <c r="AM71" s="755"/>
      <c r="AN71" s="755"/>
      <c r="AO71" s="755"/>
      <c r="AP71" s="755"/>
      <c r="AQ71" s="755"/>
      <c r="AR71" s="755"/>
      <c r="AS71" s="755"/>
      <c r="AT71" s="755"/>
      <c r="AU71" s="755"/>
      <c r="AV71" s="755"/>
      <c r="AW71" s="755"/>
      <c r="AX71" s="755"/>
      <c r="AY71" s="755"/>
      <c r="AZ71" s="755"/>
      <c r="BA71" s="755"/>
      <c r="BB71" s="755"/>
      <c r="BC71" s="755"/>
      <c r="BD71" s="755"/>
      <c r="BE71" s="755"/>
      <c r="BF71" s="755"/>
      <c r="BG71" s="755"/>
      <c r="BH71" s="756"/>
      <c r="BI71" s="1"/>
      <c r="BJ71" s="1"/>
      <c r="BK71" s="1"/>
      <c r="BL71" s="1"/>
      <c r="BM71" s="1"/>
      <c r="BN71" s="34"/>
      <c r="BO71" s="31"/>
      <c r="BQ71" s="25"/>
      <c r="BR71" s="26"/>
      <c r="BS71" s="26"/>
      <c r="BT71" s="26"/>
      <c r="BU71" s="26"/>
      <c r="BV71" s="26"/>
      <c r="BW71" s="26"/>
      <c r="BX71" s="26"/>
      <c r="BY71" s="26"/>
      <c r="BZ71" s="26"/>
      <c r="CA71" s="26"/>
      <c r="CB71" s="26"/>
      <c r="CC71" s="26"/>
      <c r="CD71" s="26"/>
      <c r="CE71" s="26"/>
      <c r="CF71" s="20"/>
      <c r="CG71" s="20"/>
      <c r="CH71" s="20"/>
      <c r="CI71" s="20"/>
      <c r="CJ71" s="20"/>
      <c r="CK71" s="20"/>
      <c r="CL71" s="20"/>
      <c r="CM71" s="20"/>
      <c r="CO71" s="20"/>
      <c r="CP71" s="19"/>
      <c r="CQ71" s="19"/>
    </row>
    <row r="72" spans="1:95" s="12" customFormat="1" ht="12" customHeight="1" x14ac:dyDescent="0.15">
      <c r="A72" s="32"/>
      <c r="B72" s="27">
        <v>8</v>
      </c>
      <c r="C72" s="33"/>
      <c r="D72" s="1"/>
      <c r="E72" s="1"/>
      <c r="F72" s="1"/>
      <c r="G72" s="1"/>
      <c r="H72" s="1"/>
      <c r="I72" s="39"/>
      <c r="J72" s="1"/>
      <c r="K72" s="231" t="s">
        <v>421</v>
      </c>
      <c r="L72" s="232"/>
      <c r="M72" s="232"/>
      <c r="N72" s="232"/>
      <c r="O72" s="232"/>
      <c r="P72" s="232"/>
      <c r="Q72" s="232"/>
      <c r="R72" s="232"/>
      <c r="S72" s="232"/>
      <c r="T72" s="232"/>
      <c r="U72" s="232"/>
      <c r="V72" s="232"/>
      <c r="W72" s="232"/>
      <c r="X72" s="232"/>
      <c r="Y72" s="232"/>
      <c r="Z72" s="233"/>
      <c r="AA72" s="780" t="s">
        <v>595</v>
      </c>
      <c r="AB72" s="781"/>
      <c r="AC72" s="781"/>
      <c r="AD72" s="781"/>
      <c r="AE72" s="781"/>
      <c r="AF72" s="781"/>
      <c r="AG72" s="781"/>
      <c r="AH72" s="781"/>
      <c r="AI72" s="781"/>
      <c r="AJ72" s="781"/>
      <c r="AK72" s="781"/>
      <c r="AL72" s="781"/>
      <c r="AM72" s="781"/>
      <c r="AN72" s="781"/>
      <c r="AO72" s="781"/>
      <c r="AP72" s="781"/>
      <c r="AQ72" s="781"/>
      <c r="AR72" s="781"/>
      <c r="AS72" s="781"/>
      <c r="AT72" s="781"/>
      <c r="AU72" s="781"/>
      <c r="AV72" s="781"/>
      <c r="AW72" s="781"/>
      <c r="AX72" s="781"/>
      <c r="AY72" s="781"/>
      <c r="AZ72" s="781"/>
      <c r="BA72" s="781"/>
      <c r="BB72" s="781"/>
      <c r="BC72" s="781"/>
      <c r="BD72" s="781"/>
      <c r="BE72" s="781"/>
      <c r="BF72" s="781"/>
      <c r="BG72" s="781"/>
      <c r="BH72" s="782"/>
      <c r="BI72" s="1"/>
      <c r="BJ72" s="1"/>
      <c r="BK72" s="1"/>
      <c r="BL72" s="1"/>
      <c r="BM72" s="1"/>
      <c r="BN72" s="34"/>
      <c r="BO72" s="31"/>
      <c r="BQ72" s="25"/>
      <c r="BR72" s="26"/>
      <c r="BS72" s="26"/>
      <c r="BT72" s="26"/>
      <c r="BU72" s="26"/>
      <c r="BV72" s="26"/>
      <c r="BW72" s="26"/>
      <c r="BX72" s="26"/>
      <c r="BY72" s="26"/>
      <c r="BZ72" s="26"/>
      <c r="CA72" s="26"/>
      <c r="CB72" s="26"/>
      <c r="CC72" s="26"/>
      <c r="CD72" s="26"/>
      <c r="CE72" s="26"/>
      <c r="CF72" s="20"/>
      <c r="CG72" s="20"/>
      <c r="CH72" s="20"/>
      <c r="CI72" s="20"/>
      <c r="CJ72" s="20"/>
      <c r="CK72" s="20"/>
      <c r="CL72" s="20"/>
      <c r="CM72" s="20"/>
      <c r="CO72" s="20"/>
      <c r="CP72" s="19"/>
      <c r="CQ72" s="19"/>
    </row>
    <row r="73" spans="1:95" s="12" customFormat="1" ht="12" customHeight="1" x14ac:dyDescent="0.15">
      <c r="A73" s="32"/>
      <c r="B73" s="27">
        <v>9</v>
      </c>
      <c r="C73" s="33"/>
      <c r="D73" s="1"/>
      <c r="E73" s="1"/>
      <c r="F73" s="1"/>
      <c r="G73" s="1"/>
      <c r="H73" s="1"/>
      <c r="I73" s="39"/>
      <c r="J73" s="1"/>
      <c r="K73" s="234"/>
      <c r="L73" s="235"/>
      <c r="M73" s="235"/>
      <c r="N73" s="235"/>
      <c r="O73" s="235"/>
      <c r="P73" s="235"/>
      <c r="Q73" s="235"/>
      <c r="R73" s="235"/>
      <c r="S73" s="235"/>
      <c r="T73" s="235"/>
      <c r="U73" s="235"/>
      <c r="V73" s="235"/>
      <c r="W73" s="235"/>
      <c r="X73" s="235"/>
      <c r="Y73" s="235"/>
      <c r="Z73" s="236"/>
      <c r="AA73" s="773" t="s">
        <v>596</v>
      </c>
      <c r="AB73" s="774"/>
      <c r="AC73" s="774"/>
      <c r="AD73" s="774"/>
      <c r="AE73" s="774"/>
      <c r="AF73" s="774"/>
      <c r="AG73" s="774"/>
      <c r="AH73" s="774"/>
      <c r="AI73" s="774"/>
      <c r="AJ73" s="774"/>
      <c r="AK73" s="774"/>
      <c r="AL73" s="774"/>
      <c r="AM73" s="774"/>
      <c r="AN73" s="774"/>
      <c r="AO73" s="774"/>
      <c r="AP73" s="774"/>
      <c r="AQ73" s="774"/>
      <c r="AR73" s="774"/>
      <c r="AS73" s="774"/>
      <c r="AT73" s="774"/>
      <c r="AU73" s="774"/>
      <c r="AV73" s="774"/>
      <c r="AW73" s="774"/>
      <c r="AX73" s="774"/>
      <c r="AY73" s="774"/>
      <c r="AZ73" s="774"/>
      <c r="BA73" s="774"/>
      <c r="BB73" s="774"/>
      <c r="BC73" s="774"/>
      <c r="BD73" s="774"/>
      <c r="BE73" s="774"/>
      <c r="BF73" s="774"/>
      <c r="BG73" s="774"/>
      <c r="BH73" s="775"/>
      <c r="BI73" s="1"/>
      <c r="BJ73" s="1"/>
      <c r="BK73" s="1"/>
      <c r="BL73" s="1"/>
      <c r="BM73" s="1"/>
      <c r="BN73" s="34"/>
      <c r="BO73" s="31"/>
      <c r="BQ73" s="25"/>
      <c r="BR73" s="26"/>
      <c r="BS73" s="26"/>
      <c r="BT73" s="26"/>
      <c r="BU73" s="26"/>
      <c r="BV73" s="26"/>
      <c r="BW73" s="26"/>
      <c r="BX73" s="26"/>
      <c r="BY73" s="26"/>
      <c r="BZ73" s="26"/>
      <c r="CA73" s="26"/>
      <c r="CB73" s="26"/>
      <c r="CC73" s="26"/>
      <c r="CD73" s="26"/>
      <c r="CE73" s="26"/>
      <c r="CF73" s="20"/>
      <c r="CG73" s="20"/>
      <c r="CH73" s="20"/>
      <c r="CI73" s="20"/>
      <c r="CJ73" s="20"/>
      <c r="CK73" s="20"/>
      <c r="CL73" s="20"/>
      <c r="CM73" s="20"/>
      <c r="CO73" s="20"/>
      <c r="CP73" s="19"/>
      <c r="CQ73" s="19"/>
    </row>
    <row r="74" spans="1:95" s="12" customFormat="1" ht="12" customHeight="1" x14ac:dyDescent="0.15">
      <c r="A74" s="32">
        <v>7</v>
      </c>
      <c r="B74" s="27">
        <v>0</v>
      </c>
      <c r="C74" s="33"/>
      <c r="D74" s="1"/>
      <c r="E74" s="1"/>
      <c r="F74" s="1"/>
      <c r="G74" s="1"/>
      <c r="H74" s="1"/>
      <c r="I74" s="39"/>
      <c r="J74" s="1"/>
      <c r="K74" s="234"/>
      <c r="L74" s="235"/>
      <c r="M74" s="235"/>
      <c r="N74" s="235"/>
      <c r="O74" s="235"/>
      <c r="P74" s="235"/>
      <c r="Q74" s="235"/>
      <c r="R74" s="235"/>
      <c r="S74" s="235"/>
      <c r="T74" s="235"/>
      <c r="U74" s="235"/>
      <c r="V74" s="235"/>
      <c r="W74" s="235"/>
      <c r="X74" s="235"/>
      <c r="Y74" s="235"/>
      <c r="Z74" s="236"/>
      <c r="AA74" s="773" t="s">
        <v>595</v>
      </c>
      <c r="AB74" s="774"/>
      <c r="AC74" s="774"/>
      <c r="AD74" s="774"/>
      <c r="AE74" s="774"/>
      <c r="AF74" s="774"/>
      <c r="AG74" s="774"/>
      <c r="AH74" s="774"/>
      <c r="AI74" s="774"/>
      <c r="AJ74" s="774"/>
      <c r="AK74" s="774"/>
      <c r="AL74" s="774"/>
      <c r="AM74" s="774"/>
      <c r="AN74" s="774"/>
      <c r="AO74" s="774"/>
      <c r="AP74" s="774"/>
      <c r="AQ74" s="774"/>
      <c r="AR74" s="774"/>
      <c r="AS74" s="774"/>
      <c r="AT74" s="774"/>
      <c r="AU74" s="774"/>
      <c r="AV74" s="774"/>
      <c r="AW74" s="774"/>
      <c r="AX74" s="774"/>
      <c r="AY74" s="774"/>
      <c r="AZ74" s="774"/>
      <c r="BA74" s="774"/>
      <c r="BB74" s="774"/>
      <c r="BC74" s="774"/>
      <c r="BD74" s="774"/>
      <c r="BE74" s="774"/>
      <c r="BF74" s="774"/>
      <c r="BG74" s="774"/>
      <c r="BH74" s="775"/>
      <c r="BI74" s="1"/>
      <c r="BJ74" s="1"/>
      <c r="BK74" s="1"/>
      <c r="BL74" s="1"/>
      <c r="BM74" s="1"/>
      <c r="BN74" s="34"/>
      <c r="BO74" s="31"/>
      <c r="BQ74" s="25"/>
      <c r="BR74" s="26"/>
      <c r="BS74" s="26"/>
      <c r="BT74" s="26"/>
      <c r="BU74" s="26"/>
      <c r="BV74" s="26"/>
      <c r="BW74" s="26"/>
      <c r="BX74" s="26"/>
      <c r="BY74" s="26"/>
      <c r="BZ74" s="26"/>
      <c r="CA74" s="26"/>
      <c r="CB74" s="26"/>
      <c r="CC74" s="26"/>
      <c r="CD74" s="26"/>
      <c r="CE74" s="26"/>
      <c r="CF74" s="20"/>
      <c r="CG74" s="20"/>
      <c r="CH74" s="20"/>
      <c r="CI74" s="20"/>
      <c r="CJ74" s="20"/>
      <c r="CK74" s="20"/>
      <c r="CL74" s="20"/>
      <c r="CM74" s="20"/>
      <c r="CO74" s="20"/>
      <c r="CP74" s="19"/>
      <c r="CQ74" s="19"/>
    </row>
    <row r="75" spans="1:95" s="12" customFormat="1" ht="12" customHeight="1" x14ac:dyDescent="0.15">
      <c r="A75" s="32"/>
      <c r="B75" s="27">
        <v>1</v>
      </c>
      <c r="C75" s="33"/>
      <c r="D75" s="1"/>
      <c r="E75" s="1"/>
      <c r="F75" s="1"/>
      <c r="G75" s="1"/>
      <c r="H75" s="1"/>
      <c r="I75" s="39"/>
      <c r="J75" s="1"/>
      <c r="K75" s="237"/>
      <c r="L75" s="238"/>
      <c r="M75" s="238"/>
      <c r="N75" s="238"/>
      <c r="O75" s="238"/>
      <c r="P75" s="238"/>
      <c r="Q75" s="238"/>
      <c r="R75" s="238"/>
      <c r="S75" s="238"/>
      <c r="T75" s="238"/>
      <c r="U75" s="238"/>
      <c r="V75" s="238"/>
      <c r="W75" s="238"/>
      <c r="X75" s="238"/>
      <c r="Y75" s="238"/>
      <c r="Z75" s="239"/>
      <c r="AA75" s="776" t="s">
        <v>597</v>
      </c>
      <c r="AB75" s="777"/>
      <c r="AC75" s="777"/>
      <c r="AD75" s="777"/>
      <c r="AE75" s="777"/>
      <c r="AF75" s="777"/>
      <c r="AG75" s="777"/>
      <c r="AH75" s="777"/>
      <c r="AI75" s="777"/>
      <c r="AJ75" s="777"/>
      <c r="AK75" s="777"/>
      <c r="AL75" s="777"/>
      <c r="AM75" s="777"/>
      <c r="AN75" s="777"/>
      <c r="AO75" s="777"/>
      <c r="AP75" s="777"/>
      <c r="AQ75" s="777"/>
      <c r="AR75" s="777"/>
      <c r="AS75" s="777"/>
      <c r="AT75" s="777"/>
      <c r="AU75" s="777"/>
      <c r="AV75" s="777"/>
      <c r="AW75" s="777"/>
      <c r="AX75" s="777"/>
      <c r="AY75" s="777"/>
      <c r="AZ75" s="777"/>
      <c r="BA75" s="777"/>
      <c r="BB75" s="777"/>
      <c r="BC75" s="777"/>
      <c r="BD75" s="777"/>
      <c r="BE75" s="777"/>
      <c r="BF75" s="777"/>
      <c r="BG75" s="777"/>
      <c r="BH75" s="778"/>
      <c r="BI75" s="1"/>
      <c r="BJ75" s="1"/>
      <c r="BK75" s="1"/>
      <c r="BL75" s="1"/>
      <c r="BM75" s="1"/>
      <c r="BN75" s="34"/>
      <c r="BO75" s="31"/>
      <c r="BQ75" s="25"/>
      <c r="BR75" s="26"/>
      <c r="BS75" s="26"/>
      <c r="BT75" s="26"/>
      <c r="BU75" s="26"/>
      <c r="BV75" s="26"/>
      <c r="BW75" s="26"/>
      <c r="BX75" s="26"/>
      <c r="BY75" s="26"/>
      <c r="BZ75" s="26"/>
      <c r="CA75" s="26"/>
      <c r="CB75" s="26"/>
      <c r="CC75" s="26"/>
      <c r="CD75" s="26"/>
      <c r="CE75" s="26"/>
      <c r="CF75" s="20"/>
      <c r="CG75" s="20"/>
      <c r="CH75" s="20"/>
      <c r="CI75" s="20"/>
      <c r="CJ75" s="20"/>
      <c r="CK75" s="20"/>
      <c r="CL75" s="20"/>
      <c r="CM75" s="20"/>
      <c r="CO75" s="20"/>
      <c r="CP75" s="19"/>
      <c r="CQ75" s="19"/>
    </row>
    <row r="76" spans="1:95" s="12" customFormat="1" ht="12" customHeight="1" x14ac:dyDescent="0.15">
      <c r="A76" s="32"/>
      <c r="B76" s="27">
        <v>2</v>
      </c>
      <c r="C76" s="33"/>
      <c r="D76" s="1"/>
      <c r="E76" s="1"/>
      <c r="F76" s="1"/>
      <c r="G76" s="1"/>
      <c r="H76" s="1"/>
      <c r="I76" s="39"/>
      <c r="J76" s="1"/>
      <c r="K76" s="237" t="s">
        <v>423</v>
      </c>
      <c r="L76" s="238"/>
      <c r="M76" s="238"/>
      <c r="N76" s="238"/>
      <c r="O76" s="238"/>
      <c r="P76" s="238"/>
      <c r="Q76" s="238"/>
      <c r="R76" s="238"/>
      <c r="S76" s="238"/>
      <c r="T76" s="238"/>
      <c r="U76" s="238"/>
      <c r="V76" s="238"/>
      <c r="W76" s="238"/>
      <c r="X76" s="238"/>
      <c r="Y76" s="238"/>
      <c r="Z76" s="239"/>
      <c r="AA76" s="779" t="s">
        <v>598</v>
      </c>
      <c r="AB76" s="755"/>
      <c r="AC76" s="755"/>
      <c r="AD76" s="755"/>
      <c r="AE76" s="755"/>
      <c r="AF76" s="755"/>
      <c r="AG76" s="755"/>
      <c r="AH76" s="755"/>
      <c r="AI76" s="755"/>
      <c r="AJ76" s="755"/>
      <c r="AK76" s="755"/>
      <c r="AL76" s="755"/>
      <c r="AM76" s="755"/>
      <c r="AN76" s="755"/>
      <c r="AO76" s="755"/>
      <c r="AP76" s="755"/>
      <c r="AQ76" s="755"/>
      <c r="AR76" s="755"/>
      <c r="AS76" s="755"/>
      <c r="AT76" s="755"/>
      <c r="AU76" s="755"/>
      <c r="AV76" s="755"/>
      <c r="AW76" s="755"/>
      <c r="AX76" s="755"/>
      <c r="AY76" s="755"/>
      <c r="AZ76" s="755"/>
      <c r="BA76" s="755"/>
      <c r="BB76" s="755"/>
      <c r="BC76" s="755"/>
      <c r="BD76" s="755"/>
      <c r="BE76" s="755"/>
      <c r="BF76" s="755"/>
      <c r="BG76" s="755"/>
      <c r="BH76" s="756"/>
      <c r="BI76" s="1"/>
      <c r="BJ76" s="1"/>
      <c r="BK76" s="1"/>
      <c r="BL76" s="1"/>
      <c r="BM76" s="1"/>
      <c r="BN76" s="34"/>
      <c r="BO76" s="31"/>
      <c r="BQ76" s="25"/>
      <c r="BR76" s="26"/>
      <c r="BS76" s="26"/>
      <c r="BT76" s="26"/>
      <c r="BU76" s="26"/>
      <c r="BV76" s="26"/>
      <c r="BW76" s="26"/>
      <c r="BX76" s="26"/>
      <c r="BY76" s="26"/>
      <c r="BZ76" s="26"/>
      <c r="CA76" s="26"/>
      <c r="CB76" s="26"/>
      <c r="CC76" s="26"/>
      <c r="CD76" s="26"/>
      <c r="CE76" s="26"/>
      <c r="CF76" s="20"/>
      <c r="CG76" s="20"/>
      <c r="CH76" s="20"/>
      <c r="CI76" s="20"/>
      <c r="CJ76" s="20"/>
      <c r="CK76" s="20"/>
      <c r="CL76" s="20"/>
      <c r="CM76" s="20"/>
      <c r="CO76" s="20"/>
      <c r="CP76" s="19"/>
      <c r="CQ76" s="19"/>
    </row>
    <row r="77" spans="1:95" s="12" customFormat="1" ht="12" customHeight="1" x14ac:dyDescent="0.15">
      <c r="A77" s="32"/>
      <c r="B77" s="27">
        <v>3</v>
      </c>
      <c r="C77" s="33"/>
      <c r="D77" s="1"/>
      <c r="E77" s="1"/>
      <c r="F77" s="1"/>
      <c r="G77" s="1"/>
      <c r="H77" s="1"/>
      <c r="I77" s="39"/>
      <c r="J77" s="1"/>
      <c r="K77" s="231" t="s">
        <v>425</v>
      </c>
      <c r="L77" s="232"/>
      <c r="M77" s="232"/>
      <c r="N77" s="232"/>
      <c r="O77" s="232"/>
      <c r="P77" s="232"/>
      <c r="Q77" s="232"/>
      <c r="R77" s="232"/>
      <c r="S77" s="232"/>
      <c r="T77" s="232"/>
      <c r="U77" s="232"/>
      <c r="V77" s="232"/>
      <c r="W77" s="232"/>
      <c r="X77" s="232"/>
      <c r="Y77" s="232"/>
      <c r="Z77" s="233"/>
      <c r="AA77" s="779" t="s">
        <v>599</v>
      </c>
      <c r="AB77" s="755"/>
      <c r="AC77" s="755"/>
      <c r="AD77" s="755"/>
      <c r="AE77" s="755"/>
      <c r="AF77" s="755"/>
      <c r="AG77" s="755"/>
      <c r="AH77" s="755"/>
      <c r="AI77" s="755"/>
      <c r="AJ77" s="755"/>
      <c r="AK77" s="755"/>
      <c r="AL77" s="755"/>
      <c r="AM77" s="755"/>
      <c r="AN77" s="755"/>
      <c r="AO77" s="755"/>
      <c r="AP77" s="755"/>
      <c r="AQ77" s="755"/>
      <c r="AR77" s="755"/>
      <c r="AS77" s="755"/>
      <c r="AT77" s="755"/>
      <c r="AU77" s="755"/>
      <c r="AV77" s="755"/>
      <c r="AW77" s="755"/>
      <c r="AX77" s="755"/>
      <c r="AY77" s="755"/>
      <c r="AZ77" s="755"/>
      <c r="BA77" s="755"/>
      <c r="BB77" s="755"/>
      <c r="BC77" s="755"/>
      <c r="BD77" s="755"/>
      <c r="BE77" s="755"/>
      <c r="BF77" s="755"/>
      <c r="BG77" s="755"/>
      <c r="BH77" s="756"/>
      <c r="BI77" s="1"/>
      <c r="BJ77" s="1"/>
      <c r="BK77" s="1"/>
      <c r="BL77" s="1"/>
      <c r="BM77" s="1"/>
      <c r="BN77" s="34"/>
      <c r="BO77" s="31"/>
      <c r="BQ77" s="25"/>
      <c r="BR77" s="26"/>
      <c r="BS77" s="26"/>
      <c r="BT77" s="26"/>
      <c r="BU77" s="26"/>
      <c r="BV77" s="26"/>
      <c r="BW77" s="26"/>
      <c r="BX77" s="26"/>
      <c r="BY77" s="26"/>
      <c r="BZ77" s="26"/>
      <c r="CA77" s="26"/>
      <c r="CB77" s="26"/>
      <c r="CC77" s="26"/>
      <c r="CD77" s="26"/>
      <c r="CE77" s="26"/>
      <c r="CF77" s="20"/>
      <c r="CG77" s="20"/>
      <c r="CH77" s="20"/>
      <c r="CI77" s="20"/>
      <c r="CJ77" s="20"/>
      <c r="CK77" s="20"/>
      <c r="CL77" s="20"/>
      <c r="CM77" s="20"/>
      <c r="CO77" s="20"/>
      <c r="CP77" s="19"/>
      <c r="CQ77" s="19"/>
    </row>
    <row r="78" spans="1:95" s="12" customFormat="1" ht="12" customHeight="1" x14ac:dyDescent="0.15">
      <c r="A78" s="32"/>
      <c r="B78" s="27">
        <v>4</v>
      </c>
      <c r="C78" s="33"/>
      <c r="D78" s="1"/>
      <c r="E78" s="1"/>
      <c r="F78" s="1"/>
      <c r="G78" s="1"/>
      <c r="H78" s="1"/>
      <c r="I78" s="39"/>
      <c r="J78" s="1"/>
      <c r="K78" s="231" t="s">
        <v>600</v>
      </c>
      <c r="L78" s="232"/>
      <c r="M78" s="232"/>
      <c r="N78" s="232"/>
      <c r="O78" s="232"/>
      <c r="P78" s="232"/>
      <c r="Q78" s="232"/>
      <c r="R78" s="232"/>
      <c r="S78" s="232"/>
      <c r="T78" s="232"/>
      <c r="U78" s="232"/>
      <c r="V78" s="232"/>
      <c r="W78" s="232"/>
      <c r="X78" s="232"/>
      <c r="Y78" s="232"/>
      <c r="Z78" s="233"/>
      <c r="AA78" s="780" t="s">
        <v>595</v>
      </c>
      <c r="AB78" s="781"/>
      <c r="AC78" s="781"/>
      <c r="AD78" s="781"/>
      <c r="AE78" s="781"/>
      <c r="AF78" s="781"/>
      <c r="AG78" s="781"/>
      <c r="AH78" s="781"/>
      <c r="AI78" s="781"/>
      <c r="AJ78" s="781"/>
      <c r="AK78" s="781"/>
      <c r="AL78" s="781"/>
      <c r="AM78" s="781"/>
      <c r="AN78" s="781"/>
      <c r="AO78" s="781"/>
      <c r="AP78" s="781"/>
      <c r="AQ78" s="781"/>
      <c r="AR78" s="781"/>
      <c r="AS78" s="781"/>
      <c r="AT78" s="781"/>
      <c r="AU78" s="781"/>
      <c r="AV78" s="781"/>
      <c r="AW78" s="781"/>
      <c r="AX78" s="781"/>
      <c r="AY78" s="781"/>
      <c r="AZ78" s="781"/>
      <c r="BA78" s="781"/>
      <c r="BB78" s="781"/>
      <c r="BC78" s="781"/>
      <c r="BD78" s="781"/>
      <c r="BE78" s="781"/>
      <c r="BF78" s="781"/>
      <c r="BG78" s="781"/>
      <c r="BH78" s="782"/>
      <c r="BI78" s="1"/>
      <c r="BJ78" s="1"/>
      <c r="BK78" s="1"/>
      <c r="BL78" s="1"/>
      <c r="BM78" s="1"/>
      <c r="BN78" s="34"/>
      <c r="BO78" s="31"/>
      <c r="BQ78" s="25"/>
      <c r="BR78" s="26"/>
      <c r="BS78" s="26"/>
      <c r="BT78" s="26"/>
      <c r="BU78" s="26"/>
      <c r="BV78" s="26"/>
      <c r="BW78" s="26"/>
      <c r="BX78" s="26"/>
      <c r="BY78" s="26"/>
      <c r="BZ78" s="26"/>
      <c r="CA78" s="26"/>
      <c r="CB78" s="26"/>
      <c r="CC78" s="26"/>
      <c r="CD78" s="26"/>
      <c r="CE78" s="26"/>
      <c r="CF78" s="20"/>
      <c r="CG78" s="20"/>
      <c r="CH78" s="20"/>
      <c r="CI78" s="20"/>
      <c r="CJ78" s="20"/>
      <c r="CK78" s="20"/>
      <c r="CL78" s="20"/>
      <c r="CM78" s="20"/>
      <c r="CO78" s="20"/>
      <c r="CP78" s="19"/>
      <c r="CQ78" s="19"/>
    </row>
    <row r="79" spans="1:95" s="12" customFormat="1" ht="12" customHeight="1" x14ac:dyDescent="0.15">
      <c r="A79" s="32"/>
      <c r="B79" s="27">
        <v>5</v>
      </c>
      <c r="C79" s="33"/>
      <c r="D79" s="1"/>
      <c r="E79" s="1"/>
      <c r="F79" s="1"/>
      <c r="G79" s="1"/>
      <c r="H79" s="1"/>
      <c r="I79" s="39"/>
      <c r="J79" s="1"/>
      <c r="K79" s="234"/>
      <c r="L79" s="235"/>
      <c r="M79" s="235"/>
      <c r="N79" s="235"/>
      <c r="O79" s="235"/>
      <c r="P79" s="235"/>
      <c r="Q79" s="235"/>
      <c r="R79" s="235"/>
      <c r="S79" s="235"/>
      <c r="T79" s="235"/>
      <c r="U79" s="235"/>
      <c r="V79" s="235"/>
      <c r="W79" s="235"/>
      <c r="X79" s="235"/>
      <c r="Y79" s="235"/>
      <c r="Z79" s="236"/>
      <c r="AA79" s="773" t="s">
        <v>596</v>
      </c>
      <c r="AB79" s="774"/>
      <c r="AC79" s="774"/>
      <c r="AD79" s="774"/>
      <c r="AE79" s="774"/>
      <c r="AF79" s="774"/>
      <c r="AG79" s="774"/>
      <c r="AH79" s="774"/>
      <c r="AI79" s="774"/>
      <c r="AJ79" s="774"/>
      <c r="AK79" s="774"/>
      <c r="AL79" s="774"/>
      <c r="AM79" s="774"/>
      <c r="AN79" s="774"/>
      <c r="AO79" s="774"/>
      <c r="AP79" s="774"/>
      <c r="AQ79" s="774"/>
      <c r="AR79" s="774"/>
      <c r="AS79" s="774"/>
      <c r="AT79" s="774"/>
      <c r="AU79" s="774"/>
      <c r="AV79" s="774"/>
      <c r="AW79" s="774"/>
      <c r="AX79" s="774"/>
      <c r="AY79" s="774"/>
      <c r="AZ79" s="774"/>
      <c r="BA79" s="774"/>
      <c r="BB79" s="774"/>
      <c r="BC79" s="774"/>
      <c r="BD79" s="774"/>
      <c r="BE79" s="774"/>
      <c r="BF79" s="774"/>
      <c r="BG79" s="774"/>
      <c r="BH79" s="775"/>
      <c r="BI79" s="1"/>
      <c r="BJ79" s="1"/>
      <c r="BK79" s="1"/>
      <c r="BL79" s="1"/>
      <c r="BM79" s="1"/>
      <c r="BN79" s="34"/>
      <c r="BO79" s="31"/>
      <c r="BQ79" s="25"/>
      <c r="BR79" s="26"/>
      <c r="BS79" s="26"/>
      <c r="BT79" s="26"/>
      <c r="BU79" s="26"/>
      <c r="BV79" s="26"/>
      <c r="BW79" s="26"/>
      <c r="BX79" s="26"/>
      <c r="BY79" s="26"/>
      <c r="BZ79" s="26"/>
      <c r="CA79" s="26"/>
      <c r="CB79" s="26"/>
      <c r="CC79" s="26"/>
      <c r="CD79" s="26"/>
      <c r="CE79" s="26"/>
      <c r="CF79" s="20"/>
      <c r="CG79" s="20"/>
      <c r="CH79" s="20"/>
      <c r="CI79" s="20"/>
      <c r="CJ79" s="20"/>
      <c r="CK79" s="20"/>
      <c r="CL79" s="20"/>
      <c r="CM79" s="20"/>
      <c r="CO79" s="20"/>
      <c r="CP79" s="19"/>
      <c r="CQ79" s="19"/>
    </row>
    <row r="80" spans="1:95" s="12" customFormat="1" ht="12" customHeight="1" x14ac:dyDescent="0.15">
      <c r="A80" s="32"/>
      <c r="B80" s="27">
        <v>6</v>
      </c>
      <c r="C80" s="33"/>
      <c r="D80" s="1"/>
      <c r="E80" s="1"/>
      <c r="F80" s="1"/>
      <c r="G80" s="1"/>
      <c r="H80" s="1"/>
      <c r="I80" s="39"/>
      <c r="J80" s="1"/>
      <c r="K80" s="234"/>
      <c r="L80" s="235"/>
      <c r="M80" s="235"/>
      <c r="N80" s="235"/>
      <c r="O80" s="235"/>
      <c r="P80" s="235"/>
      <c r="Q80" s="235"/>
      <c r="R80" s="235"/>
      <c r="S80" s="235"/>
      <c r="T80" s="235"/>
      <c r="U80" s="235"/>
      <c r="V80" s="235"/>
      <c r="W80" s="235"/>
      <c r="X80" s="235"/>
      <c r="Y80" s="235"/>
      <c r="Z80" s="236"/>
      <c r="AA80" s="773" t="s">
        <v>595</v>
      </c>
      <c r="AB80" s="774"/>
      <c r="AC80" s="774"/>
      <c r="AD80" s="774"/>
      <c r="AE80" s="774"/>
      <c r="AF80" s="774"/>
      <c r="AG80" s="774"/>
      <c r="AH80" s="774"/>
      <c r="AI80" s="774"/>
      <c r="AJ80" s="774"/>
      <c r="AK80" s="774"/>
      <c r="AL80" s="774"/>
      <c r="AM80" s="774"/>
      <c r="AN80" s="774"/>
      <c r="AO80" s="774"/>
      <c r="AP80" s="774"/>
      <c r="AQ80" s="774"/>
      <c r="AR80" s="774"/>
      <c r="AS80" s="774"/>
      <c r="AT80" s="774"/>
      <c r="AU80" s="774"/>
      <c r="AV80" s="774"/>
      <c r="AW80" s="774"/>
      <c r="AX80" s="774"/>
      <c r="AY80" s="774"/>
      <c r="AZ80" s="774"/>
      <c r="BA80" s="774"/>
      <c r="BB80" s="774"/>
      <c r="BC80" s="774"/>
      <c r="BD80" s="774"/>
      <c r="BE80" s="774"/>
      <c r="BF80" s="774"/>
      <c r="BG80" s="774"/>
      <c r="BH80" s="775"/>
      <c r="BI80" s="1"/>
      <c r="BJ80" s="1"/>
      <c r="BK80" s="1"/>
      <c r="BL80" s="1"/>
      <c r="BM80" s="1"/>
      <c r="BN80" s="34"/>
      <c r="BO80" s="31"/>
      <c r="BQ80" s="25"/>
      <c r="BR80" s="26"/>
      <c r="BS80" s="26"/>
      <c r="BT80" s="26"/>
      <c r="BU80" s="26"/>
      <c r="BV80" s="26"/>
      <c r="BW80" s="26"/>
      <c r="BX80" s="26"/>
      <c r="BY80" s="26"/>
      <c r="BZ80" s="26"/>
      <c r="CA80" s="26"/>
      <c r="CB80" s="26"/>
      <c r="CC80" s="26"/>
      <c r="CD80" s="26"/>
      <c r="CE80" s="26"/>
      <c r="CF80" s="20"/>
      <c r="CG80" s="20"/>
      <c r="CH80" s="20"/>
      <c r="CI80" s="20"/>
      <c r="CJ80" s="20"/>
      <c r="CK80" s="20"/>
      <c r="CL80" s="20"/>
      <c r="CM80" s="20"/>
      <c r="CO80" s="20"/>
      <c r="CP80" s="19"/>
      <c r="CQ80" s="19"/>
    </row>
    <row r="81" spans="1:95" s="12" customFormat="1" ht="12" customHeight="1" x14ac:dyDescent="0.15">
      <c r="A81" s="32"/>
      <c r="B81" s="27">
        <v>7</v>
      </c>
      <c r="C81" s="33"/>
      <c r="D81" s="1"/>
      <c r="E81" s="1"/>
      <c r="F81" s="1"/>
      <c r="G81" s="1"/>
      <c r="H81" s="1"/>
      <c r="I81" s="39"/>
      <c r="J81" s="1"/>
      <c r="K81" s="237"/>
      <c r="L81" s="238"/>
      <c r="M81" s="238"/>
      <c r="N81" s="238"/>
      <c r="O81" s="238"/>
      <c r="P81" s="238"/>
      <c r="Q81" s="238"/>
      <c r="R81" s="238"/>
      <c r="S81" s="238"/>
      <c r="T81" s="238"/>
      <c r="U81" s="238"/>
      <c r="V81" s="238"/>
      <c r="W81" s="238"/>
      <c r="X81" s="238"/>
      <c r="Y81" s="238"/>
      <c r="Z81" s="239"/>
      <c r="AA81" s="776" t="s">
        <v>601</v>
      </c>
      <c r="AB81" s="777"/>
      <c r="AC81" s="777"/>
      <c r="AD81" s="777"/>
      <c r="AE81" s="777"/>
      <c r="AF81" s="777"/>
      <c r="AG81" s="777"/>
      <c r="AH81" s="777"/>
      <c r="AI81" s="777"/>
      <c r="AJ81" s="777"/>
      <c r="AK81" s="777"/>
      <c r="AL81" s="777"/>
      <c r="AM81" s="777"/>
      <c r="AN81" s="777"/>
      <c r="AO81" s="777"/>
      <c r="AP81" s="777"/>
      <c r="AQ81" s="777"/>
      <c r="AR81" s="777"/>
      <c r="AS81" s="777"/>
      <c r="AT81" s="777"/>
      <c r="AU81" s="777"/>
      <c r="AV81" s="777"/>
      <c r="AW81" s="777"/>
      <c r="AX81" s="777"/>
      <c r="AY81" s="777"/>
      <c r="AZ81" s="777"/>
      <c r="BA81" s="777"/>
      <c r="BB81" s="777"/>
      <c r="BC81" s="777"/>
      <c r="BD81" s="777"/>
      <c r="BE81" s="777"/>
      <c r="BF81" s="777"/>
      <c r="BG81" s="777"/>
      <c r="BH81" s="778"/>
      <c r="BI81" s="1"/>
      <c r="BJ81" s="1"/>
      <c r="BK81" s="1"/>
      <c r="BL81" s="1"/>
      <c r="BM81" s="1"/>
      <c r="BN81" s="34"/>
      <c r="BO81" s="31"/>
      <c r="BQ81" s="25"/>
      <c r="BR81" s="26"/>
      <c r="BS81" s="26"/>
      <c r="BT81" s="26"/>
      <c r="BU81" s="26"/>
      <c r="BV81" s="26"/>
      <c r="BW81" s="26"/>
      <c r="BX81" s="26"/>
      <c r="BY81" s="26"/>
      <c r="BZ81" s="26"/>
      <c r="CA81" s="26"/>
      <c r="CB81" s="26"/>
      <c r="CC81" s="26"/>
      <c r="CD81" s="26"/>
      <c r="CE81" s="26"/>
      <c r="CF81" s="20"/>
      <c r="CG81" s="20"/>
      <c r="CH81" s="20"/>
      <c r="CI81" s="20"/>
      <c r="CJ81" s="20"/>
      <c r="CK81" s="20"/>
      <c r="CL81" s="20"/>
      <c r="CM81" s="20"/>
      <c r="CO81" s="20"/>
      <c r="CP81" s="19"/>
      <c r="CQ81" s="19"/>
    </row>
    <row r="82" spans="1:95" s="12" customFormat="1" ht="12" customHeight="1" x14ac:dyDescent="0.15">
      <c r="A82" s="32"/>
      <c r="B82" s="27">
        <v>8</v>
      </c>
      <c r="C82" s="33"/>
      <c r="D82" s="1"/>
      <c r="E82" s="1"/>
      <c r="F82" s="1"/>
      <c r="G82" s="1"/>
      <c r="H82" s="1"/>
      <c r="I82" s="39"/>
      <c r="J82" s="1"/>
      <c r="K82" s="237" t="s">
        <v>602</v>
      </c>
      <c r="L82" s="238"/>
      <c r="M82" s="238"/>
      <c r="N82" s="238"/>
      <c r="O82" s="238"/>
      <c r="P82" s="238"/>
      <c r="Q82" s="238"/>
      <c r="R82" s="238"/>
      <c r="S82" s="238"/>
      <c r="T82" s="238"/>
      <c r="U82" s="238"/>
      <c r="V82" s="238"/>
      <c r="W82" s="238"/>
      <c r="X82" s="238"/>
      <c r="Y82" s="238"/>
      <c r="Z82" s="239"/>
      <c r="AA82" s="54"/>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229"/>
      <c r="BC82" s="229"/>
      <c r="BD82" s="229"/>
      <c r="BE82" s="229"/>
      <c r="BF82" s="229"/>
      <c r="BG82" s="229"/>
      <c r="BH82" s="240" t="s">
        <v>603</v>
      </c>
      <c r="BI82" s="1"/>
      <c r="BJ82" s="1"/>
      <c r="BK82" s="1"/>
      <c r="BL82" s="1"/>
      <c r="BM82" s="1"/>
      <c r="BN82" s="34"/>
      <c r="BO82" s="31"/>
      <c r="BQ82" s="25"/>
      <c r="BR82" s="26"/>
      <c r="BS82" s="26"/>
      <c r="BT82" s="26"/>
      <c r="BU82" s="26"/>
      <c r="BV82" s="26"/>
      <c r="BW82" s="26"/>
      <c r="BX82" s="26"/>
      <c r="BY82" s="26"/>
      <c r="BZ82" s="26"/>
      <c r="CA82" s="26"/>
      <c r="CB82" s="26"/>
      <c r="CC82" s="26"/>
      <c r="CD82" s="26"/>
      <c r="CE82" s="26"/>
      <c r="CF82" s="20"/>
      <c r="CG82" s="20"/>
      <c r="CH82" s="20"/>
      <c r="CI82" s="20"/>
      <c r="CJ82" s="20"/>
      <c r="CK82" s="20"/>
      <c r="CL82" s="20"/>
      <c r="CM82" s="20"/>
      <c r="CO82" s="20"/>
      <c r="CP82" s="19"/>
      <c r="CQ82" s="19"/>
    </row>
    <row r="83" spans="1:95" s="12" customFormat="1" ht="12" customHeight="1" x14ac:dyDescent="0.15">
      <c r="A83" s="32"/>
      <c r="B83" s="27">
        <v>9</v>
      </c>
      <c r="C83" s="33"/>
      <c r="D83" s="1"/>
      <c r="E83" s="1"/>
      <c r="F83" s="1"/>
      <c r="G83" s="1"/>
      <c r="H83" s="1"/>
      <c r="I83" s="1"/>
      <c r="J83" s="1"/>
      <c r="K83" s="220" t="s">
        <v>604</v>
      </c>
      <c r="L83" s="221"/>
      <c r="M83" s="221"/>
      <c r="N83" s="221"/>
      <c r="O83" s="221"/>
      <c r="P83" s="221"/>
      <c r="Q83" s="221"/>
      <c r="R83" s="221"/>
      <c r="S83" s="221"/>
      <c r="T83" s="221"/>
      <c r="U83" s="221"/>
      <c r="V83" s="221"/>
      <c r="W83" s="221"/>
      <c r="X83" s="221"/>
      <c r="Y83" s="221"/>
      <c r="Z83" s="222"/>
      <c r="AA83" s="54"/>
      <c r="AB83" s="224"/>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225"/>
      <c r="BC83" s="225"/>
      <c r="BD83" s="225"/>
      <c r="BE83" s="225"/>
      <c r="BF83" s="225"/>
      <c r="BG83" s="225"/>
      <c r="BH83" s="241" t="s">
        <v>605</v>
      </c>
      <c r="BI83" s="1"/>
      <c r="BJ83" s="1"/>
      <c r="BK83" s="1"/>
      <c r="BL83" s="1"/>
      <c r="BM83" s="1"/>
      <c r="BN83" s="34"/>
      <c r="BO83" s="31"/>
      <c r="BQ83" s="25"/>
      <c r="BR83" s="26"/>
      <c r="BS83" s="26"/>
      <c r="BT83" s="26"/>
      <c r="BU83" s="26"/>
      <c r="BV83" s="26"/>
      <c r="BW83" s="26"/>
      <c r="BX83" s="26"/>
      <c r="BY83" s="26"/>
      <c r="BZ83" s="26"/>
      <c r="CA83" s="26"/>
      <c r="CB83" s="26"/>
      <c r="CC83" s="26"/>
      <c r="CD83" s="26"/>
      <c r="CE83" s="26"/>
      <c r="CF83" s="20"/>
      <c r="CG83" s="20"/>
      <c r="CH83" s="20"/>
      <c r="CI83" s="20"/>
      <c r="CJ83" s="20"/>
      <c r="CK83" s="20"/>
      <c r="CL83" s="20"/>
      <c r="CM83" s="20"/>
      <c r="CO83" s="20"/>
      <c r="CP83" s="19"/>
      <c r="CQ83" s="19"/>
    </row>
    <row r="84" spans="1:95" s="12" customFormat="1" ht="12" customHeight="1" x14ac:dyDescent="0.15">
      <c r="A84" s="32">
        <v>8</v>
      </c>
      <c r="B84" s="27">
        <v>0</v>
      </c>
      <c r="C84" s="33"/>
      <c r="D84" s="1"/>
      <c r="E84" s="1"/>
      <c r="F84" s="1"/>
      <c r="G84" s="1"/>
      <c r="H84" s="1"/>
      <c r="I84" s="1"/>
      <c r="J84" s="1"/>
      <c r="K84" s="220" t="s">
        <v>606</v>
      </c>
      <c r="L84" s="221"/>
      <c r="M84" s="221"/>
      <c r="N84" s="221"/>
      <c r="O84" s="221"/>
      <c r="P84" s="221"/>
      <c r="Q84" s="221"/>
      <c r="R84" s="221"/>
      <c r="S84" s="221"/>
      <c r="T84" s="221"/>
      <c r="U84" s="221"/>
      <c r="V84" s="221"/>
      <c r="W84" s="221"/>
      <c r="X84" s="221"/>
      <c r="Y84" s="221"/>
      <c r="Z84" s="222"/>
      <c r="AA84" s="242"/>
      <c r="AB84" s="224"/>
      <c r="AC84" s="243"/>
      <c r="AD84" s="243"/>
      <c r="AE84" s="243"/>
      <c r="AF84" s="243"/>
      <c r="AG84" s="243"/>
      <c r="AH84" s="243"/>
      <c r="AI84" s="243"/>
      <c r="AJ84" s="243"/>
      <c r="AK84" s="243"/>
      <c r="AL84" s="243"/>
      <c r="AM84" s="243"/>
      <c r="AN84" s="243"/>
      <c r="AO84" s="243"/>
      <c r="AP84" s="243"/>
      <c r="AQ84" s="243"/>
      <c r="AR84" s="243"/>
      <c r="AS84" s="243"/>
      <c r="AT84" s="243"/>
      <c r="AU84" s="243"/>
      <c r="AV84" s="243"/>
      <c r="AW84" s="243"/>
      <c r="AX84" s="243"/>
      <c r="AY84" s="243"/>
      <c r="AZ84" s="243"/>
      <c r="BA84" s="243"/>
      <c r="BB84" s="225"/>
      <c r="BC84" s="225"/>
      <c r="BD84" s="225"/>
      <c r="BE84" s="225"/>
      <c r="BF84" s="225"/>
      <c r="BG84" s="225"/>
      <c r="BH84" s="241" t="s">
        <v>607</v>
      </c>
      <c r="BI84" s="1"/>
      <c r="BJ84" s="1"/>
      <c r="BK84" s="1"/>
      <c r="BL84" s="1"/>
      <c r="BM84" s="1"/>
      <c r="BN84" s="34"/>
      <c r="BO84" s="31"/>
      <c r="BQ84" s="25"/>
      <c r="BR84" s="26"/>
      <c r="BS84" s="26"/>
      <c r="BT84" s="26"/>
      <c r="BU84" s="26"/>
      <c r="BV84" s="26"/>
      <c r="BW84" s="26"/>
      <c r="BX84" s="26"/>
      <c r="BY84" s="26"/>
      <c r="BZ84" s="26"/>
      <c r="CA84" s="26"/>
      <c r="CB84" s="26"/>
      <c r="CC84" s="26"/>
      <c r="CD84" s="26"/>
      <c r="CE84" s="26"/>
      <c r="CF84" s="20"/>
      <c r="CG84" s="20"/>
      <c r="CH84" s="20"/>
      <c r="CI84" s="20"/>
      <c r="CJ84" s="20"/>
      <c r="CK84" s="20"/>
      <c r="CL84" s="20"/>
      <c r="CM84" s="20"/>
      <c r="CO84" s="20"/>
      <c r="CP84" s="19"/>
      <c r="CQ84" s="19"/>
    </row>
    <row r="85" spans="1:95" s="12" customFormat="1" ht="12" customHeight="1" x14ac:dyDescent="0.15">
      <c r="A85" s="32"/>
      <c r="B85" s="27">
        <v>1</v>
      </c>
      <c r="C85" s="33"/>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39"/>
      <c r="AU85" s="1"/>
      <c r="AV85" s="1"/>
      <c r="AW85" s="1"/>
      <c r="AX85" s="1"/>
      <c r="AY85" s="1"/>
      <c r="AZ85" s="1"/>
      <c r="BA85" s="1"/>
      <c r="BB85" s="1"/>
      <c r="BC85" s="1"/>
      <c r="BD85" s="1"/>
      <c r="BE85" s="1"/>
      <c r="BF85" s="1"/>
      <c r="BG85" s="1"/>
      <c r="BH85" s="1"/>
      <c r="BI85" s="1"/>
      <c r="BJ85" s="1"/>
      <c r="BK85" s="1"/>
      <c r="BL85" s="1"/>
      <c r="BM85" s="1"/>
      <c r="BN85" s="34"/>
      <c r="BO85" s="31"/>
      <c r="BQ85" s="25"/>
      <c r="BR85" s="26"/>
      <c r="BS85" s="26"/>
      <c r="BT85" s="26"/>
      <c r="BU85" s="26"/>
      <c r="BV85" s="26"/>
      <c r="BW85" s="26"/>
      <c r="BX85" s="26"/>
      <c r="BY85" s="26"/>
      <c r="BZ85" s="26"/>
      <c r="CA85" s="26"/>
      <c r="CB85" s="26"/>
      <c r="CC85" s="26"/>
      <c r="CD85" s="26"/>
      <c r="CE85" s="26"/>
      <c r="CF85" s="20"/>
      <c r="CG85" s="20"/>
      <c r="CH85" s="20"/>
      <c r="CI85" s="20"/>
      <c r="CJ85" s="20"/>
      <c r="CK85" s="20"/>
      <c r="CL85" s="20"/>
      <c r="CM85" s="20"/>
      <c r="CO85" s="20"/>
      <c r="CP85" s="19"/>
      <c r="CQ85" s="19"/>
    </row>
    <row r="86" spans="1:95" s="12" customFormat="1" ht="12" customHeight="1" x14ac:dyDescent="0.15">
      <c r="A86" s="32"/>
      <c r="B86" s="27">
        <v>2</v>
      </c>
      <c r="C86" s="33"/>
      <c r="D86" s="1"/>
      <c r="E86" s="1"/>
      <c r="F86" s="1"/>
      <c r="G86" s="1"/>
      <c r="H86" s="1"/>
      <c r="I86" s="1"/>
      <c r="J86" s="1"/>
      <c r="K86" s="1" t="s">
        <v>608</v>
      </c>
      <c r="L86" s="2"/>
      <c r="M86" s="140"/>
      <c r="N86" s="2"/>
      <c r="O86" s="1"/>
      <c r="P86" s="1"/>
      <c r="Q86" s="1"/>
      <c r="R86" s="1"/>
      <c r="S86" s="1"/>
      <c r="T86" s="1"/>
      <c r="U86" s="1"/>
      <c r="V86" s="1"/>
      <c r="W86" s="1"/>
      <c r="X86" s="1"/>
      <c r="Y86" s="1"/>
      <c r="Z86" s="1"/>
      <c r="AA86" s="1"/>
      <c r="AB86" s="1"/>
      <c r="AC86" s="1"/>
      <c r="AD86" s="1"/>
      <c r="AE86" s="1"/>
      <c r="AF86" s="1"/>
      <c r="AG86" s="1"/>
      <c r="AH86" s="1"/>
      <c r="AI86" s="1"/>
      <c r="AJ86" s="1"/>
      <c r="AK86" s="210"/>
      <c r="AL86" s="210"/>
      <c r="AM86" s="210"/>
      <c r="AN86" s="210"/>
      <c r="AO86" s="210"/>
      <c r="AP86" s="210"/>
      <c r="AQ86" s="210"/>
      <c r="AR86" s="211"/>
      <c r="AS86" s="210"/>
      <c r="AT86" s="39"/>
      <c r="AU86" s="1"/>
      <c r="AV86" s="1"/>
      <c r="AW86" s="1"/>
      <c r="AX86" s="1"/>
      <c r="AY86" s="1"/>
      <c r="AZ86" s="1"/>
      <c r="BA86" s="1"/>
      <c r="BB86" s="1"/>
      <c r="BC86" s="1"/>
      <c r="BD86" s="1"/>
      <c r="BE86" s="1"/>
      <c r="BF86" s="1"/>
      <c r="BG86" s="1"/>
      <c r="BH86" s="1"/>
      <c r="BI86" s="1"/>
      <c r="BJ86" s="1"/>
      <c r="BK86" s="1"/>
      <c r="BL86" s="1"/>
      <c r="BM86" s="1"/>
      <c r="BN86" s="34"/>
      <c r="BO86" s="31"/>
      <c r="BQ86" s="25"/>
      <c r="BR86" s="26"/>
      <c r="BS86" s="26"/>
      <c r="BT86" s="26"/>
      <c r="BU86" s="26"/>
      <c r="BV86" s="26"/>
      <c r="BW86" s="26"/>
      <c r="BX86" s="26"/>
      <c r="BY86" s="26"/>
      <c r="BZ86" s="26"/>
      <c r="CA86" s="26"/>
      <c r="CB86" s="26"/>
      <c r="CC86" s="26"/>
      <c r="CD86" s="26"/>
      <c r="CE86" s="26"/>
      <c r="CF86" s="20"/>
      <c r="CG86" s="20"/>
      <c r="CH86" s="20"/>
      <c r="CI86" s="20"/>
      <c r="CJ86" s="20"/>
      <c r="CK86" s="20"/>
      <c r="CL86" s="20"/>
      <c r="CM86" s="20"/>
      <c r="CO86" s="20"/>
      <c r="CP86" s="19"/>
      <c r="CQ86" s="19"/>
    </row>
    <row r="87" spans="1:95" s="12" customFormat="1" ht="12" customHeight="1" x14ac:dyDescent="0.15">
      <c r="A87" s="32"/>
      <c r="B87" s="27">
        <v>3</v>
      </c>
      <c r="C87" s="33"/>
      <c r="D87" s="1"/>
      <c r="E87" s="1"/>
      <c r="F87" s="1"/>
      <c r="G87" s="1"/>
      <c r="H87" s="1"/>
      <c r="I87" s="1"/>
      <c r="J87" s="1"/>
      <c r="K87" s="1" t="s">
        <v>609</v>
      </c>
      <c r="L87" s="2"/>
      <c r="M87" s="1"/>
      <c r="N87" s="2"/>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39"/>
      <c r="AS87" s="1"/>
      <c r="AT87" s="39"/>
      <c r="AU87" s="1"/>
      <c r="AV87" s="1"/>
      <c r="AW87" s="1"/>
      <c r="AX87" s="1"/>
      <c r="AY87" s="1"/>
      <c r="AZ87" s="1"/>
      <c r="BA87" s="1"/>
      <c r="BB87" s="1"/>
      <c r="BC87" s="1"/>
      <c r="BD87" s="1"/>
      <c r="BE87" s="1"/>
      <c r="BF87" s="1"/>
      <c r="BG87" s="1"/>
      <c r="BH87" s="1"/>
      <c r="BI87" s="1"/>
      <c r="BJ87" s="1"/>
      <c r="BK87" s="1"/>
      <c r="BL87" s="1"/>
      <c r="BM87" s="1"/>
      <c r="BN87" s="34"/>
      <c r="BO87" s="31"/>
      <c r="BQ87" s="25"/>
      <c r="BR87" s="26"/>
      <c r="BS87" s="26"/>
      <c r="BT87" s="26"/>
      <c r="BU87" s="26"/>
      <c r="BV87" s="26"/>
      <c r="BW87" s="26"/>
      <c r="BX87" s="26"/>
      <c r="BY87" s="26"/>
      <c r="BZ87" s="26"/>
      <c r="CA87" s="26"/>
      <c r="CB87" s="26"/>
      <c r="CC87" s="26"/>
      <c r="CD87" s="26"/>
      <c r="CE87" s="26"/>
      <c r="CF87" s="20"/>
      <c r="CG87" s="20"/>
      <c r="CH87" s="20"/>
      <c r="CI87" s="20"/>
      <c r="CJ87" s="20"/>
      <c r="CK87" s="20"/>
      <c r="CL87" s="20"/>
      <c r="CM87" s="20"/>
      <c r="CO87" s="20"/>
      <c r="CP87" s="19"/>
      <c r="CQ87" s="19"/>
    </row>
    <row r="88" spans="1:95" s="12" customFormat="1" ht="12" customHeight="1" x14ac:dyDescent="0.15">
      <c r="A88" s="32"/>
      <c r="B88" s="27">
        <v>4</v>
      </c>
      <c r="C88" s="33"/>
      <c r="D88" s="1"/>
      <c r="E88" s="1"/>
      <c r="F88" s="1"/>
      <c r="G88" s="1"/>
      <c r="H88" s="1"/>
      <c r="I88" s="1"/>
      <c r="J88" s="1"/>
      <c r="K88" s="1" t="s">
        <v>610</v>
      </c>
      <c r="L88" s="2"/>
      <c r="M88" s="1"/>
      <c r="N88" s="2"/>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244"/>
      <c r="BB88" s="1"/>
      <c r="BC88" s="1"/>
      <c r="BD88" s="1"/>
      <c r="BE88" s="1"/>
      <c r="BF88" s="1"/>
      <c r="BG88" s="1"/>
      <c r="BH88" s="1"/>
      <c r="BI88" s="1"/>
      <c r="BJ88" s="1"/>
      <c r="BK88" s="1"/>
      <c r="BL88" s="1"/>
      <c r="BM88" s="1"/>
      <c r="BN88" s="34"/>
      <c r="BO88" s="31"/>
      <c r="BQ88" s="25"/>
      <c r="BR88" s="26"/>
      <c r="BS88" s="26"/>
      <c r="BT88" s="26"/>
      <c r="BU88" s="26"/>
      <c r="BV88" s="26"/>
      <c r="BW88" s="26"/>
      <c r="BX88" s="26"/>
      <c r="BY88" s="26"/>
      <c r="BZ88" s="26"/>
      <c r="CA88" s="26"/>
      <c r="CB88" s="26"/>
      <c r="CC88" s="26"/>
      <c r="CD88" s="26"/>
      <c r="CE88" s="26"/>
      <c r="CF88" s="20"/>
      <c r="CG88" s="20"/>
      <c r="CH88" s="20"/>
      <c r="CI88" s="20"/>
      <c r="CJ88" s="20"/>
      <c r="CK88" s="20"/>
      <c r="CL88" s="20"/>
      <c r="CM88" s="20"/>
      <c r="CO88" s="20"/>
      <c r="CP88" s="19"/>
      <c r="CQ88" s="19"/>
    </row>
    <row r="89" spans="1:95" s="12" customFormat="1" ht="12" customHeight="1" x14ac:dyDescent="0.15">
      <c r="A89" s="32"/>
      <c r="B89" s="27">
        <v>5</v>
      </c>
      <c r="C89" s="33"/>
      <c r="D89" s="1"/>
      <c r="E89" s="1"/>
      <c r="F89" s="1"/>
      <c r="G89" s="1"/>
      <c r="H89" s="1"/>
      <c r="I89" s="1"/>
      <c r="J89" s="1"/>
      <c r="K89" s="1" t="s">
        <v>611</v>
      </c>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34"/>
      <c r="BO89" s="31"/>
      <c r="BQ89" s="25"/>
      <c r="BR89" s="26"/>
      <c r="BS89" s="26"/>
      <c r="BT89" s="26"/>
      <c r="BU89" s="26"/>
      <c r="BV89" s="26"/>
      <c r="BW89" s="26"/>
      <c r="BX89" s="26"/>
      <c r="BY89" s="26"/>
      <c r="BZ89" s="26"/>
      <c r="CA89" s="26"/>
      <c r="CB89" s="26"/>
      <c r="CC89" s="26"/>
      <c r="CD89" s="26"/>
      <c r="CE89" s="26"/>
      <c r="CF89" s="20"/>
      <c r="CG89" s="20"/>
      <c r="CH89" s="20"/>
      <c r="CI89" s="20"/>
      <c r="CJ89" s="20"/>
      <c r="CK89" s="20"/>
      <c r="CL89" s="20"/>
      <c r="CM89" s="20"/>
      <c r="CO89" s="20"/>
      <c r="CP89" s="19"/>
      <c r="CQ89" s="19"/>
    </row>
    <row r="90" spans="1:95" s="12" customFormat="1" ht="12" customHeight="1" x14ac:dyDescent="0.15">
      <c r="A90" s="32"/>
      <c r="B90" s="27">
        <v>6</v>
      </c>
      <c r="C90" s="33"/>
      <c r="D90" s="1"/>
      <c r="E90" s="1"/>
      <c r="F90" s="1"/>
      <c r="BM90" s="1"/>
      <c r="BN90" s="34"/>
      <c r="BO90" s="31"/>
      <c r="BQ90" s="25"/>
      <c r="BR90" s="26"/>
      <c r="BS90" s="26"/>
      <c r="BT90" s="26"/>
      <c r="BU90" s="26"/>
      <c r="BV90" s="26"/>
      <c r="BW90" s="26"/>
      <c r="BX90" s="26"/>
      <c r="BY90" s="26"/>
      <c r="BZ90" s="26"/>
      <c r="CA90" s="26"/>
      <c r="CB90" s="26"/>
      <c r="CC90" s="26"/>
      <c r="CD90" s="26"/>
      <c r="CE90" s="26"/>
      <c r="CF90" s="20"/>
      <c r="CG90" s="20"/>
      <c r="CH90" s="20"/>
      <c r="CI90" s="20"/>
      <c r="CJ90" s="20"/>
      <c r="CK90" s="20"/>
      <c r="CL90" s="20"/>
      <c r="CM90" s="20"/>
      <c r="CO90" s="20"/>
      <c r="CP90" s="19"/>
      <c r="CQ90" s="19"/>
    </row>
    <row r="91" spans="1:95" s="12" customFormat="1" ht="12" customHeight="1" x14ac:dyDescent="0.15">
      <c r="A91" s="32"/>
      <c r="B91" s="27">
        <v>7</v>
      </c>
      <c r="C91" s="33"/>
      <c r="D91" s="1"/>
      <c r="E91" s="1"/>
      <c r="F91" s="1"/>
      <c r="BM91" s="1"/>
      <c r="BN91" s="34"/>
      <c r="BO91" s="31"/>
      <c r="BQ91" s="25"/>
      <c r="BR91" s="26"/>
      <c r="BS91" s="26"/>
      <c r="BT91" s="26"/>
      <c r="BU91" s="26"/>
      <c r="BV91" s="26"/>
      <c r="BW91" s="26"/>
      <c r="BX91" s="26"/>
      <c r="BY91" s="26"/>
      <c r="BZ91" s="26"/>
      <c r="CA91" s="26"/>
      <c r="CB91" s="26"/>
      <c r="CC91" s="26"/>
      <c r="CD91" s="26"/>
      <c r="CE91" s="26"/>
      <c r="CF91" s="20"/>
      <c r="CG91" s="20"/>
      <c r="CH91" s="20"/>
      <c r="CI91" s="20"/>
      <c r="CJ91" s="20"/>
      <c r="CK91" s="20"/>
      <c r="CL91" s="20"/>
      <c r="CM91" s="20"/>
      <c r="CO91" s="20"/>
      <c r="CP91" s="19"/>
      <c r="CQ91" s="19"/>
    </row>
    <row r="92" spans="1:95" s="12" customFormat="1" ht="12" customHeight="1" x14ac:dyDescent="0.15">
      <c r="A92" s="32"/>
      <c r="B92" s="27">
        <v>8</v>
      </c>
      <c r="C92" s="33"/>
      <c r="D92" s="1"/>
      <c r="E92" s="1"/>
      <c r="F92" s="1"/>
      <c r="BM92" s="1"/>
      <c r="BN92" s="34"/>
      <c r="BO92" s="31"/>
      <c r="BQ92" s="25"/>
      <c r="BR92" s="26"/>
      <c r="BS92" s="26"/>
      <c r="BT92" s="26"/>
      <c r="BU92" s="26"/>
      <c r="BV92" s="26"/>
      <c r="BW92" s="26"/>
      <c r="BX92" s="26"/>
      <c r="BY92" s="26"/>
      <c r="BZ92" s="26"/>
      <c r="CA92" s="26"/>
      <c r="CB92" s="26"/>
      <c r="CC92" s="26"/>
      <c r="CD92" s="26"/>
      <c r="CE92" s="26"/>
      <c r="CF92" s="20"/>
      <c r="CG92" s="20"/>
      <c r="CH92" s="20"/>
      <c r="CI92" s="20"/>
      <c r="CJ92" s="20"/>
      <c r="CK92" s="20"/>
      <c r="CL92" s="20"/>
      <c r="CM92" s="20"/>
      <c r="CO92" s="20"/>
      <c r="CP92" s="19"/>
      <c r="CQ92" s="19"/>
    </row>
    <row r="93" spans="1:95" s="12" customFormat="1" ht="12" customHeight="1" x14ac:dyDescent="0.15">
      <c r="A93" s="32"/>
      <c r="B93" s="27">
        <v>9</v>
      </c>
      <c r="C93" s="33"/>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34"/>
      <c r="BO93" s="31"/>
      <c r="BQ93" s="183"/>
      <c r="BR93" s="26"/>
      <c r="BS93" s="26"/>
      <c r="BT93" s="26"/>
      <c r="BU93" s="26"/>
      <c r="BV93" s="26"/>
      <c r="BW93" s="26"/>
      <c r="BX93" s="26"/>
      <c r="BY93" s="26"/>
      <c r="BZ93" s="26"/>
      <c r="CA93" s="26"/>
      <c r="CB93" s="26"/>
      <c r="CC93" s="26"/>
      <c r="CD93" s="26"/>
      <c r="CE93" s="26"/>
      <c r="CF93" s="20"/>
      <c r="CG93" s="20"/>
      <c r="CH93" s="20"/>
      <c r="CI93" s="20"/>
      <c r="CJ93" s="20"/>
      <c r="CK93" s="20"/>
      <c r="CL93" s="20"/>
      <c r="CM93" s="20"/>
      <c r="CO93" s="20"/>
      <c r="CP93" s="19"/>
      <c r="CQ93" s="19"/>
    </row>
    <row r="94" spans="1:95" s="12" customFormat="1" ht="12" customHeight="1" x14ac:dyDescent="0.15">
      <c r="A94" s="32">
        <v>9</v>
      </c>
      <c r="B94" s="27">
        <v>0</v>
      </c>
      <c r="C94" s="54"/>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56"/>
      <c r="BO94" s="31"/>
      <c r="BQ94" s="25"/>
      <c r="BR94" s="26"/>
      <c r="BS94" s="26"/>
      <c r="BT94" s="26"/>
      <c r="BU94" s="26"/>
      <c r="BV94" s="26"/>
      <c r="BW94" s="26"/>
      <c r="BX94" s="26"/>
      <c r="BY94" s="26"/>
      <c r="BZ94" s="26"/>
      <c r="CA94" s="26"/>
      <c r="CB94" s="26"/>
      <c r="CC94" s="26"/>
      <c r="CD94" s="26"/>
      <c r="CE94" s="26"/>
      <c r="CF94" s="20"/>
      <c r="CG94" s="20"/>
      <c r="CH94" s="20"/>
      <c r="CI94" s="20"/>
      <c r="CJ94" s="20"/>
      <c r="CK94" s="20"/>
      <c r="CL94" s="20"/>
      <c r="CM94" s="20"/>
      <c r="CO94" s="20"/>
      <c r="CP94" s="19"/>
      <c r="CQ94" s="19"/>
    </row>
    <row r="95" spans="1:95" s="12" customFormat="1" ht="11.25" customHeight="1" x14ac:dyDescent="0.15">
      <c r="A95" s="32"/>
      <c r="B95" s="27"/>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c r="AW95" s="96"/>
      <c r="AX95" s="245"/>
      <c r="AY95" s="245"/>
      <c r="AZ95" s="245"/>
      <c r="BA95" s="245"/>
      <c r="BB95" s="245"/>
      <c r="BC95" s="245"/>
      <c r="BD95" s="245"/>
      <c r="BE95" s="245"/>
      <c r="BF95" s="245"/>
      <c r="BG95" s="245"/>
      <c r="BH95" s="245"/>
      <c r="BI95" s="245"/>
      <c r="BJ95" s="245"/>
      <c r="BK95" s="245"/>
      <c r="BL95" s="245"/>
      <c r="BM95" s="245"/>
      <c r="BN95" s="245"/>
      <c r="BO95" s="31"/>
      <c r="BQ95" s="25"/>
      <c r="BR95" s="26"/>
      <c r="BS95" s="26"/>
      <c r="BT95" s="26"/>
      <c r="BU95" s="26"/>
      <c r="BV95" s="26"/>
      <c r="BW95" s="26"/>
      <c r="BX95" s="26"/>
      <c r="BY95" s="26"/>
      <c r="BZ95" s="26"/>
      <c r="CA95" s="26"/>
      <c r="CB95" s="26"/>
      <c r="CC95" s="26"/>
      <c r="CD95" s="26"/>
      <c r="CE95" s="26"/>
      <c r="CF95" s="20"/>
      <c r="CG95" s="20"/>
      <c r="CH95" s="20"/>
      <c r="CI95" s="20"/>
      <c r="CJ95" s="20"/>
      <c r="CK95" s="20"/>
      <c r="CL95" s="20"/>
      <c r="CM95" s="20"/>
      <c r="CO95" s="20"/>
      <c r="CP95" s="19"/>
      <c r="CQ95" s="19"/>
    </row>
    <row r="96" spans="1:95" s="12" customFormat="1" ht="11.25" customHeight="1" x14ac:dyDescent="0.15">
      <c r="A96" s="32"/>
      <c r="B96" s="57"/>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9"/>
      <c r="AY96" s="59"/>
      <c r="AZ96" s="59"/>
      <c r="BA96" s="59"/>
      <c r="BB96" s="59"/>
      <c r="BC96" s="59"/>
      <c r="BD96" s="59"/>
      <c r="BE96" s="59"/>
      <c r="BF96" s="59"/>
      <c r="BG96" s="59"/>
      <c r="BH96" s="59"/>
      <c r="BI96" s="59"/>
      <c r="BJ96" s="59"/>
      <c r="BK96" s="59"/>
      <c r="BL96" s="59"/>
      <c r="BM96" s="59"/>
      <c r="BN96" s="59"/>
      <c r="BO96" s="60"/>
      <c r="BQ96" s="61"/>
      <c r="BR96" s="62"/>
      <c r="BS96" s="62"/>
      <c r="BT96" s="62"/>
      <c r="BU96" s="62"/>
      <c r="BV96" s="62"/>
      <c r="BW96" s="62"/>
      <c r="BX96" s="62"/>
      <c r="BY96" s="62"/>
      <c r="BZ96" s="62"/>
      <c r="CA96" s="62"/>
      <c r="CB96" s="62"/>
      <c r="CC96" s="62"/>
      <c r="CD96" s="62"/>
      <c r="CE96" s="62"/>
      <c r="CF96" s="63"/>
      <c r="CG96" s="63"/>
      <c r="CH96" s="63"/>
      <c r="CI96" s="63"/>
      <c r="CJ96" s="63"/>
      <c r="CK96" s="63"/>
      <c r="CL96" s="63"/>
      <c r="CM96" s="63"/>
      <c r="CN96" s="64"/>
      <c r="CO96" s="63"/>
      <c r="CP96" s="65"/>
      <c r="CQ96" s="19"/>
    </row>
    <row r="97" spans="1:95" s="12" customFormat="1" ht="11.25" customHeight="1" x14ac:dyDescent="0.15">
      <c r="A97" s="66"/>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5"/>
    </row>
  </sheetData>
  <mergeCells count="39">
    <mergeCell ref="BB25:BH25"/>
    <mergeCell ref="AL26:AR26"/>
    <mergeCell ref="AK30:AX30"/>
    <mergeCell ref="AY30:BH30"/>
    <mergeCell ref="AK31:AX31"/>
    <mergeCell ref="AY31:BH31"/>
    <mergeCell ref="AK32:AX32"/>
    <mergeCell ref="AY32:BH32"/>
    <mergeCell ref="AK33:AX33"/>
    <mergeCell ref="AY33:BH33"/>
    <mergeCell ref="AK37:AX37"/>
    <mergeCell ref="AY37:BH37"/>
    <mergeCell ref="AK38:AX38"/>
    <mergeCell ref="AY38:BH38"/>
    <mergeCell ref="AK40:AX40"/>
    <mergeCell ref="AY40:BH40"/>
    <mergeCell ref="AK41:AX41"/>
    <mergeCell ref="AY41:BH41"/>
    <mergeCell ref="AA72:BH72"/>
    <mergeCell ref="AK43:AX43"/>
    <mergeCell ref="AY43:BH43"/>
    <mergeCell ref="AK44:AX44"/>
    <mergeCell ref="AY44:BH44"/>
    <mergeCell ref="BA46:BH46"/>
    <mergeCell ref="BE51:BH51"/>
    <mergeCell ref="BE52:BH52"/>
    <mergeCell ref="BE55:BH55"/>
    <mergeCell ref="BB57:BH57"/>
    <mergeCell ref="AA70:BH70"/>
    <mergeCell ref="AA71:BH71"/>
    <mergeCell ref="AA79:BH79"/>
    <mergeCell ref="AA80:BH80"/>
    <mergeCell ref="AA81:BH81"/>
    <mergeCell ref="AA73:BH73"/>
    <mergeCell ref="AA74:BH74"/>
    <mergeCell ref="AA75:BH75"/>
    <mergeCell ref="AA76:BH76"/>
    <mergeCell ref="AA77:BH77"/>
    <mergeCell ref="AA78:BH78"/>
  </mergeCells>
  <phoneticPr fontId="3"/>
  <printOptions horizontalCentered="1"/>
  <pageMargins left="0.25" right="0.25" top="0.75" bottom="0.75" header="0.3" footer="0.3"/>
  <pageSetup paperSize="9" scale="76" orientation="portrait" r:id="rId1"/>
  <headerFooter alignWithMargins="0">
    <oddHeader>&amp;R&amp;9帳票レイアウト〔&amp;A〕</oddHeader>
    <oddFooter>&amp;C&amp;P&amp;L&amp;"ＭＳ Ｐゴシック"&amp;12&amp;KFF0000&amp;R&amp;"ＭＳ Ｐゴシック"&amp;12&amp;KFF0000</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9E494-03A3-434D-A12E-ADB5CE6A30C7}">
  <sheetPr>
    <pageSetUpPr fitToPage="1"/>
  </sheetPr>
  <dimension ref="A1:E7"/>
  <sheetViews>
    <sheetView view="pageBreakPreview" zoomScaleNormal="85" zoomScaleSheetLayoutView="100" workbookViewId="0"/>
  </sheetViews>
  <sheetFormatPr defaultRowHeight="15" x14ac:dyDescent="0.25"/>
  <cols>
    <col min="1" max="1" width="5.5" style="365" customWidth="1"/>
    <col min="2" max="2" width="66.375" style="365" customWidth="1"/>
    <col min="3" max="3" width="10.25" style="375" customWidth="1"/>
    <col min="4" max="4" width="13.625" style="375" customWidth="1"/>
    <col min="5" max="5" width="41.375" style="375" customWidth="1"/>
    <col min="6" max="253" width="8.875" style="365"/>
    <col min="254" max="254" width="1.125" style="365" customWidth="1"/>
    <col min="255" max="255" width="3.875" style="365" customWidth="1"/>
    <col min="256" max="256" width="61.875" style="365" customWidth="1"/>
    <col min="257" max="258" width="10.25" style="365" customWidth="1"/>
    <col min="259" max="259" width="8.125" style="365" customWidth="1"/>
    <col min="260" max="260" width="1" style="365" customWidth="1"/>
    <col min="261" max="509" width="8.875" style="365"/>
    <col min="510" max="510" width="1.125" style="365" customWidth="1"/>
    <col min="511" max="511" width="3.875" style="365" customWidth="1"/>
    <col min="512" max="512" width="61.875" style="365" customWidth="1"/>
    <col min="513" max="514" width="10.25" style="365" customWidth="1"/>
    <col min="515" max="515" width="8.125" style="365" customWidth="1"/>
    <col min="516" max="516" width="1" style="365" customWidth="1"/>
    <col min="517" max="765" width="8.875" style="365"/>
    <col min="766" max="766" width="1.125" style="365" customWidth="1"/>
    <col min="767" max="767" width="3.875" style="365" customWidth="1"/>
    <col min="768" max="768" width="61.875" style="365" customWidth="1"/>
    <col min="769" max="770" width="10.25" style="365" customWidth="1"/>
    <col min="771" max="771" width="8.125" style="365" customWidth="1"/>
    <col min="772" max="772" width="1" style="365" customWidth="1"/>
    <col min="773" max="1021" width="8.875" style="365"/>
    <col min="1022" max="1022" width="1.125" style="365" customWidth="1"/>
    <col min="1023" max="1023" width="3.875" style="365" customWidth="1"/>
    <col min="1024" max="1024" width="61.875" style="365" customWidth="1"/>
    <col min="1025" max="1026" width="10.25" style="365" customWidth="1"/>
    <col min="1027" max="1027" width="8.125" style="365" customWidth="1"/>
    <col min="1028" max="1028" width="1" style="365" customWidth="1"/>
    <col min="1029" max="1277" width="8.875" style="365"/>
    <col min="1278" max="1278" width="1.125" style="365" customWidth="1"/>
    <col min="1279" max="1279" width="3.875" style="365" customWidth="1"/>
    <col min="1280" max="1280" width="61.875" style="365" customWidth="1"/>
    <col min="1281" max="1282" width="10.25" style="365" customWidth="1"/>
    <col min="1283" max="1283" width="8.125" style="365" customWidth="1"/>
    <col min="1284" max="1284" width="1" style="365" customWidth="1"/>
    <col min="1285" max="1533" width="8.875" style="365"/>
    <col min="1534" max="1534" width="1.125" style="365" customWidth="1"/>
    <col min="1535" max="1535" width="3.875" style="365" customWidth="1"/>
    <col min="1536" max="1536" width="61.875" style="365" customWidth="1"/>
    <col min="1537" max="1538" width="10.25" style="365" customWidth="1"/>
    <col min="1539" max="1539" width="8.125" style="365" customWidth="1"/>
    <col min="1540" max="1540" width="1" style="365" customWidth="1"/>
    <col min="1541" max="1789" width="8.875" style="365"/>
    <col min="1790" max="1790" width="1.125" style="365" customWidth="1"/>
    <col min="1791" max="1791" width="3.875" style="365" customWidth="1"/>
    <col min="1792" max="1792" width="61.875" style="365" customWidth="1"/>
    <col min="1793" max="1794" width="10.25" style="365" customWidth="1"/>
    <col min="1795" max="1795" width="8.125" style="365" customWidth="1"/>
    <col min="1796" max="1796" width="1" style="365" customWidth="1"/>
    <col min="1797" max="2045" width="8.875" style="365"/>
    <col min="2046" max="2046" width="1.125" style="365" customWidth="1"/>
    <col min="2047" max="2047" width="3.875" style="365" customWidth="1"/>
    <col min="2048" max="2048" width="61.875" style="365" customWidth="1"/>
    <col min="2049" max="2050" width="10.25" style="365" customWidth="1"/>
    <col min="2051" max="2051" width="8.125" style="365" customWidth="1"/>
    <col min="2052" max="2052" width="1" style="365" customWidth="1"/>
    <col min="2053" max="2301" width="8.875" style="365"/>
    <col min="2302" max="2302" width="1.125" style="365" customWidth="1"/>
    <col min="2303" max="2303" width="3.875" style="365" customWidth="1"/>
    <col min="2304" max="2304" width="61.875" style="365" customWidth="1"/>
    <col min="2305" max="2306" width="10.25" style="365" customWidth="1"/>
    <col min="2307" max="2307" width="8.125" style="365" customWidth="1"/>
    <col min="2308" max="2308" width="1" style="365" customWidth="1"/>
    <col min="2309" max="2557" width="8.875" style="365"/>
    <col min="2558" max="2558" width="1.125" style="365" customWidth="1"/>
    <col min="2559" max="2559" width="3.875" style="365" customWidth="1"/>
    <col min="2560" max="2560" width="61.875" style="365" customWidth="1"/>
    <col min="2561" max="2562" width="10.25" style="365" customWidth="1"/>
    <col min="2563" max="2563" width="8.125" style="365" customWidth="1"/>
    <col min="2564" max="2564" width="1" style="365" customWidth="1"/>
    <col min="2565" max="2813" width="8.875" style="365"/>
    <col min="2814" max="2814" width="1.125" style="365" customWidth="1"/>
    <col min="2815" max="2815" width="3.875" style="365" customWidth="1"/>
    <col min="2816" max="2816" width="61.875" style="365" customWidth="1"/>
    <col min="2817" max="2818" width="10.25" style="365" customWidth="1"/>
    <col min="2819" max="2819" width="8.125" style="365" customWidth="1"/>
    <col min="2820" max="2820" width="1" style="365" customWidth="1"/>
    <col min="2821" max="3069" width="8.875" style="365"/>
    <col min="3070" max="3070" width="1.125" style="365" customWidth="1"/>
    <col min="3071" max="3071" width="3.875" style="365" customWidth="1"/>
    <col min="3072" max="3072" width="61.875" style="365" customWidth="1"/>
    <col min="3073" max="3074" width="10.25" style="365" customWidth="1"/>
    <col min="3075" max="3075" width="8.125" style="365" customWidth="1"/>
    <col min="3076" max="3076" width="1" style="365" customWidth="1"/>
    <col min="3077" max="3325" width="8.875" style="365"/>
    <col min="3326" max="3326" width="1.125" style="365" customWidth="1"/>
    <col min="3327" max="3327" width="3.875" style="365" customWidth="1"/>
    <col min="3328" max="3328" width="61.875" style="365" customWidth="1"/>
    <col min="3329" max="3330" width="10.25" style="365" customWidth="1"/>
    <col min="3331" max="3331" width="8.125" style="365" customWidth="1"/>
    <col min="3332" max="3332" width="1" style="365" customWidth="1"/>
    <col min="3333" max="3581" width="8.875" style="365"/>
    <col min="3582" max="3582" width="1.125" style="365" customWidth="1"/>
    <col min="3583" max="3583" width="3.875" style="365" customWidth="1"/>
    <col min="3584" max="3584" width="61.875" style="365" customWidth="1"/>
    <col min="3585" max="3586" width="10.25" style="365" customWidth="1"/>
    <col min="3587" max="3587" width="8.125" style="365" customWidth="1"/>
    <col min="3588" max="3588" width="1" style="365" customWidth="1"/>
    <col min="3589" max="3837" width="8.875" style="365"/>
    <col min="3838" max="3838" width="1.125" style="365" customWidth="1"/>
    <col min="3839" max="3839" width="3.875" style="365" customWidth="1"/>
    <col min="3840" max="3840" width="61.875" style="365" customWidth="1"/>
    <col min="3841" max="3842" width="10.25" style="365" customWidth="1"/>
    <col min="3843" max="3843" width="8.125" style="365" customWidth="1"/>
    <col min="3844" max="3844" width="1" style="365" customWidth="1"/>
    <col min="3845" max="4093" width="8.875" style="365"/>
    <col min="4094" max="4094" width="1.125" style="365" customWidth="1"/>
    <col min="4095" max="4095" width="3.875" style="365" customWidth="1"/>
    <col min="4096" max="4096" width="61.875" style="365" customWidth="1"/>
    <col min="4097" max="4098" width="10.25" style="365" customWidth="1"/>
    <col min="4099" max="4099" width="8.125" style="365" customWidth="1"/>
    <col min="4100" max="4100" width="1" style="365" customWidth="1"/>
    <col min="4101" max="4349" width="8.875" style="365"/>
    <col min="4350" max="4350" width="1.125" style="365" customWidth="1"/>
    <col min="4351" max="4351" width="3.875" style="365" customWidth="1"/>
    <col min="4352" max="4352" width="61.875" style="365" customWidth="1"/>
    <col min="4353" max="4354" width="10.25" style="365" customWidth="1"/>
    <col min="4355" max="4355" width="8.125" style="365" customWidth="1"/>
    <col min="4356" max="4356" width="1" style="365" customWidth="1"/>
    <col min="4357" max="4605" width="8.875" style="365"/>
    <col min="4606" max="4606" width="1.125" style="365" customWidth="1"/>
    <col min="4607" max="4607" width="3.875" style="365" customWidth="1"/>
    <col min="4608" max="4608" width="61.875" style="365" customWidth="1"/>
    <col min="4609" max="4610" width="10.25" style="365" customWidth="1"/>
    <col min="4611" max="4611" width="8.125" style="365" customWidth="1"/>
    <col min="4612" max="4612" width="1" style="365" customWidth="1"/>
    <col min="4613" max="4861" width="8.875" style="365"/>
    <col min="4862" max="4862" width="1.125" style="365" customWidth="1"/>
    <col min="4863" max="4863" width="3.875" style="365" customWidth="1"/>
    <col min="4864" max="4864" width="61.875" style="365" customWidth="1"/>
    <col min="4865" max="4866" width="10.25" style="365" customWidth="1"/>
    <col min="4867" max="4867" width="8.125" style="365" customWidth="1"/>
    <col min="4868" max="4868" width="1" style="365" customWidth="1"/>
    <col min="4869" max="5117" width="8.875" style="365"/>
    <col min="5118" max="5118" width="1.125" style="365" customWidth="1"/>
    <col min="5119" max="5119" width="3.875" style="365" customWidth="1"/>
    <col min="5120" max="5120" width="61.875" style="365" customWidth="1"/>
    <col min="5121" max="5122" width="10.25" style="365" customWidth="1"/>
    <col min="5123" max="5123" width="8.125" style="365" customWidth="1"/>
    <col min="5124" max="5124" width="1" style="365" customWidth="1"/>
    <col min="5125" max="5373" width="8.875" style="365"/>
    <col min="5374" max="5374" width="1.125" style="365" customWidth="1"/>
    <col min="5375" max="5375" width="3.875" style="365" customWidth="1"/>
    <col min="5376" max="5376" width="61.875" style="365" customWidth="1"/>
    <col min="5377" max="5378" width="10.25" style="365" customWidth="1"/>
    <col min="5379" max="5379" width="8.125" style="365" customWidth="1"/>
    <col min="5380" max="5380" width="1" style="365" customWidth="1"/>
    <col min="5381" max="5629" width="8.875" style="365"/>
    <col min="5630" max="5630" width="1.125" style="365" customWidth="1"/>
    <col min="5631" max="5631" width="3.875" style="365" customWidth="1"/>
    <col min="5632" max="5632" width="61.875" style="365" customWidth="1"/>
    <col min="5633" max="5634" width="10.25" style="365" customWidth="1"/>
    <col min="5635" max="5635" width="8.125" style="365" customWidth="1"/>
    <col min="5636" max="5636" width="1" style="365" customWidth="1"/>
    <col min="5637" max="5885" width="8.875" style="365"/>
    <col min="5886" max="5886" width="1.125" style="365" customWidth="1"/>
    <col min="5887" max="5887" width="3.875" style="365" customWidth="1"/>
    <col min="5888" max="5888" width="61.875" style="365" customWidth="1"/>
    <col min="5889" max="5890" width="10.25" style="365" customWidth="1"/>
    <col min="5891" max="5891" width="8.125" style="365" customWidth="1"/>
    <col min="5892" max="5892" width="1" style="365" customWidth="1"/>
    <col min="5893" max="6141" width="8.875" style="365"/>
    <col min="6142" max="6142" width="1.125" style="365" customWidth="1"/>
    <col min="6143" max="6143" width="3.875" style="365" customWidth="1"/>
    <col min="6144" max="6144" width="61.875" style="365" customWidth="1"/>
    <col min="6145" max="6146" width="10.25" style="365" customWidth="1"/>
    <col min="6147" max="6147" width="8.125" style="365" customWidth="1"/>
    <col min="6148" max="6148" width="1" style="365" customWidth="1"/>
    <col min="6149" max="6397" width="8.875" style="365"/>
    <col min="6398" max="6398" width="1.125" style="365" customWidth="1"/>
    <col min="6399" max="6399" width="3.875" style="365" customWidth="1"/>
    <col min="6400" max="6400" width="61.875" style="365" customWidth="1"/>
    <col min="6401" max="6402" width="10.25" style="365" customWidth="1"/>
    <col min="6403" max="6403" width="8.125" style="365" customWidth="1"/>
    <col min="6404" max="6404" width="1" style="365" customWidth="1"/>
    <col min="6405" max="6653" width="8.875" style="365"/>
    <col min="6654" max="6654" width="1.125" style="365" customWidth="1"/>
    <col min="6655" max="6655" width="3.875" style="365" customWidth="1"/>
    <col min="6656" max="6656" width="61.875" style="365" customWidth="1"/>
    <col min="6657" max="6658" width="10.25" style="365" customWidth="1"/>
    <col min="6659" max="6659" width="8.125" style="365" customWidth="1"/>
    <col min="6660" max="6660" width="1" style="365" customWidth="1"/>
    <col min="6661" max="6909" width="8.875" style="365"/>
    <col min="6910" max="6910" width="1.125" style="365" customWidth="1"/>
    <col min="6911" max="6911" width="3.875" style="365" customWidth="1"/>
    <col min="6912" max="6912" width="61.875" style="365" customWidth="1"/>
    <col min="6913" max="6914" width="10.25" style="365" customWidth="1"/>
    <col min="6915" max="6915" width="8.125" style="365" customWidth="1"/>
    <col min="6916" max="6916" width="1" style="365" customWidth="1"/>
    <col min="6917" max="7165" width="8.875" style="365"/>
    <col min="7166" max="7166" width="1.125" style="365" customWidth="1"/>
    <col min="7167" max="7167" width="3.875" style="365" customWidth="1"/>
    <col min="7168" max="7168" width="61.875" style="365" customWidth="1"/>
    <col min="7169" max="7170" width="10.25" style="365" customWidth="1"/>
    <col min="7171" max="7171" width="8.125" style="365" customWidth="1"/>
    <col min="7172" max="7172" width="1" style="365" customWidth="1"/>
    <col min="7173" max="7421" width="8.875" style="365"/>
    <col min="7422" max="7422" width="1.125" style="365" customWidth="1"/>
    <col min="7423" max="7423" width="3.875" style="365" customWidth="1"/>
    <col min="7424" max="7424" width="61.875" style="365" customWidth="1"/>
    <col min="7425" max="7426" width="10.25" style="365" customWidth="1"/>
    <col min="7427" max="7427" width="8.125" style="365" customWidth="1"/>
    <col min="7428" max="7428" width="1" style="365" customWidth="1"/>
    <col min="7429" max="7677" width="8.875" style="365"/>
    <col min="7678" max="7678" width="1.125" style="365" customWidth="1"/>
    <col min="7679" max="7679" width="3.875" style="365" customWidth="1"/>
    <col min="7680" max="7680" width="61.875" style="365" customWidth="1"/>
    <col min="7681" max="7682" width="10.25" style="365" customWidth="1"/>
    <col min="7683" max="7683" width="8.125" style="365" customWidth="1"/>
    <col min="7684" max="7684" width="1" style="365" customWidth="1"/>
    <col min="7685" max="7933" width="8.875" style="365"/>
    <col min="7934" max="7934" width="1.125" style="365" customWidth="1"/>
    <col min="7935" max="7935" width="3.875" style="365" customWidth="1"/>
    <col min="7936" max="7936" width="61.875" style="365" customWidth="1"/>
    <col min="7937" max="7938" width="10.25" style="365" customWidth="1"/>
    <col min="7939" max="7939" width="8.125" style="365" customWidth="1"/>
    <col min="7940" max="7940" width="1" style="365" customWidth="1"/>
    <col min="7941" max="8189" width="8.875" style="365"/>
    <col min="8190" max="8190" width="1.125" style="365" customWidth="1"/>
    <col min="8191" max="8191" width="3.875" style="365" customWidth="1"/>
    <col min="8192" max="8192" width="61.875" style="365" customWidth="1"/>
    <col min="8193" max="8194" width="10.25" style="365" customWidth="1"/>
    <col min="8195" max="8195" width="8.125" style="365" customWidth="1"/>
    <col min="8196" max="8196" width="1" style="365" customWidth="1"/>
    <col min="8197" max="8445" width="8.875" style="365"/>
    <col min="8446" max="8446" width="1.125" style="365" customWidth="1"/>
    <col min="8447" max="8447" width="3.875" style="365" customWidth="1"/>
    <col min="8448" max="8448" width="61.875" style="365" customWidth="1"/>
    <col min="8449" max="8450" width="10.25" style="365" customWidth="1"/>
    <col min="8451" max="8451" width="8.125" style="365" customWidth="1"/>
    <col min="8452" max="8452" width="1" style="365" customWidth="1"/>
    <col min="8453" max="8701" width="8.875" style="365"/>
    <col min="8702" max="8702" width="1.125" style="365" customWidth="1"/>
    <col min="8703" max="8703" width="3.875" style="365" customWidth="1"/>
    <col min="8704" max="8704" width="61.875" style="365" customWidth="1"/>
    <col min="8705" max="8706" width="10.25" style="365" customWidth="1"/>
    <col min="8707" max="8707" width="8.125" style="365" customWidth="1"/>
    <col min="8708" max="8708" width="1" style="365" customWidth="1"/>
    <col min="8709" max="8957" width="8.875" style="365"/>
    <col min="8958" max="8958" width="1.125" style="365" customWidth="1"/>
    <col min="8959" max="8959" width="3.875" style="365" customWidth="1"/>
    <col min="8960" max="8960" width="61.875" style="365" customWidth="1"/>
    <col min="8961" max="8962" width="10.25" style="365" customWidth="1"/>
    <col min="8963" max="8963" width="8.125" style="365" customWidth="1"/>
    <col min="8964" max="8964" width="1" style="365" customWidth="1"/>
    <col min="8965" max="9213" width="8.875" style="365"/>
    <col min="9214" max="9214" width="1.125" style="365" customWidth="1"/>
    <col min="9215" max="9215" width="3.875" style="365" customWidth="1"/>
    <col min="9216" max="9216" width="61.875" style="365" customWidth="1"/>
    <col min="9217" max="9218" width="10.25" style="365" customWidth="1"/>
    <col min="9219" max="9219" width="8.125" style="365" customWidth="1"/>
    <col min="9220" max="9220" width="1" style="365" customWidth="1"/>
    <col min="9221" max="9469" width="8.875" style="365"/>
    <col min="9470" max="9470" width="1.125" style="365" customWidth="1"/>
    <col min="9471" max="9471" width="3.875" style="365" customWidth="1"/>
    <col min="9472" max="9472" width="61.875" style="365" customWidth="1"/>
    <col min="9473" max="9474" width="10.25" style="365" customWidth="1"/>
    <col min="9475" max="9475" width="8.125" style="365" customWidth="1"/>
    <col min="9476" max="9476" width="1" style="365" customWidth="1"/>
    <col min="9477" max="9725" width="8.875" style="365"/>
    <col min="9726" max="9726" width="1.125" style="365" customWidth="1"/>
    <col min="9727" max="9727" width="3.875" style="365" customWidth="1"/>
    <col min="9728" max="9728" width="61.875" style="365" customWidth="1"/>
    <col min="9729" max="9730" width="10.25" style="365" customWidth="1"/>
    <col min="9731" max="9731" width="8.125" style="365" customWidth="1"/>
    <col min="9732" max="9732" width="1" style="365" customWidth="1"/>
    <col min="9733" max="9981" width="8.875" style="365"/>
    <col min="9982" max="9982" width="1.125" style="365" customWidth="1"/>
    <col min="9983" max="9983" width="3.875" style="365" customWidth="1"/>
    <col min="9984" max="9984" width="61.875" style="365" customWidth="1"/>
    <col min="9985" max="9986" width="10.25" style="365" customWidth="1"/>
    <col min="9987" max="9987" width="8.125" style="365" customWidth="1"/>
    <col min="9988" max="9988" width="1" style="365" customWidth="1"/>
    <col min="9989" max="10237" width="8.875" style="365"/>
    <col min="10238" max="10238" width="1.125" style="365" customWidth="1"/>
    <col min="10239" max="10239" width="3.875" style="365" customWidth="1"/>
    <col min="10240" max="10240" width="61.875" style="365" customWidth="1"/>
    <col min="10241" max="10242" width="10.25" style="365" customWidth="1"/>
    <col min="10243" max="10243" width="8.125" style="365" customWidth="1"/>
    <col min="10244" max="10244" width="1" style="365" customWidth="1"/>
    <col min="10245" max="10493" width="8.875" style="365"/>
    <col min="10494" max="10494" width="1.125" style="365" customWidth="1"/>
    <col min="10495" max="10495" width="3.875" style="365" customWidth="1"/>
    <col min="10496" max="10496" width="61.875" style="365" customWidth="1"/>
    <col min="10497" max="10498" width="10.25" style="365" customWidth="1"/>
    <col min="10499" max="10499" width="8.125" style="365" customWidth="1"/>
    <col min="10500" max="10500" width="1" style="365" customWidth="1"/>
    <col min="10501" max="10749" width="8.875" style="365"/>
    <col min="10750" max="10750" width="1.125" style="365" customWidth="1"/>
    <col min="10751" max="10751" width="3.875" style="365" customWidth="1"/>
    <col min="10752" max="10752" width="61.875" style="365" customWidth="1"/>
    <col min="10753" max="10754" width="10.25" style="365" customWidth="1"/>
    <col min="10755" max="10755" width="8.125" style="365" customWidth="1"/>
    <col min="10756" max="10756" width="1" style="365" customWidth="1"/>
    <col min="10757" max="11005" width="8.875" style="365"/>
    <col min="11006" max="11006" width="1.125" style="365" customWidth="1"/>
    <col min="11007" max="11007" width="3.875" style="365" customWidth="1"/>
    <col min="11008" max="11008" width="61.875" style="365" customWidth="1"/>
    <col min="11009" max="11010" width="10.25" style="365" customWidth="1"/>
    <col min="11011" max="11011" width="8.125" style="365" customWidth="1"/>
    <col min="11012" max="11012" width="1" style="365" customWidth="1"/>
    <col min="11013" max="11261" width="8.875" style="365"/>
    <col min="11262" max="11262" width="1.125" style="365" customWidth="1"/>
    <col min="11263" max="11263" width="3.875" style="365" customWidth="1"/>
    <col min="11264" max="11264" width="61.875" style="365" customWidth="1"/>
    <col min="11265" max="11266" width="10.25" style="365" customWidth="1"/>
    <col min="11267" max="11267" width="8.125" style="365" customWidth="1"/>
    <col min="11268" max="11268" width="1" style="365" customWidth="1"/>
    <col min="11269" max="11517" width="8.875" style="365"/>
    <col min="11518" max="11518" width="1.125" style="365" customWidth="1"/>
    <col min="11519" max="11519" width="3.875" style="365" customWidth="1"/>
    <col min="11520" max="11520" width="61.875" style="365" customWidth="1"/>
    <col min="11521" max="11522" width="10.25" style="365" customWidth="1"/>
    <col min="11523" max="11523" width="8.125" style="365" customWidth="1"/>
    <col min="11524" max="11524" width="1" style="365" customWidth="1"/>
    <col min="11525" max="11773" width="8.875" style="365"/>
    <col min="11774" max="11774" width="1.125" style="365" customWidth="1"/>
    <col min="11775" max="11775" width="3.875" style="365" customWidth="1"/>
    <col min="11776" max="11776" width="61.875" style="365" customWidth="1"/>
    <col min="11777" max="11778" width="10.25" style="365" customWidth="1"/>
    <col min="11779" max="11779" width="8.125" style="365" customWidth="1"/>
    <col min="11780" max="11780" width="1" style="365" customWidth="1"/>
    <col min="11781" max="12029" width="8.875" style="365"/>
    <col min="12030" max="12030" width="1.125" style="365" customWidth="1"/>
    <col min="12031" max="12031" width="3.875" style="365" customWidth="1"/>
    <col min="12032" max="12032" width="61.875" style="365" customWidth="1"/>
    <col min="12033" max="12034" width="10.25" style="365" customWidth="1"/>
    <col min="12035" max="12035" width="8.125" style="365" customWidth="1"/>
    <col min="12036" max="12036" width="1" style="365" customWidth="1"/>
    <col min="12037" max="12285" width="8.875" style="365"/>
    <col min="12286" max="12286" width="1.125" style="365" customWidth="1"/>
    <col min="12287" max="12287" width="3.875" style="365" customWidth="1"/>
    <col min="12288" max="12288" width="61.875" style="365" customWidth="1"/>
    <col min="12289" max="12290" width="10.25" style="365" customWidth="1"/>
    <col min="12291" max="12291" width="8.125" style="365" customWidth="1"/>
    <col min="12292" max="12292" width="1" style="365" customWidth="1"/>
    <col min="12293" max="12541" width="8.875" style="365"/>
    <col min="12542" max="12542" width="1.125" style="365" customWidth="1"/>
    <col min="12543" max="12543" width="3.875" style="365" customWidth="1"/>
    <col min="12544" max="12544" width="61.875" style="365" customWidth="1"/>
    <col min="12545" max="12546" width="10.25" style="365" customWidth="1"/>
    <col min="12547" max="12547" width="8.125" style="365" customWidth="1"/>
    <col min="12548" max="12548" width="1" style="365" customWidth="1"/>
    <col min="12549" max="12797" width="8.875" style="365"/>
    <col min="12798" max="12798" width="1.125" style="365" customWidth="1"/>
    <col min="12799" max="12799" width="3.875" style="365" customWidth="1"/>
    <col min="12800" max="12800" width="61.875" style="365" customWidth="1"/>
    <col min="12801" max="12802" width="10.25" style="365" customWidth="1"/>
    <col min="12803" max="12803" width="8.125" style="365" customWidth="1"/>
    <col min="12804" max="12804" width="1" style="365" customWidth="1"/>
    <col min="12805" max="13053" width="8.875" style="365"/>
    <col min="13054" max="13054" width="1.125" style="365" customWidth="1"/>
    <col min="13055" max="13055" width="3.875" style="365" customWidth="1"/>
    <col min="13056" max="13056" width="61.875" style="365" customWidth="1"/>
    <col min="13057" max="13058" width="10.25" style="365" customWidth="1"/>
    <col min="13059" max="13059" width="8.125" style="365" customWidth="1"/>
    <col min="13060" max="13060" width="1" style="365" customWidth="1"/>
    <col min="13061" max="13309" width="8.875" style="365"/>
    <col min="13310" max="13310" width="1.125" style="365" customWidth="1"/>
    <col min="13311" max="13311" width="3.875" style="365" customWidth="1"/>
    <col min="13312" max="13312" width="61.875" style="365" customWidth="1"/>
    <col min="13313" max="13314" width="10.25" style="365" customWidth="1"/>
    <col min="13315" max="13315" width="8.125" style="365" customWidth="1"/>
    <col min="13316" max="13316" width="1" style="365" customWidth="1"/>
    <col min="13317" max="13565" width="8.875" style="365"/>
    <col min="13566" max="13566" width="1.125" style="365" customWidth="1"/>
    <col min="13567" max="13567" width="3.875" style="365" customWidth="1"/>
    <col min="13568" max="13568" width="61.875" style="365" customWidth="1"/>
    <col min="13569" max="13570" width="10.25" style="365" customWidth="1"/>
    <col min="13571" max="13571" width="8.125" style="365" customWidth="1"/>
    <col min="13572" max="13572" width="1" style="365" customWidth="1"/>
    <col min="13573" max="13821" width="8.875" style="365"/>
    <col min="13822" max="13822" width="1.125" style="365" customWidth="1"/>
    <col min="13823" max="13823" width="3.875" style="365" customWidth="1"/>
    <col min="13824" max="13824" width="61.875" style="365" customWidth="1"/>
    <col min="13825" max="13826" width="10.25" style="365" customWidth="1"/>
    <col min="13827" max="13827" width="8.125" style="365" customWidth="1"/>
    <col min="13828" max="13828" width="1" style="365" customWidth="1"/>
    <col min="13829" max="14077" width="8.875" style="365"/>
    <col min="14078" max="14078" width="1.125" style="365" customWidth="1"/>
    <col min="14079" max="14079" width="3.875" style="365" customWidth="1"/>
    <col min="14080" max="14080" width="61.875" style="365" customWidth="1"/>
    <col min="14081" max="14082" width="10.25" style="365" customWidth="1"/>
    <col min="14083" max="14083" width="8.125" style="365" customWidth="1"/>
    <col min="14084" max="14084" width="1" style="365" customWidth="1"/>
    <col min="14085" max="14333" width="8.875" style="365"/>
    <col min="14334" max="14334" width="1.125" style="365" customWidth="1"/>
    <col min="14335" max="14335" width="3.875" style="365" customWidth="1"/>
    <col min="14336" max="14336" width="61.875" style="365" customWidth="1"/>
    <col min="14337" max="14338" width="10.25" style="365" customWidth="1"/>
    <col min="14339" max="14339" width="8.125" style="365" customWidth="1"/>
    <col min="14340" max="14340" width="1" style="365" customWidth="1"/>
    <col min="14341" max="14589" width="8.875" style="365"/>
    <col min="14590" max="14590" width="1.125" style="365" customWidth="1"/>
    <col min="14591" max="14591" width="3.875" style="365" customWidth="1"/>
    <col min="14592" max="14592" width="61.875" style="365" customWidth="1"/>
    <col min="14593" max="14594" width="10.25" style="365" customWidth="1"/>
    <col min="14595" max="14595" width="8.125" style="365" customWidth="1"/>
    <col min="14596" max="14596" width="1" style="365" customWidth="1"/>
    <col min="14597" max="14845" width="8.875" style="365"/>
    <col min="14846" max="14846" width="1.125" style="365" customWidth="1"/>
    <col min="14847" max="14847" width="3.875" style="365" customWidth="1"/>
    <col min="14848" max="14848" width="61.875" style="365" customWidth="1"/>
    <col min="14849" max="14850" width="10.25" style="365" customWidth="1"/>
    <col min="14851" max="14851" width="8.125" style="365" customWidth="1"/>
    <col min="14852" max="14852" width="1" style="365" customWidth="1"/>
    <col min="14853" max="15101" width="8.875" style="365"/>
    <col min="15102" max="15102" width="1.125" style="365" customWidth="1"/>
    <col min="15103" max="15103" width="3.875" style="365" customWidth="1"/>
    <col min="15104" max="15104" width="61.875" style="365" customWidth="1"/>
    <col min="15105" max="15106" width="10.25" style="365" customWidth="1"/>
    <col min="15107" max="15107" width="8.125" style="365" customWidth="1"/>
    <col min="15108" max="15108" width="1" style="365" customWidth="1"/>
    <col min="15109" max="15357" width="8.875" style="365"/>
    <col min="15358" max="15358" width="1.125" style="365" customWidth="1"/>
    <col min="15359" max="15359" width="3.875" style="365" customWidth="1"/>
    <col min="15360" max="15360" width="61.875" style="365" customWidth="1"/>
    <col min="15361" max="15362" width="10.25" style="365" customWidth="1"/>
    <col min="15363" max="15363" width="8.125" style="365" customWidth="1"/>
    <col min="15364" max="15364" width="1" style="365" customWidth="1"/>
    <col min="15365" max="15613" width="8.875" style="365"/>
    <col min="15614" max="15614" width="1.125" style="365" customWidth="1"/>
    <col min="15615" max="15615" width="3.875" style="365" customWidth="1"/>
    <col min="15616" max="15616" width="61.875" style="365" customWidth="1"/>
    <col min="15617" max="15618" width="10.25" style="365" customWidth="1"/>
    <col min="15619" max="15619" width="8.125" style="365" customWidth="1"/>
    <col min="15620" max="15620" width="1" style="365" customWidth="1"/>
    <col min="15621" max="15869" width="8.875" style="365"/>
    <col min="15870" max="15870" width="1.125" style="365" customWidth="1"/>
    <col min="15871" max="15871" width="3.875" style="365" customWidth="1"/>
    <col min="15872" max="15872" width="61.875" style="365" customWidth="1"/>
    <col min="15873" max="15874" width="10.25" style="365" customWidth="1"/>
    <col min="15875" max="15875" width="8.125" style="365" customWidth="1"/>
    <col min="15876" max="15876" width="1" style="365" customWidth="1"/>
    <col min="15877" max="16384" width="8.875" style="365"/>
  </cols>
  <sheetData>
    <row r="1" spans="1:5" ht="24" x14ac:dyDescent="0.25">
      <c r="A1" s="363" t="s">
        <v>747</v>
      </c>
      <c r="B1" s="364"/>
      <c r="C1" s="364"/>
      <c r="D1" s="364"/>
      <c r="E1" s="364"/>
    </row>
    <row r="2" spans="1:5" ht="15.75" x14ac:dyDescent="0.25">
      <c r="A2" s="366" t="s">
        <v>748</v>
      </c>
      <c r="B2" s="366" t="s">
        <v>749</v>
      </c>
      <c r="C2" s="366" t="s">
        <v>750</v>
      </c>
      <c r="D2" s="366" t="s">
        <v>751</v>
      </c>
      <c r="E2" s="366" t="s">
        <v>590</v>
      </c>
    </row>
    <row r="3" spans="1:5" ht="15.75" x14ac:dyDescent="0.25">
      <c r="A3" s="367">
        <v>1</v>
      </c>
      <c r="B3" s="368" t="s">
        <v>752</v>
      </c>
      <c r="C3" s="369" t="s">
        <v>753</v>
      </c>
      <c r="D3" s="370">
        <v>45372</v>
      </c>
      <c r="E3" s="371"/>
    </row>
    <row r="4" spans="1:5" ht="15.75" x14ac:dyDescent="0.25">
      <c r="A4" s="367">
        <v>2</v>
      </c>
      <c r="B4" s="372"/>
      <c r="C4" s="373"/>
      <c r="D4" s="370"/>
      <c r="E4" s="371"/>
    </row>
    <row r="5" spans="1:5" ht="15.75" x14ac:dyDescent="0.25">
      <c r="A5" s="367">
        <v>3</v>
      </c>
      <c r="B5" s="372"/>
      <c r="C5" s="369"/>
      <c r="D5" s="370"/>
      <c r="E5" s="371"/>
    </row>
    <row r="6" spans="1:5" x14ac:dyDescent="0.25">
      <c r="A6" s="367">
        <v>4</v>
      </c>
      <c r="B6" s="374"/>
      <c r="C6" s="371"/>
      <c r="D6" s="371"/>
      <c r="E6" s="371"/>
    </row>
    <row r="7" spans="1:5" x14ac:dyDescent="0.25">
      <c r="A7" s="367">
        <v>5</v>
      </c>
      <c r="B7" s="374"/>
      <c r="C7" s="371"/>
      <c r="D7" s="371"/>
      <c r="E7" s="371"/>
    </row>
  </sheetData>
  <phoneticPr fontId="3"/>
  <pageMargins left="0.70866141732283472" right="0.70866141732283472" top="0.74803149606299213" bottom="0.74803149606299213" header="0.31496062992125984" footer="0.31496062992125984"/>
  <pageSetup paperSize="9" scale="9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FD57-9CD8-401D-9514-6F216ADD552A}">
  <sheetPr>
    <pageSetUpPr fitToPage="1"/>
  </sheetPr>
  <dimension ref="A1:EP58"/>
  <sheetViews>
    <sheetView showGridLines="0" view="pageBreakPreview" zoomScaleNormal="75" zoomScaleSheetLayoutView="100" workbookViewId="0"/>
  </sheetViews>
  <sheetFormatPr defaultColWidth="9" defaultRowHeight="12" x14ac:dyDescent="0.15"/>
  <cols>
    <col min="1" max="59" width="1.625" style="7" customWidth="1"/>
    <col min="60" max="60" width="1.125" style="7" customWidth="1"/>
    <col min="61" max="111" width="1.625" style="7" customWidth="1"/>
    <col min="112" max="113" width="9" style="7"/>
    <col min="114" max="202" width="5.625" style="7" customWidth="1"/>
    <col min="203" max="16384" width="9" style="7"/>
  </cols>
  <sheetData>
    <row r="1" spans="1:146" s="6" customFormat="1" ht="10.5" customHeight="1" x14ac:dyDescent="0.15">
      <c r="C1" s="7"/>
      <c r="D1" s="7"/>
      <c r="E1" s="7"/>
      <c r="F1" s="7"/>
      <c r="G1" s="7"/>
      <c r="H1" s="7"/>
      <c r="I1" s="7"/>
      <c r="J1" s="7"/>
      <c r="K1" s="7"/>
      <c r="L1" s="7"/>
      <c r="M1" s="7"/>
      <c r="N1" s="7"/>
      <c r="O1" s="7"/>
      <c r="P1" s="7"/>
      <c r="Q1" s="7"/>
      <c r="R1" s="7"/>
      <c r="S1" s="7"/>
      <c r="AA1" s="7"/>
      <c r="AB1" s="7"/>
      <c r="AC1" s="7"/>
      <c r="AD1" s="7"/>
      <c r="AE1" s="7"/>
      <c r="AF1" s="7"/>
      <c r="AG1" s="7"/>
      <c r="AH1" s="7"/>
      <c r="AI1" s="7"/>
      <c r="AJ1" s="7"/>
      <c r="AK1" s="7"/>
      <c r="AL1" s="7"/>
      <c r="AM1" s="7"/>
      <c r="AN1" s="7"/>
      <c r="AO1" s="7"/>
      <c r="AP1" s="7"/>
      <c r="AQ1" s="7"/>
      <c r="AR1" s="7"/>
      <c r="AU1" s="7"/>
      <c r="BI1" s="7"/>
      <c r="BJ1" s="7"/>
      <c r="BK1" s="7"/>
      <c r="BL1" s="7"/>
      <c r="BM1" s="7"/>
      <c r="CF1" s="7"/>
      <c r="CG1" s="7"/>
      <c r="CH1" s="7"/>
      <c r="CI1" s="7"/>
      <c r="CJ1" s="7"/>
      <c r="CK1" s="67"/>
      <c r="CL1" s="67"/>
      <c r="CM1" s="67"/>
      <c r="CN1" s="67"/>
      <c r="CO1" s="67"/>
      <c r="CP1" s="67"/>
      <c r="CQ1" s="67"/>
      <c r="CR1" s="67"/>
      <c r="CS1" s="67"/>
      <c r="CT1" s="67"/>
      <c r="CU1" s="67"/>
      <c r="CV1" s="67"/>
      <c r="CW1" s="67"/>
      <c r="CX1" s="67"/>
      <c r="CY1" s="67"/>
      <c r="CZ1" s="68"/>
      <c r="DA1" s="68"/>
      <c r="DB1" s="68"/>
      <c r="DC1" s="68"/>
      <c r="DD1" s="68"/>
      <c r="DE1" s="68"/>
      <c r="DF1" s="68"/>
      <c r="DG1" s="68"/>
    </row>
    <row r="2" spans="1:146" s="6" customFormat="1" ht="10.5" customHeight="1" x14ac:dyDescent="0.15">
      <c r="A2" s="381" t="s">
        <v>178</v>
      </c>
      <c r="B2" s="382"/>
      <c r="C2" s="381" t="s">
        <v>179</v>
      </c>
      <c r="D2" s="379"/>
      <c r="E2" s="379"/>
      <c r="F2" s="379"/>
      <c r="G2" s="379"/>
      <c r="H2" s="394"/>
      <c r="I2" s="379" t="s">
        <v>180</v>
      </c>
      <c r="J2" s="379"/>
      <c r="K2" s="379"/>
      <c r="L2" s="379"/>
      <c r="M2" s="379"/>
      <c r="N2" s="379"/>
      <c r="O2" s="379"/>
      <c r="P2" s="379"/>
      <c r="Q2" s="379"/>
      <c r="R2" s="379"/>
      <c r="S2" s="379"/>
      <c r="T2" s="379"/>
      <c r="U2" s="379"/>
      <c r="V2" s="379"/>
      <c r="W2" s="379"/>
      <c r="X2" s="379"/>
      <c r="Y2" s="381" t="s">
        <v>183</v>
      </c>
      <c r="Z2" s="382"/>
      <c r="AA2" s="382"/>
      <c r="AB2" s="383"/>
      <c r="AC2" s="421" t="s">
        <v>184</v>
      </c>
      <c r="AD2" s="425"/>
      <c r="AE2" s="425"/>
      <c r="AF2" s="425"/>
      <c r="AG2" s="422"/>
      <c r="AH2" s="424"/>
      <c r="AI2" s="381" t="s">
        <v>185</v>
      </c>
      <c r="AJ2" s="426"/>
      <c r="AK2" s="426"/>
      <c r="AL2" s="426"/>
      <c r="AM2" s="426"/>
      <c r="AN2" s="426"/>
      <c r="AO2" s="426"/>
      <c r="AP2" s="428" t="s">
        <v>186</v>
      </c>
      <c r="AQ2" s="429"/>
      <c r="AR2" s="430"/>
      <c r="AS2" s="379" t="s">
        <v>187</v>
      </c>
      <c r="AT2" s="379"/>
      <c r="AU2" s="426"/>
      <c r="AV2" s="426"/>
      <c r="AW2" s="426"/>
      <c r="AX2" s="426"/>
      <c r="AY2" s="397" t="s">
        <v>190</v>
      </c>
      <c r="AZ2" s="398"/>
      <c r="BA2" s="398"/>
      <c r="BB2" s="398"/>
      <c r="BC2" s="398"/>
      <c r="BD2" s="398"/>
      <c r="BE2" s="398"/>
      <c r="BF2" s="398"/>
      <c r="BG2" s="398"/>
      <c r="BH2" s="398"/>
      <c r="BI2" s="398"/>
      <c r="BJ2" s="398"/>
      <c r="BK2" s="398"/>
      <c r="BL2" s="398"/>
      <c r="BM2" s="398"/>
      <c r="BN2" s="398"/>
      <c r="BO2" s="398"/>
      <c r="BP2" s="398"/>
      <c r="BQ2" s="398"/>
      <c r="BR2" s="399" t="s">
        <v>191</v>
      </c>
      <c r="BS2" s="400"/>
      <c r="BT2" s="400"/>
      <c r="BU2" s="400"/>
      <c r="BV2" s="400"/>
      <c r="BW2" s="400"/>
      <c r="BX2" s="400"/>
      <c r="BY2" s="400"/>
      <c r="BZ2" s="400"/>
      <c r="CA2" s="400"/>
      <c r="CB2" s="400"/>
      <c r="CC2" s="400"/>
      <c r="CD2" s="400"/>
      <c r="CE2" s="400"/>
      <c r="CF2" s="400"/>
      <c r="CG2" s="400"/>
      <c r="CH2" s="400"/>
      <c r="CI2" s="400"/>
      <c r="CJ2" s="400"/>
      <c r="CK2" s="400"/>
      <c r="CL2" s="400"/>
      <c r="CM2" s="400"/>
      <c r="CN2" s="400"/>
      <c r="CO2" s="400"/>
      <c r="CP2" s="400"/>
      <c r="CQ2" s="400"/>
      <c r="CR2" s="400"/>
      <c r="CS2" s="400"/>
      <c r="CT2" s="400"/>
      <c r="CU2" s="400"/>
      <c r="CV2" s="400"/>
      <c r="CW2" s="401"/>
      <c r="CX2" s="400" t="s">
        <v>192</v>
      </c>
      <c r="CY2" s="400"/>
      <c r="CZ2" s="400"/>
      <c r="DA2" s="400"/>
      <c r="DB2" s="400"/>
      <c r="DC2" s="400"/>
      <c r="DD2" s="400"/>
      <c r="DE2" s="400"/>
      <c r="DF2" s="400"/>
      <c r="DG2" s="401"/>
    </row>
    <row r="3" spans="1:146" s="6" customFormat="1" ht="10.5" customHeight="1" x14ac:dyDescent="0.15">
      <c r="A3" s="384"/>
      <c r="B3" s="385"/>
      <c r="C3" s="395"/>
      <c r="D3" s="380"/>
      <c r="E3" s="380"/>
      <c r="F3" s="380"/>
      <c r="G3" s="380"/>
      <c r="H3" s="396"/>
      <c r="I3" s="380"/>
      <c r="J3" s="380"/>
      <c r="K3" s="380"/>
      <c r="L3" s="380"/>
      <c r="M3" s="380"/>
      <c r="N3" s="380"/>
      <c r="O3" s="380"/>
      <c r="P3" s="380"/>
      <c r="Q3" s="380"/>
      <c r="R3" s="380"/>
      <c r="S3" s="380"/>
      <c r="T3" s="380"/>
      <c r="U3" s="380"/>
      <c r="V3" s="380"/>
      <c r="W3" s="380"/>
      <c r="X3" s="380"/>
      <c r="Y3" s="384"/>
      <c r="Z3" s="385"/>
      <c r="AA3" s="385"/>
      <c r="AB3" s="386"/>
      <c r="AC3" s="418" t="s">
        <v>193</v>
      </c>
      <c r="AD3" s="419"/>
      <c r="AE3" s="420"/>
      <c r="AF3" s="418" t="s">
        <v>194</v>
      </c>
      <c r="AG3" s="419"/>
      <c r="AH3" s="420"/>
      <c r="AI3" s="427"/>
      <c r="AJ3" s="427"/>
      <c r="AK3" s="427"/>
      <c r="AL3" s="427"/>
      <c r="AM3" s="427"/>
      <c r="AN3" s="427"/>
      <c r="AO3" s="427"/>
      <c r="AP3" s="431"/>
      <c r="AQ3" s="432"/>
      <c r="AR3" s="433"/>
      <c r="AS3" s="421" t="s">
        <v>195</v>
      </c>
      <c r="AT3" s="422"/>
      <c r="AU3" s="423" t="s">
        <v>196</v>
      </c>
      <c r="AV3" s="424"/>
      <c r="AW3" s="421" t="s">
        <v>197</v>
      </c>
      <c r="AX3" s="422"/>
      <c r="AY3" s="397" t="s">
        <v>198</v>
      </c>
      <c r="AZ3" s="398"/>
      <c r="BA3" s="398"/>
      <c r="BB3" s="398"/>
      <c r="BC3" s="398"/>
      <c r="BD3" s="398"/>
      <c r="BE3" s="398"/>
      <c r="BF3" s="398"/>
      <c r="BG3" s="398"/>
      <c r="BH3" s="397" t="s">
        <v>199</v>
      </c>
      <c r="BI3" s="398"/>
      <c r="BJ3" s="398"/>
      <c r="BK3" s="398"/>
      <c r="BL3" s="398"/>
      <c r="BM3" s="398"/>
      <c r="BN3" s="398"/>
      <c r="BO3" s="398"/>
      <c r="BP3" s="398"/>
      <c r="BQ3" s="398"/>
      <c r="BR3" s="402"/>
      <c r="BS3" s="403"/>
      <c r="BT3" s="403"/>
      <c r="BU3" s="403"/>
      <c r="BV3" s="403"/>
      <c r="BW3" s="403"/>
      <c r="BX3" s="403"/>
      <c r="BY3" s="403"/>
      <c r="BZ3" s="403"/>
      <c r="CA3" s="403"/>
      <c r="CB3" s="403"/>
      <c r="CC3" s="403"/>
      <c r="CD3" s="403"/>
      <c r="CE3" s="403"/>
      <c r="CF3" s="403"/>
      <c r="CG3" s="403"/>
      <c r="CH3" s="403"/>
      <c r="CI3" s="403"/>
      <c r="CJ3" s="403"/>
      <c r="CK3" s="403"/>
      <c r="CL3" s="403"/>
      <c r="CM3" s="403"/>
      <c r="CN3" s="403"/>
      <c r="CO3" s="403"/>
      <c r="CP3" s="403"/>
      <c r="CQ3" s="403"/>
      <c r="CR3" s="403"/>
      <c r="CS3" s="403"/>
      <c r="CT3" s="403"/>
      <c r="CU3" s="403"/>
      <c r="CV3" s="403"/>
      <c r="CW3" s="404"/>
      <c r="CX3" s="403"/>
      <c r="CY3" s="403"/>
      <c r="CZ3" s="403"/>
      <c r="DA3" s="403"/>
      <c r="DB3" s="403"/>
      <c r="DC3" s="403"/>
      <c r="DD3" s="403"/>
      <c r="DE3" s="403"/>
      <c r="DF3" s="403"/>
      <c r="DG3" s="404"/>
    </row>
    <row r="4" spans="1:146" s="20" customFormat="1" ht="12.75" customHeight="1" x14ac:dyDescent="0.15">
      <c r="A4" s="389">
        <v>1</v>
      </c>
      <c r="B4" s="390"/>
      <c r="C4" s="82"/>
      <c r="D4" s="83"/>
      <c r="E4" s="83"/>
      <c r="F4" s="83"/>
      <c r="G4" s="84"/>
      <c r="H4" s="85"/>
      <c r="I4" s="391" t="s">
        <v>203</v>
      </c>
      <c r="J4" s="392"/>
      <c r="K4" s="392"/>
      <c r="L4" s="392"/>
      <c r="M4" s="392"/>
      <c r="N4" s="392"/>
      <c r="O4" s="392"/>
      <c r="P4" s="392"/>
      <c r="Q4" s="392"/>
      <c r="R4" s="392"/>
      <c r="S4" s="392"/>
      <c r="T4" s="392"/>
      <c r="U4" s="392"/>
      <c r="V4" s="392"/>
      <c r="W4" s="392"/>
      <c r="X4" s="393"/>
      <c r="Y4" s="86" t="s">
        <v>438</v>
      </c>
      <c r="Z4" s="87"/>
      <c r="AA4" s="87"/>
      <c r="AB4" s="88"/>
      <c r="AC4" s="87">
        <f>LEN(BR4)-2</f>
        <v>15</v>
      </c>
      <c r="AD4" s="87"/>
      <c r="AE4" s="87"/>
      <c r="AF4" s="86" t="s">
        <v>205</v>
      </c>
      <c r="AG4" s="87"/>
      <c r="AH4" s="88"/>
      <c r="AI4" s="91" t="s">
        <v>206</v>
      </c>
      <c r="AJ4" s="91"/>
      <c r="AK4" s="23"/>
      <c r="AL4" s="23"/>
      <c r="AM4" s="23"/>
      <c r="AN4" s="23"/>
      <c r="AO4" s="23"/>
      <c r="AP4" s="89">
        <v>12</v>
      </c>
      <c r="AQ4" s="90"/>
      <c r="AR4" s="88"/>
      <c r="AS4" s="91"/>
      <c r="AT4" s="91"/>
      <c r="AU4" s="107" t="s">
        <v>207</v>
      </c>
      <c r="AV4" s="108"/>
      <c r="AW4" s="91"/>
      <c r="AX4" s="91"/>
      <c r="AY4" s="389" t="s">
        <v>202</v>
      </c>
      <c r="AZ4" s="410"/>
      <c r="BA4" s="410"/>
      <c r="BB4" s="410"/>
      <c r="BC4" s="410"/>
      <c r="BD4" s="410"/>
      <c r="BE4" s="410"/>
      <c r="BF4" s="410"/>
      <c r="BG4" s="411"/>
      <c r="BH4" s="389" t="s">
        <v>205</v>
      </c>
      <c r="BI4" s="410"/>
      <c r="BJ4" s="410"/>
      <c r="BK4" s="410"/>
      <c r="BL4" s="410"/>
      <c r="BM4" s="410"/>
      <c r="BN4" s="410"/>
      <c r="BO4" s="410"/>
      <c r="BP4" s="410"/>
      <c r="BQ4" s="411"/>
      <c r="BR4" s="440" t="s">
        <v>439</v>
      </c>
      <c r="BS4" s="414"/>
      <c r="BT4" s="414"/>
      <c r="BU4" s="414"/>
      <c r="BV4" s="414"/>
      <c r="BW4" s="414"/>
      <c r="BX4" s="414"/>
      <c r="BY4" s="414"/>
      <c r="BZ4" s="414"/>
      <c r="CA4" s="414"/>
      <c r="CB4" s="414"/>
      <c r="CC4" s="414"/>
      <c r="CD4" s="414"/>
      <c r="CE4" s="414"/>
      <c r="CF4" s="414"/>
      <c r="CG4" s="414"/>
      <c r="CH4" s="414"/>
      <c r="CI4" s="414"/>
      <c r="CJ4" s="414"/>
      <c r="CK4" s="414"/>
      <c r="CL4" s="414"/>
      <c r="CM4" s="414"/>
      <c r="CN4" s="414"/>
      <c r="CO4" s="414"/>
      <c r="CP4" s="414"/>
      <c r="CQ4" s="414"/>
      <c r="CR4" s="414"/>
      <c r="CS4" s="414"/>
      <c r="CT4" s="414"/>
      <c r="CU4" s="414"/>
      <c r="CV4" s="414"/>
      <c r="CW4" s="415"/>
      <c r="CX4" s="84"/>
      <c r="CY4" s="84"/>
      <c r="CZ4" s="84"/>
      <c r="DA4" s="84"/>
      <c r="DB4" s="84"/>
      <c r="DC4" s="84"/>
      <c r="DD4" s="84"/>
      <c r="DE4" s="84"/>
      <c r="DF4" s="84"/>
      <c r="DG4" s="85"/>
      <c r="DH4" s="95"/>
      <c r="DI4" s="95"/>
      <c r="DJ4" s="95"/>
      <c r="DK4" s="95"/>
      <c r="DL4" s="95"/>
      <c r="DQ4" s="95"/>
      <c r="DR4" s="95"/>
      <c r="DS4" s="95"/>
      <c r="DT4" s="95"/>
      <c r="DU4" s="96"/>
      <c r="DV4" s="96"/>
      <c r="DW4" s="96"/>
      <c r="DX4" s="96"/>
      <c r="DY4" s="96"/>
      <c r="DZ4" s="96"/>
      <c r="EA4" s="96"/>
      <c r="EB4" s="95"/>
      <c r="EC4" s="95"/>
      <c r="ED4" s="96"/>
      <c r="EE4" s="96"/>
      <c r="EF4" s="95"/>
    </row>
    <row r="5" spans="1:146" s="20" customFormat="1" ht="12.75" customHeight="1" x14ac:dyDescent="0.15">
      <c r="A5" s="389">
        <v>2</v>
      </c>
      <c r="B5" s="390"/>
      <c r="C5" s="82"/>
      <c r="D5" s="83"/>
      <c r="E5" s="83"/>
      <c r="F5" s="83"/>
      <c r="G5" s="84"/>
      <c r="H5" s="85"/>
      <c r="I5" s="205" t="s">
        <v>440</v>
      </c>
      <c r="J5" s="84"/>
      <c r="K5" s="84"/>
      <c r="L5" s="84"/>
      <c r="M5" s="84"/>
      <c r="N5" s="84"/>
      <c r="O5" s="84"/>
      <c r="P5" s="84"/>
      <c r="Q5" s="84"/>
      <c r="R5" s="84"/>
      <c r="S5" s="84"/>
      <c r="T5" s="84"/>
      <c r="U5" s="84"/>
      <c r="V5" s="84"/>
      <c r="W5" s="84"/>
      <c r="X5" s="84"/>
      <c r="Y5" s="86" t="s">
        <v>204</v>
      </c>
      <c r="Z5" s="87"/>
      <c r="AA5" s="87"/>
      <c r="AB5" s="88"/>
      <c r="AC5" s="87">
        <f t="shared" ref="AC5:AC11" si="0">LEN(BR5)-2</f>
        <v>17</v>
      </c>
      <c r="AD5" s="87"/>
      <c r="AE5" s="87"/>
      <c r="AF5" s="86" t="s">
        <v>205</v>
      </c>
      <c r="AG5" s="87"/>
      <c r="AH5" s="88"/>
      <c r="AI5" s="91" t="s">
        <v>206</v>
      </c>
      <c r="AJ5" s="91"/>
      <c r="AK5" s="23"/>
      <c r="AL5" s="23"/>
      <c r="AM5" s="23"/>
      <c r="AN5" s="23"/>
      <c r="AO5" s="23"/>
      <c r="AP5" s="89">
        <v>8</v>
      </c>
      <c r="AQ5" s="90"/>
      <c r="AR5" s="88"/>
      <c r="AS5" s="107" t="s">
        <v>207</v>
      </c>
      <c r="AT5" s="108"/>
      <c r="AU5" s="92" t="s">
        <v>441</v>
      </c>
      <c r="AV5" s="93"/>
      <c r="AW5" s="99"/>
      <c r="AX5" s="100"/>
      <c r="AY5" s="389" t="s">
        <v>202</v>
      </c>
      <c r="AZ5" s="410"/>
      <c r="BA5" s="410"/>
      <c r="BB5" s="410"/>
      <c r="BC5" s="410"/>
      <c r="BD5" s="410"/>
      <c r="BE5" s="410"/>
      <c r="BF5" s="410"/>
      <c r="BG5" s="411"/>
      <c r="BH5" s="389" t="s">
        <v>205</v>
      </c>
      <c r="BI5" s="410"/>
      <c r="BJ5" s="410"/>
      <c r="BK5" s="410"/>
      <c r="BL5" s="410"/>
      <c r="BM5" s="410"/>
      <c r="BN5" s="410"/>
      <c r="BO5" s="410"/>
      <c r="BP5" s="410"/>
      <c r="BQ5" s="411"/>
      <c r="BR5" s="206" t="s">
        <v>442</v>
      </c>
      <c r="BS5" s="91"/>
      <c r="BT5" s="84"/>
      <c r="BU5" s="84"/>
      <c r="BV5" s="84"/>
      <c r="BW5" s="84"/>
      <c r="BX5" s="84"/>
      <c r="BY5" s="84"/>
      <c r="BZ5" s="84"/>
      <c r="CA5" s="84"/>
      <c r="CB5" s="84"/>
      <c r="CC5" s="84"/>
      <c r="CD5" s="84"/>
      <c r="CE5" s="84"/>
      <c r="CF5" s="84"/>
      <c r="CG5" s="84"/>
      <c r="CH5" s="84"/>
      <c r="CI5" s="84"/>
      <c r="CJ5" s="84"/>
      <c r="CK5" s="84"/>
      <c r="CL5" s="84"/>
      <c r="CM5" s="84"/>
      <c r="CN5" s="84"/>
      <c r="CO5" s="207"/>
      <c r="CP5" s="207"/>
      <c r="CQ5" s="207"/>
      <c r="CR5" s="207"/>
      <c r="CS5" s="84"/>
      <c r="CT5" s="84"/>
      <c r="CU5" s="84"/>
      <c r="CV5" s="84"/>
      <c r="CW5" s="85"/>
      <c r="CX5" s="84"/>
      <c r="CY5" s="84"/>
      <c r="CZ5" s="84"/>
      <c r="DA5" s="84"/>
      <c r="DB5" s="84"/>
      <c r="DC5" s="84"/>
      <c r="DD5" s="84"/>
      <c r="DE5" s="84"/>
      <c r="DF5" s="84"/>
      <c r="DG5" s="85"/>
      <c r="DH5" s="98"/>
      <c r="DI5" s="98"/>
      <c r="DJ5" s="98"/>
      <c r="DK5" s="98"/>
      <c r="DL5" s="98"/>
      <c r="DM5" s="95"/>
      <c r="DN5" s="95"/>
      <c r="DO5" s="95"/>
      <c r="DP5" s="95"/>
      <c r="DQ5" s="95"/>
      <c r="DR5" s="95"/>
      <c r="DS5" s="95"/>
      <c r="DT5" s="95"/>
      <c r="DU5" s="96"/>
      <c r="DV5" s="96"/>
      <c r="DW5" s="96"/>
      <c r="DX5" s="96"/>
      <c r="DY5" s="96"/>
      <c r="DZ5" s="96"/>
      <c r="EA5" s="96"/>
      <c r="EB5" s="95"/>
      <c r="EC5" s="95"/>
      <c r="ED5" s="95"/>
      <c r="EE5" s="95"/>
      <c r="EF5" s="95"/>
      <c r="EG5" s="95"/>
      <c r="EH5" s="95"/>
      <c r="EI5" s="95"/>
      <c r="EJ5" s="95"/>
      <c r="EK5" s="96"/>
      <c r="EL5" s="95"/>
      <c r="EM5" s="95"/>
      <c r="EN5" s="95"/>
      <c r="EO5" s="95"/>
      <c r="EP5" s="96"/>
    </row>
    <row r="6" spans="1:146" s="20" customFormat="1" ht="57.75" customHeight="1" x14ac:dyDescent="0.15">
      <c r="A6" s="389">
        <v>3</v>
      </c>
      <c r="B6" s="390"/>
      <c r="C6" s="82"/>
      <c r="D6" s="83"/>
      <c r="E6" s="83"/>
      <c r="F6" s="83"/>
      <c r="G6" s="84"/>
      <c r="H6" s="85"/>
      <c r="I6" s="84" t="s">
        <v>325</v>
      </c>
      <c r="J6" s="84"/>
      <c r="K6" s="84"/>
      <c r="L6" s="84"/>
      <c r="M6" s="84"/>
      <c r="N6" s="84"/>
      <c r="O6" s="84"/>
      <c r="P6" s="84"/>
      <c r="Q6" s="84"/>
      <c r="R6" s="84"/>
      <c r="S6" s="84"/>
      <c r="T6" s="84"/>
      <c r="U6" s="84"/>
      <c r="V6" s="84"/>
      <c r="W6" s="84"/>
      <c r="X6" s="84"/>
      <c r="Y6" s="86" t="s">
        <v>443</v>
      </c>
      <c r="Z6" s="87"/>
      <c r="AA6" s="87"/>
      <c r="AB6" s="88"/>
      <c r="AC6" s="87">
        <v>18</v>
      </c>
      <c r="AD6" s="87"/>
      <c r="AE6" s="87"/>
      <c r="AF6" s="86" t="s">
        <v>205</v>
      </c>
      <c r="AG6" s="87"/>
      <c r="AH6" s="88"/>
      <c r="AI6" s="87" t="s">
        <v>202</v>
      </c>
      <c r="AJ6" s="87"/>
      <c r="AK6" s="87"/>
      <c r="AL6" s="87"/>
      <c r="AM6" s="87"/>
      <c r="AN6" s="87"/>
      <c r="AO6" s="87"/>
      <c r="AP6" s="89">
        <v>8</v>
      </c>
      <c r="AQ6" s="90"/>
      <c r="AR6" s="88"/>
      <c r="AS6" s="107" t="s">
        <v>207</v>
      </c>
      <c r="AT6" s="108"/>
      <c r="AU6" s="92" t="s">
        <v>441</v>
      </c>
      <c r="AV6" s="93"/>
      <c r="AW6" s="99"/>
      <c r="AX6" s="100"/>
      <c r="AY6" s="389" t="s">
        <v>444</v>
      </c>
      <c r="AZ6" s="410"/>
      <c r="BA6" s="410"/>
      <c r="BB6" s="410"/>
      <c r="BC6" s="410"/>
      <c r="BD6" s="410"/>
      <c r="BE6" s="410"/>
      <c r="BF6" s="410"/>
      <c r="BG6" s="411"/>
      <c r="BH6" s="434" t="s">
        <v>445</v>
      </c>
      <c r="BI6" s="435"/>
      <c r="BJ6" s="435"/>
      <c r="BK6" s="435"/>
      <c r="BL6" s="435"/>
      <c r="BM6" s="435"/>
      <c r="BN6" s="435"/>
      <c r="BO6" s="435"/>
      <c r="BP6" s="435"/>
      <c r="BQ6" s="436"/>
      <c r="BR6" s="539" t="s">
        <v>446</v>
      </c>
      <c r="BS6" s="540"/>
      <c r="BT6" s="540"/>
      <c r="BU6" s="540"/>
      <c r="BV6" s="540"/>
      <c r="BW6" s="540"/>
      <c r="BX6" s="540"/>
      <c r="BY6" s="540"/>
      <c r="BZ6" s="540"/>
      <c r="CA6" s="540"/>
      <c r="CB6" s="540"/>
      <c r="CC6" s="540"/>
      <c r="CD6" s="540"/>
      <c r="CE6" s="540"/>
      <c r="CF6" s="540"/>
      <c r="CG6" s="540"/>
      <c r="CH6" s="540"/>
      <c r="CI6" s="540"/>
      <c r="CJ6" s="540"/>
      <c r="CK6" s="540"/>
      <c r="CL6" s="540"/>
      <c r="CM6" s="540"/>
      <c r="CN6" s="540"/>
      <c r="CO6" s="540"/>
      <c r="CP6" s="540"/>
      <c r="CQ6" s="540"/>
      <c r="CR6" s="540"/>
      <c r="CS6" s="540"/>
      <c r="CT6" s="540"/>
      <c r="CU6" s="540"/>
      <c r="CV6" s="540"/>
      <c r="CW6" s="541"/>
      <c r="CX6" s="84"/>
      <c r="CY6" s="84"/>
      <c r="CZ6" s="84"/>
      <c r="DA6" s="84"/>
      <c r="DB6" s="84"/>
      <c r="DC6" s="84"/>
      <c r="DD6" s="84"/>
      <c r="DE6" s="84"/>
      <c r="DF6" s="84"/>
      <c r="DG6" s="85"/>
      <c r="DH6" s="95"/>
      <c r="DI6" s="95"/>
      <c r="DJ6" s="95"/>
      <c r="DK6" s="95"/>
      <c r="DL6" s="95"/>
      <c r="DM6" s="95"/>
      <c r="DN6" s="95"/>
      <c r="DO6" s="95"/>
      <c r="DP6" s="95"/>
      <c r="DQ6" s="95"/>
      <c r="DR6" s="95"/>
      <c r="DS6" s="95"/>
      <c r="DT6" s="95"/>
      <c r="DU6" s="96"/>
      <c r="DV6" s="96"/>
      <c r="DW6" s="96"/>
      <c r="DX6" s="96"/>
      <c r="DY6" s="96"/>
      <c r="DZ6" s="96"/>
      <c r="EA6" s="96"/>
      <c r="EB6" s="95"/>
      <c r="EC6" s="95"/>
      <c r="ED6" s="95"/>
      <c r="EE6" s="95"/>
      <c r="EF6" s="95"/>
      <c r="EG6" s="95"/>
      <c r="EH6" s="95"/>
      <c r="EI6" s="95"/>
      <c r="EJ6" s="95"/>
      <c r="EK6" s="96"/>
      <c r="EL6" s="95"/>
      <c r="EM6" s="95"/>
      <c r="EN6" s="95"/>
      <c r="EO6" s="95"/>
      <c r="EP6" s="96"/>
    </row>
    <row r="7" spans="1:146" s="20" customFormat="1" ht="12.75" customHeight="1" x14ac:dyDescent="0.15">
      <c r="A7" s="389">
        <v>4</v>
      </c>
      <c r="B7" s="390"/>
      <c r="C7" s="82"/>
      <c r="D7" s="83"/>
      <c r="E7" s="83"/>
      <c r="F7" s="83"/>
      <c r="G7" s="84"/>
      <c r="H7" s="85"/>
      <c r="I7" s="205" t="s">
        <v>447</v>
      </c>
      <c r="J7" s="84"/>
      <c r="K7" s="84"/>
      <c r="L7" s="84"/>
      <c r="M7" s="84"/>
      <c r="N7" s="84"/>
      <c r="O7" s="84"/>
      <c r="P7" s="84"/>
      <c r="Q7" s="84"/>
      <c r="R7" s="84"/>
      <c r="S7" s="84"/>
      <c r="T7" s="84"/>
      <c r="U7" s="84"/>
      <c r="V7" s="84"/>
      <c r="W7" s="84"/>
      <c r="X7" s="84"/>
      <c r="Y7" s="86" t="s">
        <v>204</v>
      </c>
      <c r="Z7" s="87"/>
      <c r="AA7" s="87"/>
      <c r="AB7" s="88"/>
      <c r="AC7" s="87">
        <f t="shared" si="0"/>
        <v>17</v>
      </c>
      <c r="AD7" s="87"/>
      <c r="AE7" s="87"/>
      <c r="AF7" s="86" t="s">
        <v>205</v>
      </c>
      <c r="AG7" s="87"/>
      <c r="AH7" s="88"/>
      <c r="AI7" s="91" t="s">
        <v>206</v>
      </c>
      <c r="AJ7" s="91"/>
      <c r="AK7" s="23"/>
      <c r="AL7" s="23"/>
      <c r="AM7" s="23"/>
      <c r="AN7" s="23"/>
      <c r="AO7" s="23"/>
      <c r="AP7" s="89">
        <v>8</v>
      </c>
      <c r="AQ7" s="90"/>
      <c r="AR7" s="88"/>
      <c r="AS7" s="107" t="s">
        <v>207</v>
      </c>
      <c r="AT7" s="108"/>
      <c r="AU7" s="92" t="s">
        <v>441</v>
      </c>
      <c r="AV7" s="93"/>
      <c r="AW7" s="99"/>
      <c r="AX7" s="100"/>
      <c r="AY7" s="389" t="s">
        <v>202</v>
      </c>
      <c r="AZ7" s="410"/>
      <c r="BA7" s="410"/>
      <c r="BB7" s="410"/>
      <c r="BC7" s="410"/>
      <c r="BD7" s="410"/>
      <c r="BE7" s="410"/>
      <c r="BF7" s="410"/>
      <c r="BG7" s="411"/>
      <c r="BH7" s="389" t="s">
        <v>205</v>
      </c>
      <c r="BI7" s="410"/>
      <c r="BJ7" s="410"/>
      <c r="BK7" s="410"/>
      <c r="BL7" s="410"/>
      <c r="BM7" s="410"/>
      <c r="BN7" s="410"/>
      <c r="BO7" s="410"/>
      <c r="BP7" s="410"/>
      <c r="BQ7" s="411"/>
      <c r="BR7" s="206" t="s">
        <v>448</v>
      </c>
      <c r="BS7" s="91"/>
      <c r="BT7" s="84"/>
      <c r="BU7" s="84"/>
      <c r="BV7" s="84"/>
      <c r="BW7" s="84"/>
      <c r="BX7" s="84"/>
      <c r="BY7" s="84"/>
      <c r="BZ7" s="84"/>
      <c r="CA7" s="84"/>
      <c r="CB7" s="84"/>
      <c r="CC7" s="84"/>
      <c r="CD7" s="84"/>
      <c r="CE7" s="84"/>
      <c r="CF7" s="84"/>
      <c r="CG7" s="84"/>
      <c r="CH7" s="84"/>
      <c r="CI7" s="84"/>
      <c r="CJ7" s="84"/>
      <c r="CK7" s="84"/>
      <c r="CL7" s="84"/>
      <c r="CM7" s="84"/>
      <c r="CN7" s="84"/>
      <c r="CO7" s="207"/>
      <c r="CP7" s="207"/>
      <c r="CQ7" s="207"/>
      <c r="CR7" s="207"/>
      <c r="CS7" s="84"/>
      <c r="CT7" s="84"/>
      <c r="CU7" s="84"/>
      <c r="CV7" s="84"/>
      <c r="CW7" s="85"/>
      <c r="CX7" s="84"/>
      <c r="CY7" s="84"/>
      <c r="CZ7" s="84"/>
      <c r="DA7" s="84"/>
      <c r="DB7" s="84"/>
      <c r="DC7" s="84"/>
      <c r="DD7" s="84"/>
      <c r="DE7" s="84"/>
      <c r="DF7" s="84"/>
      <c r="DG7" s="85"/>
      <c r="DH7" s="98"/>
      <c r="DI7" s="98"/>
      <c r="DJ7" s="98"/>
      <c r="DK7" s="98"/>
      <c r="DL7" s="98"/>
      <c r="DM7" s="95"/>
      <c r="DN7" s="95"/>
      <c r="DO7" s="95"/>
      <c r="DP7" s="95"/>
      <c r="DQ7" s="95"/>
      <c r="DR7" s="95"/>
      <c r="DS7" s="95"/>
      <c r="DT7" s="95"/>
      <c r="DU7" s="96"/>
      <c r="DV7" s="96"/>
      <c r="DW7" s="96"/>
      <c r="DX7" s="96"/>
      <c r="DY7" s="96"/>
      <c r="DZ7" s="96"/>
      <c r="EA7" s="96"/>
      <c r="EB7" s="95"/>
      <c r="EC7" s="95"/>
      <c r="ED7" s="95"/>
      <c r="EE7" s="95"/>
      <c r="EF7" s="95"/>
      <c r="EG7" s="95"/>
      <c r="EH7" s="95"/>
      <c r="EI7" s="95"/>
      <c r="EJ7" s="95"/>
      <c r="EK7" s="96"/>
      <c r="EL7" s="95"/>
      <c r="EM7" s="95"/>
      <c r="EN7" s="95"/>
      <c r="EO7" s="95"/>
      <c r="EP7" s="96"/>
    </row>
    <row r="8" spans="1:146" s="20" customFormat="1" ht="12.75" customHeight="1" x14ac:dyDescent="0.15">
      <c r="A8" s="389">
        <v>5</v>
      </c>
      <c r="B8" s="390"/>
      <c r="C8" s="82"/>
      <c r="D8" s="83"/>
      <c r="E8" s="83"/>
      <c r="F8" s="83"/>
      <c r="G8" s="84"/>
      <c r="H8" s="85"/>
      <c r="I8" s="205" t="s">
        <v>449</v>
      </c>
      <c r="J8" s="84"/>
      <c r="K8" s="84"/>
      <c r="L8" s="84"/>
      <c r="M8" s="84"/>
      <c r="N8" s="84"/>
      <c r="O8" s="84"/>
      <c r="P8" s="84"/>
      <c r="Q8" s="84"/>
      <c r="R8" s="84"/>
      <c r="S8" s="84"/>
      <c r="T8" s="84"/>
      <c r="U8" s="84"/>
      <c r="V8" s="84"/>
      <c r="W8" s="84"/>
      <c r="X8" s="84"/>
      <c r="Y8" s="86" t="s">
        <v>204</v>
      </c>
      <c r="Z8" s="87"/>
      <c r="AA8" s="87"/>
      <c r="AB8" s="88"/>
      <c r="AC8" s="87">
        <v>11</v>
      </c>
      <c r="AD8" s="87"/>
      <c r="AE8" s="87"/>
      <c r="AF8" s="86" t="s">
        <v>205</v>
      </c>
      <c r="AG8" s="87"/>
      <c r="AH8" s="88"/>
      <c r="AI8" s="87" t="s">
        <v>202</v>
      </c>
      <c r="AJ8" s="87"/>
      <c r="AK8" s="87"/>
      <c r="AL8" s="87"/>
      <c r="AM8" s="87"/>
      <c r="AN8" s="87"/>
      <c r="AO8" s="87"/>
      <c r="AP8" s="89">
        <v>8</v>
      </c>
      <c r="AQ8" s="90"/>
      <c r="AR8" s="88"/>
      <c r="AS8" s="107" t="s">
        <v>207</v>
      </c>
      <c r="AT8" s="108"/>
      <c r="AU8" s="92" t="s">
        <v>441</v>
      </c>
      <c r="AV8" s="93"/>
      <c r="AW8" s="99"/>
      <c r="AX8" s="100"/>
      <c r="AY8" s="389" t="s">
        <v>444</v>
      </c>
      <c r="AZ8" s="410"/>
      <c r="BA8" s="410"/>
      <c r="BB8" s="410"/>
      <c r="BC8" s="410"/>
      <c r="BD8" s="410"/>
      <c r="BE8" s="410"/>
      <c r="BF8" s="410"/>
      <c r="BG8" s="411"/>
      <c r="BH8" s="389" t="s">
        <v>450</v>
      </c>
      <c r="BI8" s="410"/>
      <c r="BJ8" s="410"/>
      <c r="BK8" s="410"/>
      <c r="BL8" s="410"/>
      <c r="BM8" s="410"/>
      <c r="BN8" s="410"/>
      <c r="BO8" s="410"/>
      <c r="BP8" s="410"/>
      <c r="BQ8" s="411"/>
      <c r="BR8" s="206" t="s">
        <v>451</v>
      </c>
      <c r="BS8" s="91"/>
      <c r="BT8" s="84"/>
      <c r="BU8" s="84"/>
      <c r="BV8" s="84"/>
      <c r="BW8" s="84"/>
      <c r="BX8" s="84"/>
      <c r="BY8" s="84"/>
      <c r="BZ8" s="84"/>
      <c r="CA8" s="84"/>
      <c r="CB8" s="84"/>
      <c r="CC8" s="84"/>
      <c r="CD8" s="84"/>
      <c r="CE8" s="84"/>
      <c r="CF8" s="84"/>
      <c r="CG8" s="84"/>
      <c r="CH8" s="84"/>
      <c r="CI8" s="84"/>
      <c r="CJ8" s="84"/>
      <c r="CK8" s="84"/>
      <c r="CL8" s="84"/>
      <c r="CM8" s="84"/>
      <c r="CN8" s="84"/>
      <c r="CO8" s="207"/>
      <c r="CP8" s="207"/>
      <c r="CQ8" s="207"/>
      <c r="CR8" s="207"/>
      <c r="CS8" s="84"/>
      <c r="CT8" s="84"/>
      <c r="CU8" s="84"/>
      <c r="CV8" s="84"/>
      <c r="CW8" s="85"/>
      <c r="CX8" s="84"/>
      <c r="CY8" s="84"/>
      <c r="CZ8" s="84"/>
      <c r="DA8" s="84"/>
      <c r="DB8" s="84"/>
      <c r="DC8" s="84"/>
      <c r="DD8" s="84"/>
      <c r="DE8" s="84"/>
      <c r="DF8" s="84"/>
      <c r="DG8" s="85"/>
      <c r="DH8" s="98"/>
      <c r="DI8" s="98"/>
      <c r="DJ8" s="98"/>
      <c r="DK8" s="98"/>
      <c r="DL8" s="98"/>
      <c r="DM8" s="95"/>
      <c r="DN8" s="95"/>
      <c r="DO8" s="95"/>
      <c r="DP8" s="95"/>
      <c r="DQ8" s="95"/>
      <c r="DR8" s="95"/>
      <c r="DS8" s="95"/>
      <c r="DT8" s="95"/>
      <c r="DU8" s="96"/>
      <c r="DV8" s="96"/>
      <c r="DW8" s="96"/>
      <c r="DX8" s="96"/>
      <c r="DY8" s="96"/>
      <c r="DZ8" s="96"/>
      <c r="EA8" s="96"/>
      <c r="EB8" s="95"/>
      <c r="EC8" s="95"/>
      <c r="ED8" s="95"/>
      <c r="EE8" s="95"/>
      <c r="EF8" s="95"/>
      <c r="EG8" s="95"/>
      <c r="EH8" s="95"/>
      <c r="EI8" s="95"/>
      <c r="EJ8" s="95"/>
      <c r="EK8" s="96"/>
      <c r="EL8" s="95"/>
      <c r="EM8" s="95"/>
      <c r="EN8" s="95"/>
      <c r="EO8" s="95"/>
      <c r="EP8" s="96"/>
    </row>
    <row r="9" spans="1:146" s="20" customFormat="1" ht="12.75" customHeight="1" x14ac:dyDescent="0.15">
      <c r="A9" s="389">
        <v>6</v>
      </c>
      <c r="B9" s="390"/>
      <c r="C9" s="82"/>
      <c r="D9" s="83"/>
      <c r="E9" s="83"/>
      <c r="F9" s="83"/>
      <c r="G9" s="84"/>
      <c r="H9" s="85"/>
      <c r="I9" s="205" t="s">
        <v>452</v>
      </c>
      <c r="J9" s="84"/>
      <c r="K9" s="84"/>
      <c r="L9" s="84"/>
      <c r="M9" s="84"/>
      <c r="N9" s="84"/>
      <c r="O9" s="84"/>
      <c r="P9" s="84"/>
      <c r="Q9" s="84"/>
      <c r="R9" s="84"/>
      <c r="S9" s="84"/>
      <c r="T9" s="84"/>
      <c r="U9" s="84"/>
      <c r="V9" s="84"/>
      <c r="W9" s="84"/>
      <c r="X9" s="84"/>
      <c r="Y9" s="86" t="s">
        <v>204</v>
      </c>
      <c r="Z9" s="87"/>
      <c r="AA9" s="87"/>
      <c r="AB9" s="88"/>
      <c r="AC9" s="87">
        <v>150</v>
      </c>
      <c r="AD9" s="87"/>
      <c r="AE9" s="87"/>
      <c r="AF9" s="86" t="s">
        <v>205</v>
      </c>
      <c r="AG9" s="87"/>
      <c r="AH9" s="88"/>
      <c r="AI9" s="87" t="s">
        <v>202</v>
      </c>
      <c r="AJ9" s="87"/>
      <c r="AK9" s="87"/>
      <c r="AL9" s="87"/>
      <c r="AM9" s="87"/>
      <c r="AN9" s="87"/>
      <c r="AO9" s="87"/>
      <c r="AP9" s="89">
        <v>8</v>
      </c>
      <c r="AQ9" s="90"/>
      <c r="AR9" s="88"/>
      <c r="AS9" s="107" t="s">
        <v>207</v>
      </c>
      <c r="AT9" s="108"/>
      <c r="AU9" s="107" t="s">
        <v>441</v>
      </c>
      <c r="AV9" s="108"/>
      <c r="AW9" s="107" t="s">
        <v>441</v>
      </c>
      <c r="AX9" s="108"/>
      <c r="AY9" s="389" t="s">
        <v>453</v>
      </c>
      <c r="AZ9" s="410"/>
      <c r="BA9" s="410"/>
      <c r="BB9" s="410"/>
      <c r="BC9" s="410"/>
      <c r="BD9" s="410"/>
      <c r="BE9" s="410"/>
      <c r="BF9" s="410"/>
      <c r="BG9" s="411"/>
      <c r="BH9" s="389" t="s">
        <v>225</v>
      </c>
      <c r="BI9" s="410"/>
      <c r="BJ9" s="410"/>
      <c r="BK9" s="410"/>
      <c r="BL9" s="410"/>
      <c r="BM9" s="410"/>
      <c r="BN9" s="410"/>
      <c r="BO9" s="410"/>
      <c r="BP9" s="410"/>
      <c r="BQ9" s="411"/>
      <c r="BR9" s="206" t="s">
        <v>454</v>
      </c>
      <c r="BS9" s="91"/>
      <c r="BT9" s="84"/>
      <c r="BU9" s="84"/>
      <c r="BV9" s="84"/>
      <c r="BW9" s="84"/>
      <c r="BX9" s="84"/>
      <c r="BY9" s="84"/>
      <c r="BZ9" s="84"/>
      <c r="CA9" s="84"/>
      <c r="CB9" s="84"/>
      <c r="CC9" s="84"/>
      <c r="CD9" s="84"/>
      <c r="CE9" s="84"/>
      <c r="CF9" s="84"/>
      <c r="CG9" s="84"/>
      <c r="CH9" s="84"/>
      <c r="CI9" s="84"/>
      <c r="CJ9" s="84"/>
      <c r="CK9" s="84"/>
      <c r="CL9" s="84"/>
      <c r="CM9" s="84"/>
      <c r="CN9" s="84"/>
      <c r="CO9" s="207"/>
      <c r="CP9" s="207"/>
      <c r="CQ9" s="207"/>
      <c r="CR9" s="207"/>
      <c r="CS9" s="84"/>
      <c r="CT9" s="84"/>
      <c r="CU9" s="84"/>
      <c r="CV9" s="84"/>
      <c r="CW9" s="85"/>
      <c r="CX9" s="84"/>
      <c r="CY9" s="84"/>
      <c r="CZ9" s="84"/>
      <c r="DA9" s="84"/>
      <c r="DB9" s="84"/>
      <c r="DC9" s="84"/>
      <c r="DD9" s="84"/>
      <c r="DE9" s="84"/>
      <c r="DF9" s="84"/>
      <c r="DG9" s="85"/>
      <c r="DH9" s="95"/>
      <c r="DI9" s="95"/>
      <c r="DJ9" s="95"/>
      <c r="DK9" s="95"/>
      <c r="DL9" s="95"/>
      <c r="DM9" s="95"/>
      <c r="DN9" s="95"/>
      <c r="DO9" s="95"/>
      <c r="DP9" s="95"/>
      <c r="DQ9" s="95"/>
      <c r="DR9" s="95"/>
      <c r="DS9" s="95"/>
      <c r="DT9" s="95"/>
      <c r="DU9" s="96"/>
      <c r="DV9" s="96"/>
      <c r="DW9" s="96"/>
      <c r="DX9" s="96"/>
      <c r="DY9" s="96"/>
      <c r="DZ9" s="96"/>
      <c r="EA9" s="96"/>
      <c r="EB9" s="95"/>
      <c r="EC9" s="95"/>
      <c r="ED9" s="95"/>
      <c r="EE9" s="95"/>
      <c r="EF9" s="95"/>
      <c r="EG9" s="95"/>
      <c r="EH9" s="95"/>
      <c r="EI9" s="95"/>
      <c r="EJ9" s="95"/>
      <c r="EK9" s="96"/>
      <c r="EL9" s="95"/>
      <c r="EM9" s="95"/>
      <c r="EN9" s="95"/>
      <c r="EO9" s="95"/>
      <c r="EP9" s="96"/>
    </row>
    <row r="10" spans="1:146" s="20" customFormat="1" ht="12.75" customHeight="1" x14ac:dyDescent="0.15">
      <c r="A10" s="389">
        <v>7</v>
      </c>
      <c r="B10" s="390"/>
      <c r="C10" s="82"/>
      <c r="D10" s="83"/>
      <c r="E10" s="83"/>
      <c r="F10" s="83"/>
      <c r="G10" s="84"/>
      <c r="H10" s="85"/>
      <c r="I10" s="205" t="s">
        <v>455</v>
      </c>
      <c r="J10" s="84"/>
      <c r="K10" s="84"/>
      <c r="L10" s="84"/>
      <c r="M10" s="84"/>
      <c r="N10" s="84"/>
      <c r="O10" s="84"/>
      <c r="P10" s="84"/>
      <c r="Q10" s="84"/>
      <c r="R10" s="84"/>
      <c r="S10" s="84"/>
      <c r="T10" s="84"/>
      <c r="U10" s="84"/>
      <c r="V10" s="84"/>
      <c r="W10" s="84"/>
      <c r="X10" s="84"/>
      <c r="Y10" s="86" t="s">
        <v>204</v>
      </c>
      <c r="Z10" s="87"/>
      <c r="AA10" s="87"/>
      <c r="AB10" s="88"/>
      <c r="AC10" s="87">
        <f t="shared" si="0"/>
        <v>2</v>
      </c>
      <c r="AD10" s="87"/>
      <c r="AE10" s="87"/>
      <c r="AF10" s="86" t="s">
        <v>205</v>
      </c>
      <c r="AG10" s="87"/>
      <c r="AH10" s="88"/>
      <c r="AI10" s="91" t="s">
        <v>206</v>
      </c>
      <c r="AJ10" s="91"/>
      <c r="AK10" s="23"/>
      <c r="AL10" s="23"/>
      <c r="AM10" s="23"/>
      <c r="AN10" s="23"/>
      <c r="AO10" s="23"/>
      <c r="AP10" s="89">
        <v>8</v>
      </c>
      <c r="AQ10" s="90"/>
      <c r="AR10" s="88"/>
      <c r="AS10" s="107" t="s">
        <v>207</v>
      </c>
      <c r="AT10" s="108"/>
      <c r="AU10" s="107" t="s">
        <v>441</v>
      </c>
      <c r="AV10" s="108"/>
      <c r="AW10" s="107" t="s">
        <v>441</v>
      </c>
      <c r="AX10" s="108"/>
      <c r="AY10" s="389" t="s">
        <v>202</v>
      </c>
      <c r="AZ10" s="410"/>
      <c r="BA10" s="410"/>
      <c r="BB10" s="410"/>
      <c r="BC10" s="410"/>
      <c r="BD10" s="410"/>
      <c r="BE10" s="410"/>
      <c r="BF10" s="410"/>
      <c r="BG10" s="411"/>
      <c r="BH10" s="389" t="s">
        <v>205</v>
      </c>
      <c r="BI10" s="410"/>
      <c r="BJ10" s="410"/>
      <c r="BK10" s="410"/>
      <c r="BL10" s="410"/>
      <c r="BM10" s="410"/>
      <c r="BN10" s="410"/>
      <c r="BO10" s="410"/>
      <c r="BP10" s="410"/>
      <c r="BQ10" s="411"/>
      <c r="BR10" s="206" t="s">
        <v>456</v>
      </c>
      <c r="BS10" s="91"/>
      <c r="BT10" s="84"/>
      <c r="BU10" s="84"/>
      <c r="BV10" s="84"/>
      <c r="BW10" s="84"/>
      <c r="BX10" s="84"/>
      <c r="BY10" s="84"/>
      <c r="BZ10" s="84"/>
      <c r="CA10" s="84"/>
      <c r="CB10" s="84"/>
      <c r="CC10" s="84"/>
      <c r="CD10" s="84"/>
      <c r="CE10" s="84"/>
      <c r="CF10" s="84"/>
      <c r="CG10" s="84"/>
      <c r="CH10" s="84"/>
      <c r="CI10" s="84"/>
      <c r="CJ10" s="84"/>
      <c r="CK10" s="84"/>
      <c r="CL10" s="84"/>
      <c r="CM10" s="84"/>
      <c r="CN10" s="84"/>
      <c r="CO10" s="207"/>
      <c r="CP10" s="207"/>
      <c r="CQ10" s="207"/>
      <c r="CR10" s="207"/>
      <c r="CS10" s="84"/>
      <c r="CT10" s="84"/>
      <c r="CU10" s="84"/>
      <c r="CV10" s="84"/>
      <c r="CW10" s="85"/>
      <c r="CX10" s="84"/>
      <c r="CY10" s="84"/>
      <c r="CZ10" s="84"/>
      <c r="DA10" s="84"/>
      <c r="DB10" s="84"/>
      <c r="DC10" s="84"/>
      <c r="DD10" s="84"/>
      <c r="DE10" s="84"/>
      <c r="DF10" s="84"/>
      <c r="DG10" s="85"/>
      <c r="DH10" s="95"/>
      <c r="DI10" s="95"/>
      <c r="DJ10" s="95"/>
      <c r="DK10" s="95"/>
      <c r="DL10" s="95"/>
      <c r="DM10" s="95"/>
      <c r="DN10" s="95"/>
      <c r="DO10" s="95"/>
      <c r="DP10" s="95"/>
      <c r="DQ10" s="95"/>
      <c r="DR10" s="95"/>
      <c r="DS10" s="95"/>
      <c r="DT10" s="95"/>
      <c r="DU10" s="96"/>
      <c r="DV10" s="96"/>
      <c r="DW10" s="96"/>
      <c r="DX10" s="96"/>
      <c r="DY10" s="96"/>
      <c r="DZ10" s="96"/>
      <c r="EA10" s="96"/>
      <c r="EB10" s="95"/>
      <c r="EC10" s="95"/>
      <c r="ED10" s="95"/>
      <c r="EE10" s="95"/>
      <c r="EF10" s="95"/>
      <c r="EG10" s="95"/>
      <c r="EH10" s="95"/>
      <c r="EI10" s="95"/>
      <c r="EJ10" s="95"/>
      <c r="EK10" s="96"/>
      <c r="EL10" s="95"/>
      <c r="EM10" s="95"/>
      <c r="EN10" s="95"/>
      <c r="EO10" s="95"/>
      <c r="EP10" s="96"/>
    </row>
    <row r="11" spans="1:146" s="20" customFormat="1" ht="12.75" customHeight="1" x14ac:dyDescent="0.15">
      <c r="A11" s="389">
        <v>8</v>
      </c>
      <c r="B11" s="390"/>
      <c r="C11" s="82"/>
      <c r="D11" s="83"/>
      <c r="E11" s="83"/>
      <c r="F11" s="83"/>
      <c r="G11" s="84"/>
      <c r="H11" s="85"/>
      <c r="I11" s="84" t="s">
        <v>457</v>
      </c>
      <c r="J11" s="84"/>
      <c r="K11" s="84"/>
      <c r="L11" s="84"/>
      <c r="M11" s="84"/>
      <c r="N11" s="84"/>
      <c r="O11" s="84"/>
      <c r="P11" s="84"/>
      <c r="Q11" s="84"/>
      <c r="R11" s="84"/>
      <c r="S11" s="84"/>
      <c r="T11" s="84"/>
      <c r="U11" s="84"/>
      <c r="V11" s="84"/>
      <c r="W11" s="84"/>
      <c r="X11" s="84"/>
      <c r="Y11" s="86" t="s">
        <v>204</v>
      </c>
      <c r="Z11" s="87"/>
      <c r="AA11" s="87"/>
      <c r="AB11" s="88"/>
      <c r="AC11" s="87">
        <f t="shared" si="0"/>
        <v>7</v>
      </c>
      <c r="AD11" s="87"/>
      <c r="AE11" s="87"/>
      <c r="AF11" s="86" t="s">
        <v>205</v>
      </c>
      <c r="AG11" s="87"/>
      <c r="AH11" s="88"/>
      <c r="AI11" s="91" t="s">
        <v>206</v>
      </c>
      <c r="AJ11" s="91"/>
      <c r="AK11" s="23"/>
      <c r="AL11" s="23"/>
      <c r="AM11" s="23"/>
      <c r="AN11" s="23"/>
      <c r="AO11" s="23"/>
      <c r="AP11" s="89">
        <v>8</v>
      </c>
      <c r="AQ11" s="90"/>
      <c r="AR11" s="88"/>
      <c r="AS11" s="107" t="s">
        <v>207</v>
      </c>
      <c r="AT11" s="108"/>
      <c r="AU11" s="107" t="s">
        <v>441</v>
      </c>
      <c r="AV11" s="108"/>
      <c r="AW11" s="107" t="s">
        <v>441</v>
      </c>
      <c r="AX11" s="108"/>
      <c r="AY11" s="389" t="s">
        <v>202</v>
      </c>
      <c r="AZ11" s="410"/>
      <c r="BA11" s="410"/>
      <c r="BB11" s="410"/>
      <c r="BC11" s="410"/>
      <c r="BD11" s="410"/>
      <c r="BE11" s="410"/>
      <c r="BF11" s="410"/>
      <c r="BG11" s="411"/>
      <c r="BH11" s="389" t="s">
        <v>205</v>
      </c>
      <c r="BI11" s="410"/>
      <c r="BJ11" s="410"/>
      <c r="BK11" s="410"/>
      <c r="BL11" s="410"/>
      <c r="BM11" s="410"/>
      <c r="BN11" s="410"/>
      <c r="BO11" s="410"/>
      <c r="BP11" s="410"/>
      <c r="BQ11" s="411"/>
      <c r="BR11" s="206" t="s">
        <v>458</v>
      </c>
      <c r="BS11" s="91"/>
      <c r="BT11" s="84"/>
      <c r="BU11" s="84"/>
      <c r="BV11" s="84"/>
      <c r="BW11" s="84"/>
      <c r="BX11" s="84"/>
      <c r="BY11" s="84"/>
      <c r="BZ11" s="84"/>
      <c r="CA11" s="84"/>
      <c r="CB11" s="84"/>
      <c r="CC11" s="84"/>
      <c r="CD11" s="84"/>
      <c r="CE11" s="84"/>
      <c r="CF11" s="84"/>
      <c r="CG11" s="84"/>
      <c r="CH11" s="84"/>
      <c r="CI11" s="84"/>
      <c r="CJ11" s="84"/>
      <c r="CK11" s="84"/>
      <c r="CL11" s="84"/>
      <c r="CM11" s="84"/>
      <c r="CN11" s="84"/>
      <c r="CO11" s="207"/>
      <c r="CP11" s="207"/>
      <c r="CQ11" s="207"/>
      <c r="CR11" s="207"/>
      <c r="CS11" s="84"/>
      <c r="CT11" s="84"/>
      <c r="CU11" s="84"/>
      <c r="CV11" s="84"/>
      <c r="CW11" s="85"/>
      <c r="CX11" s="84"/>
      <c r="CY11" s="84"/>
      <c r="CZ11" s="84"/>
      <c r="DA11" s="84"/>
      <c r="DB11" s="84"/>
      <c r="DC11" s="84"/>
      <c r="DD11" s="84"/>
      <c r="DE11" s="84"/>
      <c r="DF11" s="84"/>
      <c r="DG11" s="85"/>
      <c r="DH11" s="95"/>
      <c r="DI11" s="95"/>
      <c r="DJ11" s="95"/>
      <c r="DK11" s="95"/>
      <c r="DL11" s="95"/>
      <c r="DM11" s="98"/>
      <c r="DN11" s="98"/>
      <c r="DO11" s="98"/>
      <c r="DP11" s="98"/>
      <c r="DQ11" s="98"/>
      <c r="DR11" s="98"/>
      <c r="DS11" s="95"/>
      <c r="DT11" s="95"/>
      <c r="DU11" s="96"/>
      <c r="DV11" s="96"/>
      <c r="DW11" s="96"/>
      <c r="DX11" s="96"/>
      <c r="DY11" s="96"/>
      <c r="DZ11" s="96"/>
      <c r="EA11" s="96"/>
      <c r="EB11" s="95"/>
      <c r="EC11" s="95"/>
      <c r="ED11" s="95"/>
      <c r="EE11" s="95"/>
      <c r="EF11" s="95"/>
      <c r="EG11" s="95"/>
      <c r="EH11" s="95"/>
      <c r="EI11" s="95"/>
      <c r="EJ11" s="95"/>
      <c r="EK11" s="96"/>
      <c r="EL11" s="95"/>
      <c r="EM11" s="95"/>
      <c r="EN11" s="95"/>
      <c r="EO11" s="95"/>
      <c r="EP11" s="96"/>
    </row>
    <row r="12" spans="1:146" s="20" customFormat="1" ht="12.75" customHeight="1" x14ac:dyDescent="0.15">
      <c r="A12" s="389">
        <v>9</v>
      </c>
      <c r="B12" s="390"/>
      <c r="C12" s="82"/>
      <c r="D12" s="83"/>
      <c r="E12" s="83"/>
      <c r="F12" s="83"/>
      <c r="G12" s="84"/>
      <c r="H12" s="85"/>
      <c r="I12" s="84" t="s">
        <v>459</v>
      </c>
      <c r="J12" s="84"/>
      <c r="K12" s="84"/>
      <c r="L12" s="84"/>
      <c r="M12" s="84"/>
      <c r="N12" s="84"/>
      <c r="O12" s="84"/>
      <c r="P12" s="84"/>
      <c r="Q12" s="84"/>
      <c r="R12" s="84"/>
      <c r="S12" s="84"/>
      <c r="T12" s="84"/>
      <c r="U12" s="84"/>
      <c r="V12" s="84"/>
      <c r="W12" s="84"/>
      <c r="X12" s="84"/>
      <c r="Y12" s="86" t="s">
        <v>443</v>
      </c>
      <c r="Z12" s="87"/>
      <c r="AA12" s="87"/>
      <c r="AB12" s="88"/>
      <c r="AC12" s="87">
        <v>4</v>
      </c>
      <c r="AD12" s="87"/>
      <c r="AE12" s="87"/>
      <c r="AF12" s="86" t="s">
        <v>205</v>
      </c>
      <c r="AG12" s="87"/>
      <c r="AH12" s="88"/>
      <c r="AI12" s="87" t="s">
        <v>202</v>
      </c>
      <c r="AJ12" s="87"/>
      <c r="AK12" s="87"/>
      <c r="AL12" s="87"/>
      <c r="AM12" s="87"/>
      <c r="AN12" s="87"/>
      <c r="AO12" s="87"/>
      <c r="AP12" s="89">
        <v>8</v>
      </c>
      <c r="AQ12" s="90"/>
      <c r="AR12" s="88"/>
      <c r="AS12" s="107" t="s">
        <v>207</v>
      </c>
      <c r="AT12" s="108"/>
      <c r="AU12" s="107" t="s">
        <v>441</v>
      </c>
      <c r="AV12" s="108"/>
      <c r="AW12" s="107" t="s">
        <v>441</v>
      </c>
      <c r="AX12" s="108"/>
      <c r="AY12" s="389" t="s">
        <v>460</v>
      </c>
      <c r="AZ12" s="410"/>
      <c r="BA12" s="410"/>
      <c r="BB12" s="410"/>
      <c r="BC12" s="410"/>
      <c r="BD12" s="410"/>
      <c r="BE12" s="410"/>
      <c r="BF12" s="410"/>
      <c r="BG12" s="411"/>
      <c r="BH12" s="389" t="s">
        <v>459</v>
      </c>
      <c r="BI12" s="410"/>
      <c r="BJ12" s="410"/>
      <c r="BK12" s="410"/>
      <c r="BL12" s="410"/>
      <c r="BM12" s="410"/>
      <c r="BN12" s="410"/>
      <c r="BO12" s="410"/>
      <c r="BP12" s="410"/>
      <c r="BQ12" s="411"/>
      <c r="BS12" s="91"/>
      <c r="BT12" s="84"/>
      <c r="BU12" s="84"/>
      <c r="BV12" s="84"/>
      <c r="BW12" s="84"/>
      <c r="BX12" s="84"/>
      <c r="BY12" s="84"/>
      <c r="BZ12" s="84"/>
      <c r="CA12" s="84"/>
      <c r="CB12" s="84"/>
      <c r="CC12" s="84"/>
      <c r="CD12" s="84"/>
      <c r="CE12" s="84"/>
      <c r="CF12" s="84"/>
      <c r="CG12" s="84"/>
      <c r="CH12" s="84"/>
      <c r="CI12" s="84"/>
      <c r="CJ12" s="84"/>
      <c r="CK12" s="84"/>
      <c r="CL12" s="84"/>
      <c r="CM12" s="84"/>
      <c r="CN12" s="84"/>
      <c r="CO12" s="207"/>
      <c r="CP12" s="207"/>
      <c r="CQ12" s="207"/>
      <c r="CR12" s="207"/>
      <c r="CS12" s="84"/>
      <c r="CT12" s="84"/>
      <c r="CU12" s="84"/>
      <c r="CV12" s="84"/>
      <c r="CW12" s="85"/>
      <c r="CX12" s="84"/>
      <c r="CY12" s="84"/>
      <c r="CZ12" s="84"/>
      <c r="DA12" s="84"/>
      <c r="DB12" s="84"/>
      <c r="DC12" s="84"/>
      <c r="DD12" s="84"/>
      <c r="DE12" s="84"/>
      <c r="DF12" s="84"/>
      <c r="DG12" s="85"/>
      <c r="DH12" s="95"/>
      <c r="DI12" s="95"/>
      <c r="DJ12" s="95"/>
      <c r="DK12" s="95"/>
      <c r="DL12" s="95"/>
      <c r="DM12" s="98"/>
      <c r="DN12" s="98"/>
      <c r="DO12" s="98"/>
      <c r="DP12" s="98"/>
      <c r="DQ12" s="98"/>
      <c r="DR12" s="98"/>
      <c r="DS12" s="95"/>
      <c r="DT12" s="95"/>
      <c r="DU12" s="96"/>
      <c r="DV12" s="96"/>
      <c r="DW12" s="96"/>
      <c r="DX12" s="96"/>
      <c r="DY12" s="96"/>
      <c r="DZ12" s="96"/>
      <c r="EA12" s="96"/>
      <c r="EB12" s="95"/>
      <c r="EC12" s="95"/>
      <c r="ED12" s="95"/>
      <c r="EE12" s="95"/>
      <c r="EF12" s="95"/>
      <c r="EG12" s="95"/>
      <c r="EH12" s="95"/>
      <c r="EI12" s="95"/>
      <c r="EJ12" s="95"/>
      <c r="EK12" s="96"/>
      <c r="EL12" s="95"/>
      <c r="EM12" s="95"/>
      <c r="EN12" s="95"/>
      <c r="EO12" s="95"/>
      <c r="EP12" s="96"/>
    </row>
    <row r="13" spans="1:146" s="20" customFormat="1" ht="12.75" customHeight="1" x14ac:dyDescent="0.15">
      <c r="A13" s="389">
        <v>10</v>
      </c>
      <c r="B13" s="390"/>
      <c r="C13" s="82"/>
      <c r="D13" s="83"/>
      <c r="E13" s="83"/>
      <c r="F13" s="83"/>
      <c r="G13" s="84"/>
      <c r="H13" s="85"/>
      <c r="I13" s="391" t="s">
        <v>461</v>
      </c>
      <c r="J13" s="392"/>
      <c r="K13" s="392"/>
      <c r="L13" s="392"/>
      <c r="M13" s="392"/>
      <c r="N13" s="392"/>
      <c r="O13" s="392"/>
      <c r="P13" s="392"/>
      <c r="Q13" s="392"/>
      <c r="R13" s="392"/>
      <c r="S13" s="392"/>
      <c r="T13" s="392"/>
      <c r="U13" s="392"/>
      <c r="V13" s="392"/>
      <c r="W13" s="392"/>
      <c r="X13" s="393"/>
      <c r="Y13" s="86" t="s">
        <v>204</v>
      </c>
      <c r="Z13" s="87"/>
      <c r="AA13" s="87"/>
      <c r="AB13" s="88"/>
      <c r="AC13" s="87">
        <f>LEN(BR13)-2</f>
        <v>11</v>
      </c>
      <c r="AD13" s="87"/>
      <c r="AE13" s="87"/>
      <c r="AF13" s="86" t="s">
        <v>205</v>
      </c>
      <c r="AG13" s="87"/>
      <c r="AH13" s="88"/>
      <c r="AI13" s="91" t="s">
        <v>206</v>
      </c>
      <c r="AJ13" s="91"/>
      <c r="AK13" s="23"/>
      <c r="AL13" s="23"/>
      <c r="AM13" s="23"/>
      <c r="AN13" s="23"/>
      <c r="AO13" s="23"/>
      <c r="AP13" s="89">
        <v>8</v>
      </c>
      <c r="AQ13" s="90"/>
      <c r="AR13" s="88"/>
      <c r="AS13" s="107" t="s">
        <v>207</v>
      </c>
      <c r="AT13" s="108"/>
      <c r="AU13" s="92" t="s">
        <v>441</v>
      </c>
      <c r="AV13" s="93"/>
      <c r="AW13" s="99"/>
      <c r="AX13" s="100"/>
      <c r="AY13" s="389" t="s">
        <v>202</v>
      </c>
      <c r="AZ13" s="410"/>
      <c r="BA13" s="410"/>
      <c r="BB13" s="410"/>
      <c r="BC13" s="410"/>
      <c r="BD13" s="410"/>
      <c r="BE13" s="410"/>
      <c r="BF13" s="410"/>
      <c r="BG13" s="411"/>
      <c r="BH13" s="389" t="s">
        <v>205</v>
      </c>
      <c r="BI13" s="410"/>
      <c r="BJ13" s="410"/>
      <c r="BK13" s="410"/>
      <c r="BL13" s="410"/>
      <c r="BM13" s="410"/>
      <c r="BN13" s="410"/>
      <c r="BO13" s="410"/>
      <c r="BP13" s="410"/>
      <c r="BQ13" s="411"/>
      <c r="BR13" s="206" t="s">
        <v>462</v>
      </c>
      <c r="BS13" s="91"/>
      <c r="BT13" s="84"/>
      <c r="BU13" s="84"/>
      <c r="BV13" s="84"/>
      <c r="BW13" s="84"/>
      <c r="BX13" s="84"/>
      <c r="BY13" s="84"/>
      <c r="BZ13" s="84"/>
      <c r="CA13" s="84"/>
      <c r="CB13" s="84"/>
      <c r="CC13" s="84"/>
      <c r="CD13" s="84"/>
      <c r="CE13" s="84"/>
      <c r="CF13" s="84"/>
      <c r="CG13" s="84"/>
      <c r="CH13" s="84"/>
      <c r="CI13" s="84"/>
      <c r="CJ13" s="84"/>
      <c r="CK13" s="84"/>
      <c r="CL13" s="84"/>
      <c r="CM13" s="84"/>
      <c r="CN13" s="84"/>
      <c r="CO13" s="207"/>
      <c r="CP13" s="207"/>
      <c r="CQ13" s="207"/>
      <c r="CR13" s="207"/>
      <c r="CS13" s="84"/>
      <c r="CT13" s="84"/>
      <c r="CU13" s="84"/>
      <c r="CV13" s="84"/>
      <c r="CW13" s="85"/>
      <c r="CX13" s="84"/>
      <c r="CY13" s="84"/>
      <c r="CZ13" s="84"/>
      <c r="DA13" s="84"/>
      <c r="DB13" s="84"/>
      <c r="DC13" s="84"/>
      <c r="DD13" s="84"/>
      <c r="DE13" s="84"/>
      <c r="DF13" s="84"/>
      <c r="DG13" s="85"/>
      <c r="DH13" s="95"/>
      <c r="DI13" s="95"/>
      <c r="DJ13" s="95"/>
      <c r="DK13" s="95"/>
      <c r="DL13" s="95"/>
      <c r="DM13" s="98"/>
      <c r="DN13" s="98"/>
      <c r="DO13" s="98"/>
      <c r="DP13" s="98"/>
      <c r="DQ13" s="98"/>
      <c r="DR13" s="98"/>
      <c r="DS13" s="95"/>
      <c r="DT13" s="95"/>
      <c r="DU13" s="96"/>
      <c r="DV13" s="96"/>
      <c r="DW13" s="96"/>
      <c r="DX13" s="96"/>
      <c r="DY13" s="96"/>
      <c r="DZ13" s="96"/>
      <c r="EA13" s="96"/>
      <c r="EB13" s="95"/>
      <c r="EC13" s="95"/>
      <c r="ED13" s="95"/>
      <c r="EE13" s="95"/>
      <c r="EF13" s="95"/>
      <c r="EG13" s="95"/>
      <c r="EH13" s="95"/>
      <c r="EI13" s="95"/>
      <c r="EJ13" s="95"/>
      <c r="EK13" s="96"/>
      <c r="EL13" s="95"/>
      <c r="EM13" s="95"/>
      <c r="EN13" s="95"/>
      <c r="EO13" s="95"/>
      <c r="EP13" s="96"/>
    </row>
    <row r="14" spans="1:146" s="20" customFormat="1" ht="12.75" customHeight="1" x14ac:dyDescent="0.15">
      <c r="A14" s="389">
        <v>11</v>
      </c>
      <c r="B14" s="390"/>
      <c r="C14" s="82"/>
      <c r="D14" s="83"/>
      <c r="E14" s="83"/>
      <c r="F14" s="83"/>
      <c r="G14" s="84"/>
      <c r="H14" s="85"/>
      <c r="I14" s="391" t="s">
        <v>463</v>
      </c>
      <c r="J14" s="392"/>
      <c r="K14" s="392"/>
      <c r="L14" s="392"/>
      <c r="M14" s="392"/>
      <c r="N14" s="392"/>
      <c r="O14" s="392"/>
      <c r="P14" s="392"/>
      <c r="Q14" s="392"/>
      <c r="R14" s="392"/>
      <c r="S14" s="392"/>
      <c r="T14" s="392"/>
      <c r="U14" s="392"/>
      <c r="V14" s="392"/>
      <c r="W14" s="392"/>
      <c r="X14" s="393"/>
      <c r="Y14" s="86" t="s">
        <v>443</v>
      </c>
      <c r="Z14" s="87"/>
      <c r="AA14" s="87"/>
      <c r="AB14" s="88"/>
      <c r="AC14" s="87">
        <v>9</v>
      </c>
      <c r="AD14" s="87"/>
      <c r="AE14" s="87"/>
      <c r="AF14" s="86" t="s">
        <v>205</v>
      </c>
      <c r="AG14" s="87"/>
      <c r="AH14" s="88"/>
      <c r="AI14" s="87" t="s">
        <v>202</v>
      </c>
      <c r="AJ14" s="87"/>
      <c r="AK14" s="87"/>
      <c r="AL14" s="87"/>
      <c r="AM14" s="87"/>
      <c r="AN14" s="87"/>
      <c r="AO14" s="87"/>
      <c r="AP14" s="89">
        <v>8</v>
      </c>
      <c r="AQ14" s="90"/>
      <c r="AR14" s="88"/>
      <c r="AS14" s="107" t="s">
        <v>207</v>
      </c>
      <c r="AT14" s="108"/>
      <c r="AU14" s="92" t="s">
        <v>441</v>
      </c>
      <c r="AV14" s="93"/>
      <c r="AW14" s="99"/>
      <c r="AX14" s="100"/>
      <c r="AY14" s="389" t="s">
        <v>245</v>
      </c>
      <c r="AZ14" s="410"/>
      <c r="BA14" s="410"/>
      <c r="BB14" s="410"/>
      <c r="BC14" s="410"/>
      <c r="BD14" s="410"/>
      <c r="BE14" s="410"/>
      <c r="BF14" s="410"/>
      <c r="BG14" s="411"/>
      <c r="BH14" s="443" t="s">
        <v>246</v>
      </c>
      <c r="BI14" s="444"/>
      <c r="BJ14" s="444"/>
      <c r="BK14" s="444"/>
      <c r="BL14" s="444"/>
      <c r="BM14" s="444"/>
      <c r="BN14" s="444"/>
      <c r="BO14" s="444"/>
      <c r="BP14" s="444"/>
      <c r="BQ14" s="445"/>
      <c r="BR14" s="391" t="s">
        <v>464</v>
      </c>
      <c r="BS14" s="446"/>
      <c r="BT14" s="446"/>
      <c r="BU14" s="446"/>
      <c r="BV14" s="446"/>
      <c r="BW14" s="446"/>
      <c r="BX14" s="446"/>
      <c r="BY14" s="446"/>
      <c r="BZ14" s="446"/>
      <c r="CA14" s="446"/>
      <c r="CB14" s="446"/>
      <c r="CC14" s="446"/>
      <c r="CD14" s="446"/>
      <c r="CE14" s="446"/>
      <c r="CF14" s="446"/>
      <c r="CG14" s="446"/>
      <c r="CH14" s="446"/>
      <c r="CI14" s="446"/>
      <c r="CJ14" s="446"/>
      <c r="CK14" s="446"/>
      <c r="CL14" s="446"/>
      <c r="CM14" s="446"/>
      <c r="CN14" s="446"/>
      <c r="CO14" s="446"/>
      <c r="CP14" s="446"/>
      <c r="CQ14" s="446"/>
      <c r="CR14" s="446"/>
      <c r="CS14" s="446"/>
      <c r="CT14" s="446"/>
      <c r="CU14" s="446"/>
      <c r="CV14" s="446"/>
      <c r="CW14" s="447"/>
      <c r="CX14" s="84"/>
      <c r="CY14" s="84"/>
      <c r="CZ14" s="84"/>
      <c r="DA14" s="84"/>
      <c r="DB14" s="84"/>
      <c r="DC14" s="84"/>
      <c r="DD14" s="84"/>
      <c r="DE14" s="84"/>
      <c r="DF14" s="84"/>
      <c r="DG14" s="85"/>
      <c r="DH14" s="95"/>
      <c r="DI14" s="95"/>
      <c r="DJ14" s="95"/>
      <c r="DK14" s="95"/>
      <c r="DL14" s="95"/>
      <c r="DM14" s="98"/>
      <c r="DN14" s="98"/>
      <c r="DO14" s="98"/>
      <c r="DP14" s="98"/>
      <c r="DQ14" s="98"/>
      <c r="DR14" s="98"/>
      <c r="DS14" s="95"/>
      <c r="DT14" s="95"/>
      <c r="DU14" s="96"/>
      <c r="DV14" s="96"/>
      <c r="DW14" s="96"/>
      <c r="DX14" s="96"/>
      <c r="DY14" s="96"/>
      <c r="DZ14" s="96"/>
      <c r="EA14" s="96"/>
      <c r="EB14" s="95"/>
      <c r="EC14" s="95"/>
      <c r="ED14" s="95"/>
      <c r="EE14" s="95"/>
      <c r="EF14" s="95"/>
      <c r="EG14" s="95"/>
      <c r="EH14" s="95"/>
      <c r="EI14" s="95"/>
      <c r="EJ14" s="95"/>
      <c r="EK14" s="96"/>
      <c r="EL14" s="95"/>
      <c r="EM14" s="95"/>
      <c r="EN14" s="95"/>
      <c r="EO14" s="95"/>
      <c r="EP14" s="96"/>
    </row>
    <row r="15" spans="1:146" s="20" customFormat="1" ht="12.75" customHeight="1" x14ac:dyDescent="0.15">
      <c r="A15" s="389">
        <v>12</v>
      </c>
      <c r="B15" s="390"/>
      <c r="C15" s="82"/>
      <c r="D15" s="83"/>
      <c r="E15" s="83"/>
      <c r="F15" s="83"/>
      <c r="G15" s="84"/>
      <c r="H15" s="85"/>
      <c r="I15" s="391" t="s">
        <v>465</v>
      </c>
      <c r="J15" s="392"/>
      <c r="K15" s="392"/>
      <c r="L15" s="392"/>
      <c r="M15" s="392"/>
      <c r="N15" s="392"/>
      <c r="O15" s="392"/>
      <c r="P15" s="392"/>
      <c r="Q15" s="392"/>
      <c r="R15" s="392"/>
      <c r="S15" s="392"/>
      <c r="T15" s="392"/>
      <c r="U15" s="392"/>
      <c r="V15" s="392"/>
      <c r="W15" s="392"/>
      <c r="X15" s="393"/>
      <c r="Y15" s="86" t="s">
        <v>204</v>
      </c>
      <c r="Z15" s="87"/>
      <c r="AA15" s="87"/>
      <c r="AB15" s="88"/>
      <c r="AC15" s="87">
        <v>25</v>
      </c>
      <c r="AD15" s="87"/>
      <c r="AE15" s="87"/>
      <c r="AF15" s="86" t="s">
        <v>205</v>
      </c>
      <c r="AG15" s="87"/>
      <c r="AH15" s="88"/>
      <c r="AI15" s="87" t="s">
        <v>202</v>
      </c>
      <c r="AJ15" s="87"/>
      <c r="AK15" s="87"/>
      <c r="AL15" s="87"/>
      <c r="AM15" s="87"/>
      <c r="AN15" s="87"/>
      <c r="AO15" s="87"/>
      <c r="AP15" s="89">
        <v>8</v>
      </c>
      <c r="AQ15" s="90"/>
      <c r="AR15" s="88"/>
      <c r="AS15" s="107" t="s">
        <v>207</v>
      </c>
      <c r="AT15" s="108"/>
      <c r="AU15" s="92" t="s">
        <v>441</v>
      </c>
      <c r="AV15" s="93"/>
      <c r="AW15" s="99"/>
      <c r="AX15" s="100"/>
      <c r="AY15" s="389" t="s">
        <v>245</v>
      </c>
      <c r="AZ15" s="410"/>
      <c r="BA15" s="410"/>
      <c r="BB15" s="410"/>
      <c r="BC15" s="410"/>
      <c r="BD15" s="410"/>
      <c r="BE15" s="410"/>
      <c r="BF15" s="410"/>
      <c r="BG15" s="411"/>
      <c r="BH15" s="443" t="s">
        <v>249</v>
      </c>
      <c r="BI15" s="766"/>
      <c r="BJ15" s="766"/>
      <c r="BK15" s="766"/>
      <c r="BL15" s="766"/>
      <c r="BM15" s="766"/>
      <c r="BN15" s="766"/>
      <c r="BO15" s="766"/>
      <c r="BP15" s="766"/>
      <c r="BQ15" s="767"/>
      <c r="BR15" s="391" t="s">
        <v>466</v>
      </c>
      <c r="BS15" s="446"/>
      <c r="BT15" s="446"/>
      <c r="BU15" s="446"/>
      <c r="BV15" s="446"/>
      <c r="BW15" s="446"/>
      <c r="BX15" s="446"/>
      <c r="BY15" s="446"/>
      <c r="BZ15" s="446"/>
      <c r="CA15" s="446"/>
      <c r="CB15" s="446"/>
      <c r="CC15" s="446"/>
      <c r="CD15" s="446"/>
      <c r="CE15" s="446"/>
      <c r="CF15" s="446"/>
      <c r="CG15" s="446"/>
      <c r="CH15" s="446"/>
      <c r="CI15" s="446"/>
      <c r="CJ15" s="446"/>
      <c r="CK15" s="446"/>
      <c r="CL15" s="446"/>
      <c r="CM15" s="446"/>
      <c r="CN15" s="446"/>
      <c r="CO15" s="446"/>
      <c r="CP15" s="446"/>
      <c r="CQ15" s="446"/>
      <c r="CR15" s="446"/>
      <c r="CS15" s="446"/>
      <c r="CT15" s="446"/>
      <c r="CU15" s="446"/>
      <c r="CV15" s="446"/>
      <c r="CW15" s="447"/>
      <c r="CX15" s="84"/>
      <c r="CY15" s="84"/>
      <c r="CZ15" s="84"/>
      <c r="DA15" s="84"/>
      <c r="DB15" s="84"/>
      <c r="DC15" s="84"/>
      <c r="DD15" s="84"/>
      <c r="DE15" s="84"/>
      <c r="DF15" s="84"/>
      <c r="DG15" s="85"/>
      <c r="DH15" s="95"/>
      <c r="DI15" s="95"/>
      <c r="DJ15" s="95"/>
      <c r="DK15" s="95"/>
      <c r="DL15" s="95"/>
      <c r="DM15" s="95"/>
      <c r="DN15" s="95"/>
      <c r="DO15" s="95"/>
      <c r="DP15" s="95"/>
      <c r="DQ15" s="95"/>
      <c r="DR15" s="95"/>
      <c r="DS15" s="95"/>
      <c r="DT15" s="95"/>
      <c r="DU15" s="96"/>
      <c r="DV15" s="96"/>
      <c r="DW15" s="96"/>
      <c r="DX15" s="96"/>
      <c r="DY15" s="96"/>
      <c r="DZ15" s="96"/>
      <c r="EA15" s="96"/>
      <c r="EB15" s="95"/>
      <c r="EC15" s="95"/>
      <c r="ED15" s="95"/>
      <c r="EE15" s="95"/>
      <c r="EF15" s="95"/>
      <c r="EG15" s="95"/>
      <c r="EH15" s="95"/>
      <c r="EI15" s="95"/>
      <c r="EJ15" s="95"/>
      <c r="EK15" s="96"/>
      <c r="EL15" s="95"/>
      <c r="EM15" s="95"/>
      <c r="EN15" s="95"/>
      <c r="EO15" s="95"/>
      <c r="EP15" s="96"/>
    </row>
    <row r="16" spans="1:146" s="20" customFormat="1" ht="12.75" customHeight="1" x14ac:dyDescent="0.15">
      <c r="A16" s="389">
        <v>13</v>
      </c>
      <c r="B16" s="390"/>
      <c r="C16" s="82"/>
      <c r="D16" s="83"/>
      <c r="E16" s="83"/>
      <c r="F16" s="83"/>
      <c r="G16" s="84"/>
      <c r="H16" s="85"/>
      <c r="I16" s="391" t="s">
        <v>467</v>
      </c>
      <c r="J16" s="392"/>
      <c r="K16" s="392"/>
      <c r="L16" s="392"/>
      <c r="M16" s="392"/>
      <c r="N16" s="392"/>
      <c r="O16" s="392"/>
      <c r="P16" s="392"/>
      <c r="Q16" s="392"/>
      <c r="R16" s="392"/>
      <c r="S16" s="392"/>
      <c r="T16" s="392"/>
      <c r="U16" s="392"/>
      <c r="V16" s="392"/>
      <c r="W16" s="392"/>
      <c r="X16" s="393"/>
      <c r="Y16" s="86" t="s">
        <v>218</v>
      </c>
      <c r="Z16" s="87"/>
      <c r="AA16" s="87"/>
      <c r="AB16" s="88"/>
      <c r="AC16" s="87">
        <f>LEN(BR16)-2</f>
        <v>6</v>
      </c>
      <c r="AD16" s="87"/>
      <c r="AE16" s="87"/>
      <c r="AF16" s="86" t="s">
        <v>202</v>
      </c>
      <c r="AG16" s="87"/>
      <c r="AH16" s="88"/>
      <c r="AI16" s="91" t="s">
        <v>206</v>
      </c>
      <c r="AJ16" s="91"/>
      <c r="AK16" s="23"/>
      <c r="AL16" s="23"/>
      <c r="AM16" s="23"/>
      <c r="AN16" s="23"/>
      <c r="AO16" s="23"/>
      <c r="AP16" s="89">
        <v>8</v>
      </c>
      <c r="AQ16" s="90"/>
      <c r="AR16" s="88"/>
      <c r="AS16" s="107" t="s">
        <v>207</v>
      </c>
      <c r="AT16" s="108"/>
      <c r="AU16" s="92" t="s">
        <v>441</v>
      </c>
      <c r="AV16" s="93"/>
      <c r="AW16" s="99"/>
      <c r="AX16" s="100"/>
      <c r="AY16" s="389" t="s">
        <v>202</v>
      </c>
      <c r="AZ16" s="410"/>
      <c r="BA16" s="410"/>
      <c r="BB16" s="410"/>
      <c r="BC16" s="410"/>
      <c r="BD16" s="410"/>
      <c r="BE16" s="410"/>
      <c r="BF16" s="410"/>
      <c r="BG16" s="411"/>
      <c r="BH16" s="389" t="s">
        <v>205</v>
      </c>
      <c r="BI16" s="410"/>
      <c r="BJ16" s="410"/>
      <c r="BK16" s="410"/>
      <c r="BL16" s="410"/>
      <c r="BM16" s="410"/>
      <c r="BN16" s="410"/>
      <c r="BO16" s="410"/>
      <c r="BP16" s="410"/>
      <c r="BQ16" s="411"/>
      <c r="BR16" s="206" t="s">
        <v>468</v>
      </c>
      <c r="BS16" s="91"/>
      <c r="BT16" s="84"/>
      <c r="BU16" s="84"/>
      <c r="BV16" s="84"/>
      <c r="BW16" s="84"/>
      <c r="BX16" s="84"/>
      <c r="BY16" s="84"/>
      <c r="BZ16" s="84"/>
      <c r="CA16" s="84"/>
      <c r="CB16" s="84"/>
      <c r="CC16" s="84"/>
      <c r="CD16" s="84"/>
      <c r="CE16" s="84"/>
      <c r="CF16" s="84"/>
      <c r="CG16" s="84"/>
      <c r="CH16" s="84"/>
      <c r="CI16" s="84"/>
      <c r="CJ16" s="84"/>
      <c r="CK16" s="84"/>
      <c r="CL16" s="84"/>
      <c r="CM16" s="84"/>
      <c r="CN16" s="84"/>
      <c r="CO16" s="207"/>
      <c r="CP16" s="207"/>
      <c r="CQ16" s="207"/>
      <c r="CR16" s="207"/>
      <c r="CS16" s="84"/>
      <c r="CT16" s="84"/>
      <c r="CU16" s="84"/>
      <c r="CV16" s="84"/>
      <c r="CW16" s="85"/>
      <c r="CX16" s="84"/>
      <c r="CY16" s="84"/>
      <c r="CZ16" s="84"/>
      <c r="DA16" s="84"/>
      <c r="DB16" s="84"/>
      <c r="DC16" s="84"/>
      <c r="DD16" s="84"/>
      <c r="DE16" s="84"/>
      <c r="DF16" s="84"/>
      <c r="DG16" s="85"/>
      <c r="DH16" s="95"/>
      <c r="DI16" s="95"/>
      <c r="DJ16" s="95"/>
      <c r="DK16" s="95"/>
      <c r="DL16" s="95"/>
      <c r="DM16" s="95"/>
      <c r="DN16" s="95"/>
      <c r="DO16" s="95"/>
      <c r="DP16" s="95"/>
      <c r="DQ16" s="95"/>
      <c r="DR16" s="95"/>
      <c r="DS16" s="95"/>
      <c r="DT16" s="95"/>
      <c r="DU16" s="96"/>
      <c r="DV16" s="96"/>
      <c r="DW16" s="96"/>
      <c r="DX16" s="96"/>
      <c r="DY16" s="96"/>
      <c r="DZ16" s="96"/>
      <c r="EA16" s="96"/>
      <c r="EB16" s="95"/>
      <c r="EC16" s="95"/>
      <c r="ED16" s="95"/>
      <c r="EE16" s="95"/>
      <c r="EF16" s="95"/>
      <c r="EG16" s="95"/>
      <c r="EH16" s="95"/>
      <c r="EI16" s="95"/>
      <c r="EJ16" s="95"/>
      <c r="EK16" s="96"/>
      <c r="EL16" s="95"/>
      <c r="EM16" s="95"/>
      <c r="EN16" s="95"/>
      <c r="EO16" s="95"/>
      <c r="EP16" s="96"/>
    </row>
    <row r="17" spans="1:146" s="20" customFormat="1" ht="12.75" customHeight="1" x14ac:dyDescent="0.15">
      <c r="A17" s="389">
        <v>14</v>
      </c>
      <c r="B17" s="390"/>
      <c r="C17" s="82"/>
      <c r="D17" s="83"/>
      <c r="E17" s="83"/>
      <c r="F17" s="83"/>
      <c r="G17" s="84"/>
      <c r="H17" s="85"/>
      <c r="I17" s="391" t="s">
        <v>469</v>
      </c>
      <c r="J17" s="392"/>
      <c r="K17" s="392"/>
      <c r="L17" s="392"/>
      <c r="M17" s="392"/>
      <c r="N17" s="392"/>
      <c r="O17" s="392"/>
      <c r="P17" s="392"/>
      <c r="Q17" s="392"/>
      <c r="R17" s="392"/>
      <c r="S17" s="392"/>
      <c r="T17" s="392"/>
      <c r="U17" s="392"/>
      <c r="V17" s="392"/>
      <c r="W17" s="392"/>
      <c r="X17" s="393"/>
      <c r="Y17" s="86" t="s">
        <v>218</v>
      </c>
      <c r="Z17" s="87"/>
      <c r="AA17" s="87"/>
      <c r="AB17" s="88"/>
      <c r="AC17" s="87">
        <f>LEN(BR17)-2</f>
        <v>5</v>
      </c>
      <c r="AD17" s="87"/>
      <c r="AE17" s="87"/>
      <c r="AF17" s="86" t="s">
        <v>202</v>
      </c>
      <c r="AG17" s="87"/>
      <c r="AH17" s="88"/>
      <c r="AI17" s="91" t="s">
        <v>206</v>
      </c>
      <c r="AJ17" s="91"/>
      <c r="AK17" s="23"/>
      <c r="AL17" s="23"/>
      <c r="AM17" s="23"/>
      <c r="AN17" s="23"/>
      <c r="AO17" s="23"/>
      <c r="AP17" s="89">
        <v>8</v>
      </c>
      <c r="AQ17" s="90"/>
      <c r="AR17" s="88"/>
      <c r="AS17" s="107" t="s">
        <v>207</v>
      </c>
      <c r="AT17" s="108"/>
      <c r="AU17" s="92" t="s">
        <v>441</v>
      </c>
      <c r="AV17" s="93"/>
      <c r="AW17" s="99"/>
      <c r="AX17" s="100"/>
      <c r="AY17" s="389" t="s">
        <v>202</v>
      </c>
      <c r="AZ17" s="410"/>
      <c r="BA17" s="410"/>
      <c r="BB17" s="410"/>
      <c r="BC17" s="410"/>
      <c r="BD17" s="410"/>
      <c r="BE17" s="410"/>
      <c r="BF17" s="410"/>
      <c r="BG17" s="411"/>
      <c r="BH17" s="389" t="s">
        <v>205</v>
      </c>
      <c r="BI17" s="410"/>
      <c r="BJ17" s="410"/>
      <c r="BK17" s="410"/>
      <c r="BL17" s="410"/>
      <c r="BM17" s="410"/>
      <c r="BN17" s="410"/>
      <c r="BO17" s="410"/>
      <c r="BP17" s="410"/>
      <c r="BQ17" s="411"/>
      <c r="BR17" s="206" t="s">
        <v>470</v>
      </c>
      <c r="BS17" s="91"/>
      <c r="BT17" s="84"/>
      <c r="BU17" s="84"/>
      <c r="BV17" s="84"/>
      <c r="BW17" s="84"/>
      <c r="BX17" s="84"/>
      <c r="BY17" s="84"/>
      <c r="BZ17" s="84"/>
      <c r="CA17" s="84"/>
      <c r="CB17" s="84"/>
      <c r="CC17" s="84"/>
      <c r="CD17" s="84"/>
      <c r="CE17" s="84"/>
      <c r="CF17" s="84"/>
      <c r="CG17" s="84"/>
      <c r="CH17" s="84"/>
      <c r="CI17" s="84"/>
      <c r="CJ17" s="84"/>
      <c r="CK17" s="84"/>
      <c r="CL17" s="84"/>
      <c r="CM17" s="84"/>
      <c r="CN17" s="84"/>
      <c r="CO17" s="207"/>
      <c r="CP17" s="207"/>
      <c r="CQ17" s="207"/>
      <c r="CR17" s="207"/>
      <c r="CS17" s="84"/>
      <c r="CT17" s="84"/>
      <c r="CU17" s="84"/>
      <c r="CV17" s="84"/>
      <c r="CW17" s="85"/>
      <c r="CX17" s="84"/>
      <c r="CY17" s="84"/>
      <c r="CZ17" s="84"/>
      <c r="DA17" s="84"/>
      <c r="DB17" s="84"/>
      <c r="DC17" s="84"/>
      <c r="DD17" s="84"/>
      <c r="DE17" s="84"/>
      <c r="DF17" s="84"/>
      <c r="DG17" s="85"/>
      <c r="DH17" s="95"/>
      <c r="DI17" s="95"/>
      <c r="DJ17" s="95"/>
      <c r="DK17" s="95"/>
      <c r="DL17" s="95"/>
      <c r="DM17" s="95"/>
      <c r="DN17" s="95"/>
      <c r="DO17" s="95"/>
      <c r="DP17" s="95"/>
      <c r="DQ17" s="95"/>
      <c r="DR17" s="95"/>
      <c r="DS17" s="95"/>
      <c r="DT17" s="95"/>
      <c r="DU17" s="96"/>
      <c r="DV17" s="96"/>
      <c r="DW17" s="96"/>
      <c r="DX17" s="96"/>
      <c r="DY17" s="96"/>
      <c r="DZ17" s="96"/>
      <c r="EA17" s="96"/>
      <c r="EB17" s="95"/>
      <c r="EC17" s="95"/>
      <c r="ED17" s="95"/>
      <c r="EE17" s="95"/>
      <c r="EF17" s="95"/>
      <c r="EG17" s="95"/>
      <c r="EH17" s="95"/>
      <c r="EI17" s="95"/>
      <c r="EJ17" s="95"/>
      <c r="EK17" s="96"/>
      <c r="EL17" s="95"/>
      <c r="EM17" s="95"/>
      <c r="EN17" s="95"/>
      <c r="EO17" s="95"/>
      <c r="EP17" s="96"/>
    </row>
    <row r="18" spans="1:146" s="20" customFormat="1" ht="24" customHeight="1" x14ac:dyDescent="0.15">
      <c r="A18" s="389">
        <v>15</v>
      </c>
      <c r="B18" s="390"/>
      <c r="C18" s="82"/>
      <c r="D18" s="83"/>
      <c r="E18" s="83"/>
      <c r="F18" s="83"/>
      <c r="G18" s="84"/>
      <c r="H18" s="85"/>
      <c r="I18" s="391" t="s">
        <v>471</v>
      </c>
      <c r="J18" s="392"/>
      <c r="K18" s="392"/>
      <c r="L18" s="392"/>
      <c r="M18" s="392"/>
      <c r="N18" s="392"/>
      <c r="O18" s="392"/>
      <c r="P18" s="392"/>
      <c r="Q18" s="392"/>
      <c r="R18" s="392"/>
      <c r="S18" s="392"/>
      <c r="T18" s="392"/>
      <c r="U18" s="392"/>
      <c r="V18" s="392"/>
      <c r="W18" s="392"/>
      <c r="X18" s="393"/>
      <c r="Y18" s="86" t="s">
        <v>218</v>
      </c>
      <c r="Z18" s="87"/>
      <c r="AA18" s="87"/>
      <c r="AB18" s="88"/>
      <c r="AC18" s="87">
        <v>20</v>
      </c>
      <c r="AD18" s="87"/>
      <c r="AE18" s="87"/>
      <c r="AF18" s="86" t="s">
        <v>202</v>
      </c>
      <c r="AG18" s="87"/>
      <c r="AH18" s="88"/>
      <c r="AI18" s="87" t="s">
        <v>202</v>
      </c>
      <c r="AJ18" s="87"/>
      <c r="AK18" s="87"/>
      <c r="AL18" s="87"/>
      <c r="AM18" s="87"/>
      <c r="AN18" s="87"/>
      <c r="AO18" s="87"/>
      <c r="AP18" s="89">
        <v>8</v>
      </c>
      <c r="AQ18" s="90"/>
      <c r="AR18" s="88"/>
      <c r="AS18" s="107" t="s">
        <v>207</v>
      </c>
      <c r="AT18" s="108"/>
      <c r="AU18" s="92" t="s">
        <v>441</v>
      </c>
      <c r="AV18" s="93"/>
      <c r="AW18" s="99"/>
      <c r="AX18" s="100"/>
      <c r="AY18" s="389" t="s">
        <v>245</v>
      </c>
      <c r="AZ18" s="410"/>
      <c r="BA18" s="410"/>
      <c r="BB18" s="410"/>
      <c r="BC18" s="410"/>
      <c r="BD18" s="410"/>
      <c r="BE18" s="410"/>
      <c r="BF18" s="410"/>
      <c r="BG18" s="411"/>
      <c r="BH18" s="443" t="s">
        <v>246</v>
      </c>
      <c r="BI18" s="444"/>
      <c r="BJ18" s="444"/>
      <c r="BK18" s="444"/>
      <c r="BL18" s="444"/>
      <c r="BM18" s="444"/>
      <c r="BN18" s="444"/>
      <c r="BO18" s="444"/>
      <c r="BP18" s="444"/>
      <c r="BQ18" s="445"/>
      <c r="BR18" s="391" t="s">
        <v>257</v>
      </c>
      <c r="BS18" s="446"/>
      <c r="BT18" s="446"/>
      <c r="BU18" s="446"/>
      <c r="BV18" s="446"/>
      <c r="BW18" s="446"/>
      <c r="BX18" s="446"/>
      <c r="BY18" s="446"/>
      <c r="BZ18" s="446"/>
      <c r="CA18" s="446"/>
      <c r="CB18" s="446"/>
      <c r="CC18" s="446"/>
      <c r="CD18" s="446"/>
      <c r="CE18" s="446"/>
      <c r="CF18" s="446"/>
      <c r="CG18" s="446"/>
      <c r="CH18" s="446"/>
      <c r="CI18" s="446"/>
      <c r="CJ18" s="446"/>
      <c r="CK18" s="446"/>
      <c r="CL18" s="446"/>
      <c r="CM18" s="446"/>
      <c r="CN18" s="446"/>
      <c r="CO18" s="446"/>
      <c r="CP18" s="446"/>
      <c r="CQ18" s="446"/>
      <c r="CR18" s="446"/>
      <c r="CS18" s="446"/>
      <c r="CT18" s="446"/>
      <c r="CU18" s="446"/>
      <c r="CV18" s="446"/>
      <c r="CW18" s="447"/>
      <c r="CX18" s="84"/>
      <c r="CY18" s="84"/>
      <c r="CZ18" s="84"/>
      <c r="DA18" s="84"/>
      <c r="DB18" s="84"/>
      <c r="DC18" s="84"/>
      <c r="DD18" s="84"/>
      <c r="DE18" s="84"/>
      <c r="DF18" s="84"/>
      <c r="DG18" s="85"/>
      <c r="DH18" s="95"/>
      <c r="DI18" s="95"/>
      <c r="DJ18" s="95"/>
      <c r="DK18" s="95"/>
      <c r="DL18" s="95"/>
      <c r="DM18" s="95"/>
      <c r="DN18" s="95"/>
      <c r="DO18" s="95"/>
      <c r="DP18" s="95"/>
      <c r="DQ18" s="95"/>
      <c r="DR18" s="95"/>
      <c r="DS18" s="95"/>
      <c r="DT18" s="95"/>
      <c r="DU18" s="96"/>
      <c r="DV18" s="96"/>
      <c r="DW18" s="96"/>
      <c r="DX18" s="96"/>
      <c r="DY18" s="96"/>
      <c r="DZ18" s="96"/>
      <c r="EA18" s="96"/>
      <c r="EB18" s="95"/>
      <c r="EC18" s="95"/>
      <c r="ED18" s="95"/>
      <c r="EE18" s="95"/>
      <c r="EF18" s="95"/>
      <c r="EG18" s="95"/>
      <c r="EH18" s="95"/>
      <c r="EI18" s="95"/>
      <c r="EJ18" s="95"/>
      <c r="EK18" s="96"/>
      <c r="EL18" s="95"/>
      <c r="EM18" s="95"/>
      <c r="EN18" s="95"/>
      <c r="EO18" s="95"/>
      <c r="EP18" s="96"/>
    </row>
    <row r="19" spans="1:146" s="20" customFormat="1" ht="12.75" customHeight="1" x14ac:dyDescent="0.15">
      <c r="A19" s="389">
        <v>16</v>
      </c>
      <c r="B19" s="390"/>
      <c r="C19" s="82"/>
      <c r="D19" s="83"/>
      <c r="E19" s="83"/>
      <c r="F19" s="83"/>
      <c r="G19" s="84"/>
      <c r="H19" s="85"/>
      <c r="I19" s="391" t="s">
        <v>472</v>
      </c>
      <c r="J19" s="392"/>
      <c r="K19" s="392"/>
      <c r="L19" s="392"/>
      <c r="M19" s="392"/>
      <c r="N19" s="392"/>
      <c r="O19" s="392"/>
      <c r="P19" s="392"/>
      <c r="Q19" s="392"/>
      <c r="R19" s="392"/>
      <c r="S19" s="392"/>
      <c r="T19" s="392"/>
      <c r="U19" s="392"/>
      <c r="V19" s="392"/>
      <c r="W19" s="392"/>
      <c r="X19" s="393"/>
      <c r="Y19" s="86" t="s">
        <v>218</v>
      </c>
      <c r="Z19" s="87"/>
      <c r="AA19" s="87"/>
      <c r="AB19" s="88"/>
      <c r="AC19" s="87">
        <f>LEN(BR19)-2</f>
        <v>5</v>
      </c>
      <c r="AD19" s="87"/>
      <c r="AE19" s="87"/>
      <c r="AF19" s="86" t="s">
        <v>202</v>
      </c>
      <c r="AG19" s="87"/>
      <c r="AH19" s="88"/>
      <c r="AI19" s="91" t="s">
        <v>206</v>
      </c>
      <c r="AJ19" s="91"/>
      <c r="AK19" s="23"/>
      <c r="AL19" s="23"/>
      <c r="AM19" s="23"/>
      <c r="AN19" s="23"/>
      <c r="AO19" s="23"/>
      <c r="AP19" s="89">
        <v>8</v>
      </c>
      <c r="AQ19" s="90"/>
      <c r="AR19" s="88"/>
      <c r="AS19" s="107" t="s">
        <v>207</v>
      </c>
      <c r="AT19" s="108"/>
      <c r="AU19" s="92" t="s">
        <v>441</v>
      </c>
      <c r="AV19" s="93"/>
      <c r="AW19" s="99"/>
      <c r="AX19" s="100"/>
      <c r="AY19" s="389" t="s">
        <v>202</v>
      </c>
      <c r="AZ19" s="410"/>
      <c r="BA19" s="410"/>
      <c r="BB19" s="410"/>
      <c r="BC19" s="410"/>
      <c r="BD19" s="410"/>
      <c r="BE19" s="410"/>
      <c r="BF19" s="410"/>
      <c r="BG19" s="411"/>
      <c r="BH19" s="389" t="s">
        <v>205</v>
      </c>
      <c r="BI19" s="410"/>
      <c r="BJ19" s="410"/>
      <c r="BK19" s="410"/>
      <c r="BL19" s="410"/>
      <c r="BM19" s="410"/>
      <c r="BN19" s="410"/>
      <c r="BO19" s="410"/>
      <c r="BP19" s="410"/>
      <c r="BQ19" s="411"/>
      <c r="BR19" s="206" t="s">
        <v>473</v>
      </c>
      <c r="BS19" s="91"/>
      <c r="BT19" s="84"/>
      <c r="BU19" s="84"/>
      <c r="BV19" s="84"/>
      <c r="BW19" s="84"/>
      <c r="BX19" s="84"/>
      <c r="BY19" s="84"/>
      <c r="BZ19" s="84"/>
      <c r="CA19" s="84"/>
      <c r="CB19" s="84"/>
      <c r="CC19" s="84"/>
      <c r="CD19" s="84"/>
      <c r="CE19" s="84"/>
      <c r="CF19" s="84"/>
      <c r="CG19" s="84"/>
      <c r="CH19" s="84"/>
      <c r="CI19" s="84"/>
      <c r="CJ19" s="84"/>
      <c r="CK19" s="84"/>
      <c r="CL19" s="84"/>
      <c r="CM19" s="84"/>
      <c r="CN19" s="84"/>
      <c r="CO19" s="207"/>
      <c r="CP19" s="207"/>
      <c r="CQ19" s="207"/>
      <c r="CR19" s="207"/>
      <c r="CS19" s="84"/>
      <c r="CT19" s="84"/>
      <c r="CU19" s="84"/>
      <c r="CV19" s="84"/>
      <c r="CW19" s="85"/>
      <c r="CX19" s="84"/>
      <c r="CY19" s="84"/>
      <c r="CZ19" s="84"/>
      <c r="DA19" s="84"/>
      <c r="DB19" s="84"/>
      <c r="DC19" s="84"/>
      <c r="DD19" s="84"/>
      <c r="DE19" s="84"/>
      <c r="DF19" s="84"/>
      <c r="DG19" s="85"/>
      <c r="DH19" s="95"/>
      <c r="DI19" s="95"/>
      <c r="DJ19" s="95"/>
      <c r="DK19" s="95"/>
      <c r="DL19" s="95"/>
      <c r="DM19" s="95"/>
      <c r="DN19" s="95"/>
      <c r="DO19" s="95"/>
      <c r="DP19" s="95"/>
      <c r="DQ19" s="95"/>
      <c r="DR19" s="95"/>
      <c r="DS19" s="95"/>
      <c r="DT19" s="95"/>
      <c r="DU19" s="96"/>
      <c r="DV19" s="96"/>
      <c r="DW19" s="96"/>
      <c r="DX19" s="96"/>
      <c r="DY19" s="96"/>
      <c r="DZ19" s="96"/>
      <c r="EA19" s="96"/>
      <c r="EB19" s="95"/>
      <c r="EC19" s="95"/>
      <c r="ED19" s="95"/>
      <c r="EE19" s="95"/>
      <c r="EF19" s="95"/>
      <c r="EG19" s="95"/>
      <c r="EH19" s="95"/>
      <c r="EI19" s="95"/>
      <c r="EJ19" s="95"/>
      <c r="EK19" s="96"/>
      <c r="EL19" s="95"/>
      <c r="EM19" s="95"/>
      <c r="EN19" s="95"/>
      <c r="EO19" s="95"/>
      <c r="EP19" s="96"/>
    </row>
    <row r="20" spans="1:146" s="20" customFormat="1" ht="36" customHeight="1" x14ac:dyDescent="0.15">
      <c r="A20" s="389">
        <v>17</v>
      </c>
      <c r="B20" s="390"/>
      <c r="C20" s="82"/>
      <c r="D20" s="83"/>
      <c r="E20" s="83"/>
      <c r="F20" s="83"/>
      <c r="G20" s="84"/>
      <c r="H20" s="85"/>
      <c r="I20" s="391" t="s">
        <v>474</v>
      </c>
      <c r="J20" s="392"/>
      <c r="K20" s="392"/>
      <c r="L20" s="392"/>
      <c r="M20" s="392"/>
      <c r="N20" s="392"/>
      <c r="O20" s="392"/>
      <c r="P20" s="392"/>
      <c r="Q20" s="392"/>
      <c r="R20" s="392"/>
      <c r="S20" s="392"/>
      <c r="T20" s="392"/>
      <c r="U20" s="392"/>
      <c r="V20" s="392"/>
      <c r="W20" s="392"/>
      <c r="X20" s="393"/>
      <c r="Y20" s="86" t="s">
        <v>475</v>
      </c>
      <c r="Z20" s="87"/>
      <c r="AA20" s="87"/>
      <c r="AB20" s="88"/>
      <c r="AC20" s="87">
        <v>13</v>
      </c>
      <c r="AD20" s="87"/>
      <c r="AE20" s="87"/>
      <c r="AF20" s="86" t="s">
        <v>202</v>
      </c>
      <c r="AG20" s="87"/>
      <c r="AH20" s="88"/>
      <c r="AI20" s="87" t="s">
        <v>202</v>
      </c>
      <c r="AJ20" s="87"/>
      <c r="AK20" s="87"/>
      <c r="AL20" s="87"/>
      <c r="AM20" s="87"/>
      <c r="AN20" s="87"/>
      <c r="AO20" s="87"/>
      <c r="AP20" s="89">
        <v>8</v>
      </c>
      <c r="AQ20" s="90"/>
      <c r="AR20" s="88"/>
      <c r="AS20" s="107" t="s">
        <v>207</v>
      </c>
      <c r="AT20" s="108"/>
      <c r="AU20" s="92" t="s">
        <v>441</v>
      </c>
      <c r="AV20" s="93"/>
      <c r="AW20" s="99"/>
      <c r="AX20" s="100"/>
      <c r="AY20" s="389" t="s">
        <v>245</v>
      </c>
      <c r="AZ20" s="410"/>
      <c r="BA20" s="410"/>
      <c r="BB20" s="410"/>
      <c r="BC20" s="410"/>
      <c r="BD20" s="410"/>
      <c r="BE20" s="410"/>
      <c r="BF20" s="410"/>
      <c r="BG20" s="411"/>
      <c r="BH20" s="443" t="s">
        <v>246</v>
      </c>
      <c r="BI20" s="444"/>
      <c r="BJ20" s="444"/>
      <c r="BK20" s="444"/>
      <c r="BL20" s="444"/>
      <c r="BM20" s="444"/>
      <c r="BN20" s="444"/>
      <c r="BO20" s="444"/>
      <c r="BP20" s="444"/>
      <c r="BQ20" s="445"/>
      <c r="BR20" s="391" t="s">
        <v>261</v>
      </c>
      <c r="BS20" s="446"/>
      <c r="BT20" s="446"/>
      <c r="BU20" s="446"/>
      <c r="BV20" s="446"/>
      <c r="BW20" s="446"/>
      <c r="BX20" s="446"/>
      <c r="BY20" s="446"/>
      <c r="BZ20" s="446"/>
      <c r="CA20" s="446"/>
      <c r="CB20" s="446"/>
      <c r="CC20" s="446"/>
      <c r="CD20" s="446"/>
      <c r="CE20" s="446"/>
      <c r="CF20" s="446"/>
      <c r="CG20" s="446"/>
      <c r="CH20" s="446"/>
      <c r="CI20" s="446"/>
      <c r="CJ20" s="446"/>
      <c r="CK20" s="446"/>
      <c r="CL20" s="446"/>
      <c r="CM20" s="446"/>
      <c r="CN20" s="446"/>
      <c r="CO20" s="446"/>
      <c r="CP20" s="446"/>
      <c r="CQ20" s="446"/>
      <c r="CR20" s="446"/>
      <c r="CS20" s="446"/>
      <c r="CT20" s="446"/>
      <c r="CU20" s="446"/>
      <c r="CV20" s="446"/>
      <c r="CW20" s="447"/>
      <c r="CX20" s="84"/>
      <c r="CY20" s="84"/>
      <c r="CZ20" s="84"/>
      <c r="DA20" s="84"/>
      <c r="DB20" s="84"/>
      <c r="DC20" s="84"/>
      <c r="DD20" s="84"/>
      <c r="DE20" s="84"/>
      <c r="DF20" s="84"/>
      <c r="DG20" s="85"/>
      <c r="DH20" s="95"/>
      <c r="DI20" s="95"/>
      <c r="DJ20" s="95"/>
      <c r="DK20" s="95"/>
      <c r="DL20" s="95"/>
      <c r="DM20" s="95"/>
      <c r="DN20" s="95"/>
      <c r="DO20" s="95"/>
      <c r="DP20" s="95"/>
      <c r="DQ20" s="95"/>
      <c r="DR20" s="95"/>
      <c r="DS20" s="95"/>
      <c r="DT20" s="95"/>
      <c r="DU20" s="96"/>
      <c r="DV20" s="96"/>
      <c r="DW20" s="96"/>
      <c r="DX20" s="96"/>
      <c r="DY20" s="96"/>
      <c r="DZ20" s="96"/>
      <c r="EA20" s="96"/>
      <c r="EB20" s="95"/>
      <c r="EC20" s="95"/>
      <c r="ED20" s="95"/>
      <c r="EE20" s="95"/>
      <c r="EF20" s="95"/>
      <c r="EG20" s="95"/>
      <c r="EH20" s="95"/>
      <c r="EI20" s="95"/>
      <c r="EJ20" s="95"/>
      <c r="EK20" s="96"/>
      <c r="EL20" s="95"/>
      <c r="EM20" s="95"/>
      <c r="EN20" s="95"/>
      <c r="EO20" s="95"/>
      <c r="EP20" s="96"/>
    </row>
    <row r="21" spans="1:146" s="20" customFormat="1" ht="12.75" customHeight="1" x14ac:dyDescent="0.15">
      <c r="A21" s="389">
        <v>18</v>
      </c>
      <c r="B21" s="390"/>
      <c r="C21" s="82"/>
      <c r="D21" s="83"/>
      <c r="E21" s="83"/>
      <c r="F21" s="83"/>
      <c r="G21" s="84"/>
      <c r="H21" s="85"/>
      <c r="I21" s="391" t="s">
        <v>476</v>
      </c>
      <c r="J21" s="392"/>
      <c r="K21" s="392"/>
      <c r="L21" s="392"/>
      <c r="M21" s="392"/>
      <c r="N21" s="392"/>
      <c r="O21" s="392"/>
      <c r="P21" s="392"/>
      <c r="Q21" s="392"/>
      <c r="R21" s="392"/>
      <c r="S21" s="392"/>
      <c r="T21" s="392"/>
      <c r="U21" s="392"/>
      <c r="V21" s="392"/>
      <c r="W21" s="392"/>
      <c r="X21" s="393"/>
      <c r="Y21" s="86" t="s">
        <v>477</v>
      </c>
      <c r="Z21" s="87"/>
      <c r="AA21" s="87"/>
      <c r="AB21" s="88"/>
      <c r="AC21" s="87">
        <f>LEN(BR21)-2</f>
        <v>8</v>
      </c>
      <c r="AD21" s="87"/>
      <c r="AE21" s="87"/>
      <c r="AF21" s="86" t="s">
        <v>202</v>
      </c>
      <c r="AG21" s="87"/>
      <c r="AH21" s="88"/>
      <c r="AI21" s="91" t="s">
        <v>206</v>
      </c>
      <c r="AJ21" s="91"/>
      <c r="AK21" s="23"/>
      <c r="AL21" s="23"/>
      <c r="AM21" s="23"/>
      <c r="AN21" s="23"/>
      <c r="AO21" s="23"/>
      <c r="AP21" s="89">
        <v>8</v>
      </c>
      <c r="AQ21" s="90"/>
      <c r="AR21" s="88"/>
      <c r="AS21" s="107" t="s">
        <v>207</v>
      </c>
      <c r="AT21" s="108"/>
      <c r="AU21" s="92" t="s">
        <v>441</v>
      </c>
      <c r="AV21" s="93"/>
      <c r="AW21" s="99"/>
      <c r="AX21" s="100"/>
      <c r="AY21" s="389" t="s">
        <v>202</v>
      </c>
      <c r="AZ21" s="410"/>
      <c r="BA21" s="410"/>
      <c r="BB21" s="410"/>
      <c r="BC21" s="410"/>
      <c r="BD21" s="410"/>
      <c r="BE21" s="410"/>
      <c r="BF21" s="410"/>
      <c r="BG21" s="411"/>
      <c r="BH21" s="389" t="s">
        <v>205</v>
      </c>
      <c r="BI21" s="410"/>
      <c r="BJ21" s="410"/>
      <c r="BK21" s="410"/>
      <c r="BL21" s="410"/>
      <c r="BM21" s="410"/>
      <c r="BN21" s="410"/>
      <c r="BO21" s="410"/>
      <c r="BP21" s="410"/>
      <c r="BQ21" s="411"/>
      <c r="BR21" s="206" t="s">
        <v>478</v>
      </c>
      <c r="BS21" s="91"/>
      <c r="BT21" s="84"/>
      <c r="BU21" s="84"/>
      <c r="BV21" s="84"/>
      <c r="BW21" s="84"/>
      <c r="BX21" s="84"/>
      <c r="BY21" s="84"/>
      <c r="BZ21" s="84"/>
      <c r="CA21" s="84"/>
      <c r="CB21" s="84"/>
      <c r="CC21" s="84"/>
      <c r="CD21" s="84"/>
      <c r="CE21" s="84"/>
      <c r="CF21" s="84"/>
      <c r="CG21" s="84"/>
      <c r="CH21" s="84"/>
      <c r="CI21" s="84"/>
      <c r="CJ21" s="84"/>
      <c r="CK21" s="84"/>
      <c r="CL21" s="84"/>
      <c r="CM21" s="84"/>
      <c r="CN21" s="84"/>
      <c r="CO21" s="207"/>
      <c r="CP21" s="207"/>
      <c r="CQ21" s="207"/>
      <c r="CR21" s="207"/>
      <c r="CS21" s="84"/>
      <c r="CT21" s="84"/>
      <c r="CU21" s="84"/>
      <c r="CV21" s="84"/>
      <c r="CW21" s="85"/>
      <c r="CX21" s="84"/>
      <c r="CY21" s="84"/>
      <c r="CZ21" s="84"/>
      <c r="DA21" s="84"/>
      <c r="DB21" s="84"/>
      <c r="DC21" s="84"/>
      <c r="DD21" s="84"/>
      <c r="DE21" s="84"/>
      <c r="DF21" s="84"/>
      <c r="DG21" s="85"/>
      <c r="DH21" s="95"/>
      <c r="DI21" s="95"/>
      <c r="DJ21" s="95"/>
      <c r="DK21" s="95"/>
      <c r="DL21" s="95"/>
      <c r="DM21" s="95"/>
      <c r="DN21" s="95"/>
      <c r="DO21" s="95"/>
      <c r="DP21" s="95"/>
      <c r="DQ21" s="95"/>
      <c r="DR21" s="95"/>
      <c r="DS21" s="95"/>
      <c r="DT21" s="95"/>
      <c r="DU21" s="96"/>
      <c r="DV21" s="96"/>
      <c r="DW21" s="96"/>
      <c r="DX21" s="96"/>
      <c r="DY21" s="96"/>
      <c r="DZ21" s="96"/>
      <c r="EA21" s="96"/>
      <c r="EB21" s="95"/>
      <c r="EC21" s="95"/>
      <c r="ED21" s="95"/>
      <c r="EE21" s="95"/>
      <c r="EF21" s="95"/>
      <c r="EG21" s="95"/>
      <c r="EH21" s="95"/>
      <c r="EI21" s="95"/>
      <c r="EJ21" s="95"/>
      <c r="EK21" s="96"/>
      <c r="EL21" s="95"/>
      <c r="EM21" s="95"/>
      <c r="EN21" s="95"/>
      <c r="EO21" s="95"/>
      <c r="EP21" s="96"/>
    </row>
    <row r="22" spans="1:146" s="20" customFormat="1" ht="34.5" customHeight="1" x14ac:dyDescent="0.15">
      <c r="A22" s="389">
        <v>19</v>
      </c>
      <c r="B22" s="390"/>
      <c r="C22" s="82"/>
      <c r="D22" s="83"/>
      <c r="E22" s="83"/>
      <c r="F22" s="83"/>
      <c r="G22" s="84"/>
      <c r="H22" s="85"/>
      <c r="I22" s="391" t="s">
        <v>479</v>
      </c>
      <c r="J22" s="392"/>
      <c r="K22" s="392"/>
      <c r="L22" s="392"/>
      <c r="M22" s="392"/>
      <c r="N22" s="392"/>
      <c r="O22" s="392"/>
      <c r="P22" s="392"/>
      <c r="Q22" s="392"/>
      <c r="R22" s="392"/>
      <c r="S22" s="392"/>
      <c r="T22" s="392"/>
      <c r="U22" s="392"/>
      <c r="V22" s="392"/>
      <c r="W22" s="392"/>
      <c r="X22" s="393"/>
      <c r="Y22" s="86" t="s">
        <v>475</v>
      </c>
      <c r="Z22" s="87"/>
      <c r="AA22" s="87"/>
      <c r="AB22" s="88"/>
      <c r="AC22" s="87">
        <v>40</v>
      </c>
      <c r="AD22" s="87"/>
      <c r="AE22" s="87"/>
      <c r="AF22" s="86" t="s">
        <v>202</v>
      </c>
      <c r="AG22" s="87"/>
      <c r="AH22" s="88"/>
      <c r="AI22" s="87" t="s">
        <v>202</v>
      </c>
      <c r="AJ22" s="87"/>
      <c r="AK22" s="87"/>
      <c r="AL22" s="87"/>
      <c r="AM22" s="87"/>
      <c r="AN22" s="87"/>
      <c r="AO22" s="87"/>
      <c r="AP22" s="89">
        <v>8</v>
      </c>
      <c r="AQ22" s="90"/>
      <c r="AR22" s="88"/>
      <c r="AS22" s="107" t="s">
        <v>207</v>
      </c>
      <c r="AT22" s="108"/>
      <c r="AU22" s="92" t="s">
        <v>441</v>
      </c>
      <c r="AV22" s="93"/>
      <c r="AW22" s="99"/>
      <c r="AX22" s="100"/>
      <c r="AY22" s="389" t="s">
        <v>245</v>
      </c>
      <c r="AZ22" s="410"/>
      <c r="BA22" s="410"/>
      <c r="BB22" s="410"/>
      <c r="BC22" s="410"/>
      <c r="BD22" s="410"/>
      <c r="BE22" s="410"/>
      <c r="BF22" s="410"/>
      <c r="BG22" s="411"/>
      <c r="BH22" s="443" t="s">
        <v>246</v>
      </c>
      <c r="BI22" s="444"/>
      <c r="BJ22" s="444"/>
      <c r="BK22" s="444"/>
      <c r="BL22" s="444"/>
      <c r="BM22" s="444"/>
      <c r="BN22" s="444"/>
      <c r="BO22" s="444"/>
      <c r="BP22" s="444"/>
      <c r="BQ22" s="445"/>
      <c r="BR22" s="391" t="s">
        <v>265</v>
      </c>
      <c r="BS22" s="446"/>
      <c r="BT22" s="446"/>
      <c r="BU22" s="446"/>
      <c r="BV22" s="446"/>
      <c r="BW22" s="446"/>
      <c r="BX22" s="446"/>
      <c r="BY22" s="446"/>
      <c r="BZ22" s="446"/>
      <c r="CA22" s="446"/>
      <c r="CB22" s="446"/>
      <c r="CC22" s="446"/>
      <c r="CD22" s="446"/>
      <c r="CE22" s="446"/>
      <c r="CF22" s="446"/>
      <c r="CG22" s="446"/>
      <c r="CH22" s="446"/>
      <c r="CI22" s="446"/>
      <c r="CJ22" s="446"/>
      <c r="CK22" s="446"/>
      <c r="CL22" s="446"/>
      <c r="CM22" s="446"/>
      <c r="CN22" s="446"/>
      <c r="CO22" s="446"/>
      <c r="CP22" s="446"/>
      <c r="CQ22" s="446"/>
      <c r="CR22" s="446"/>
      <c r="CS22" s="446"/>
      <c r="CT22" s="446"/>
      <c r="CU22" s="446"/>
      <c r="CV22" s="446"/>
      <c r="CW22" s="447"/>
      <c r="CX22" s="84"/>
      <c r="CY22" s="84"/>
      <c r="CZ22" s="84"/>
      <c r="DA22" s="84"/>
      <c r="DB22" s="84"/>
      <c r="DC22" s="84"/>
      <c r="DD22" s="84"/>
      <c r="DE22" s="84"/>
      <c r="DF22" s="84"/>
      <c r="DG22" s="85"/>
      <c r="DH22" s="95"/>
      <c r="DI22" s="95"/>
      <c r="DJ22" s="95"/>
      <c r="DK22" s="95"/>
      <c r="DL22" s="95"/>
      <c r="DM22" s="95"/>
      <c r="DN22" s="95"/>
      <c r="DO22" s="95"/>
      <c r="DP22" s="95"/>
      <c r="DQ22" s="95"/>
      <c r="DR22" s="95"/>
      <c r="DS22" s="95"/>
      <c r="DT22" s="95"/>
      <c r="DU22" s="96"/>
      <c r="DV22" s="96"/>
      <c r="DW22" s="96"/>
      <c r="DX22" s="96"/>
      <c r="DY22" s="96"/>
      <c r="DZ22" s="96"/>
      <c r="EA22" s="96"/>
      <c r="EB22" s="95"/>
      <c r="EC22" s="95"/>
      <c r="ED22" s="95"/>
      <c r="EE22" s="95"/>
      <c r="EF22" s="95"/>
      <c r="EG22" s="95"/>
      <c r="EH22" s="95"/>
      <c r="EI22" s="95"/>
      <c r="EJ22" s="95"/>
      <c r="EK22" s="96"/>
      <c r="EL22" s="95"/>
      <c r="EM22" s="95"/>
      <c r="EN22" s="95"/>
      <c r="EO22" s="95"/>
      <c r="EP22" s="96"/>
    </row>
    <row r="23" spans="1:146" s="20" customFormat="1" ht="26.25" customHeight="1" x14ac:dyDescent="0.15">
      <c r="A23" s="389">
        <v>20</v>
      </c>
      <c r="B23" s="390"/>
      <c r="C23" s="82"/>
      <c r="D23" s="83"/>
      <c r="E23" s="83"/>
      <c r="F23" s="83"/>
      <c r="G23" s="84"/>
      <c r="H23" s="85"/>
      <c r="I23" s="391" t="s">
        <v>480</v>
      </c>
      <c r="J23" s="392"/>
      <c r="K23" s="392"/>
      <c r="L23" s="392"/>
      <c r="M23" s="392"/>
      <c r="N23" s="392"/>
      <c r="O23" s="392"/>
      <c r="P23" s="392"/>
      <c r="Q23" s="392"/>
      <c r="R23" s="392"/>
      <c r="S23" s="392"/>
      <c r="T23" s="392"/>
      <c r="U23" s="392"/>
      <c r="V23" s="392"/>
      <c r="W23" s="392"/>
      <c r="X23" s="393"/>
      <c r="Y23" s="86" t="s">
        <v>287</v>
      </c>
      <c r="Z23" s="87"/>
      <c r="AA23" s="87"/>
      <c r="AB23" s="88"/>
      <c r="AC23" s="87">
        <v>31</v>
      </c>
      <c r="AD23" s="87"/>
      <c r="AE23" s="87"/>
      <c r="AF23" s="86" t="s">
        <v>202</v>
      </c>
      <c r="AG23" s="87"/>
      <c r="AH23" s="88"/>
      <c r="AI23" s="87" t="s">
        <v>202</v>
      </c>
      <c r="AJ23" s="87"/>
      <c r="AK23" s="87"/>
      <c r="AL23" s="87"/>
      <c r="AM23" s="87"/>
      <c r="AN23" s="87"/>
      <c r="AO23" s="87"/>
      <c r="AP23" s="89">
        <v>8</v>
      </c>
      <c r="AQ23" s="90"/>
      <c r="AR23" s="88"/>
      <c r="AS23" s="107" t="s">
        <v>207</v>
      </c>
      <c r="AT23" s="108"/>
      <c r="AU23" s="107" t="s">
        <v>441</v>
      </c>
      <c r="AV23" s="108"/>
      <c r="AW23" s="91"/>
      <c r="AX23" s="91"/>
      <c r="AY23" s="389" t="s">
        <v>444</v>
      </c>
      <c r="AZ23" s="410"/>
      <c r="BA23" s="410"/>
      <c r="BB23" s="410"/>
      <c r="BC23" s="410"/>
      <c r="BD23" s="410"/>
      <c r="BE23" s="410"/>
      <c r="BF23" s="410"/>
      <c r="BG23" s="411"/>
      <c r="BH23" s="434" t="s">
        <v>481</v>
      </c>
      <c r="BI23" s="410"/>
      <c r="BJ23" s="410"/>
      <c r="BK23" s="410"/>
      <c r="BL23" s="410"/>
      <c r="BM23" s="410"/>
      <c r="BN23" s="410"/>
      <c r="BO23" s="410"/>
      <c r="BP23" s="410"/>
      <c r="BQ23" s="411"/>
      <c r="BR23" s="413" t="s">
        <v>482</v>
      </c>
      <c r="BS23" s="542"/>
      <c r="BT23" s="542"/>
      <c r="BU23" s="542"/>
      <c r="BV23" s="542"/>
      <c r="BW23" s="542"/>
      <c r="BX23" s="542"/>
      <c r="BY23" s="542"/>
      <c r="BZ23" s="542"/>
      <c r="CA23" s="542"/>
      <c r="CB23" s="542"/>
      <c r="CC23" s="542"/>
      <c r="CD23" s="542"/>
      <c r="CE23" s="542"/>
      <c r="CF23" s="542"/>
      <c r="CG23" s="542"/>
      <c r="CH23" s="542"/>
      <c r="CI23" s="542"/>
      <c r="CJ23" s="542"/>
      <c r="CK23" s="542"/>
      <c r="CL23" s="542"/>
      <c r="CM23" s="542"/>
      <c r="CN23" s="542"/>
      <c r="CO23" s="542"/>
      <c r="CP23" s="542"/>
      <c r="CQ23" s="542"/>
      <c r="CR23" s="542"/>
      <c r="CS23" s="542"/>
      <c r="CT23" s="542"/>
      <c r="CU23" s="542"/>
      <c r="CV23" s="542"/>
      <c r="CW23" s="543"/>
      <c r="CX23" s="84"/>
      <c r="CY23" s="84"/>
      <c r="CZ23" s="84"/>
      <c r="DA23" s="84"/>
      <c r="DB23" s="84"/>
      <c r="DC23" s="84"/>
      <c r="DD23" s="84"/>
      <c r="DE23" s="84"/>
      <c r="DF23" s="84"/>
      <c r="DG23" s="85"/>
      <c r="DH23" s="98"/>
      <c r="DI23" s="98"/>
      <c r="DJ23" s="98"/>
      <c r="DK23" s="98"/>
      <c r="DL23" s="98"/>
      <c r="DM23" s="95"/>
      <c r="DN23" s="95"/>
      <c r="DO23" s="95"/>
      <c r="DP23" s="95"/>
      <c r="DQ23" s="95"/>
      <c r="DR23" s="95"/>
      <c r="DS23" s="95"/>
      <c r="DT23" s="95"/>
      <c r="DU23" s="96"/>
      <c r="DV23" s="96"/>
      <c r="DW23" s="96"/>
      <c r="DX23" s="96"/>
      <c r="DY23" s="96"/>
      <c r="DZ23" s="96"/>
      <c r="EA23" s="96"/>
      <c r="EB23" s="95"/>
      <c r="EC23" s="95"/>
      <c r="ED23" s="95"/>
      <c r="EE23" s="95"/>
      <c r="EF23" s="95"/>
      <c r="EG23" s="95"/>
      <c r="EH23" s="95"/>
      <c r="EI23" s="95"/>
      <c r="EJ23" s="95"/>
      <c r="EK23" s="96"/>
      <c r="EL23" s="95"/>
      <c r="EM23" s="95"/>
      <c r="EN23" s="95"/>
      <c r="EO23" s="95"/>
      <c r="EP23" s="96"/>
    </row>
    <row r="24" spans="1:146" s="20" customFormat="1" ht="12.75" customHeight="1" x14ac:dyDescent="0.15">
      <c r="A24" s="389">
        <v>21</v>
      </c>
      <c r="B24" s="390"/>
      <c r="C24" s="82"/>
      <c r="D24" s="83"/>
      <c r="E24" s="83"/>
      <c r="F24" s="83"/>
      <c r="G24" s="84"/>
      <c r="H24" s="85"/>
      <c r="I24" s="391" t="s">
        <v>483</v>
      </c>
      <c r="J24" s="392"/>
      <c r="K24" s="392"/>
      <c r="L24" s="392"/>
      <c r="M24" s="392"/>
      <c r="N24" s="392"/>
      <c r="O24" s="392"/>
      <c r="P24" s="392"/>
      <c r="Q24" s="392"/>
      <c r="R24" s="392"/>
      <c r="S24" s="392"/>
      <c r="T24" s="392"/>
      <c r="U24" s="392"/>
      <c r="V24" s="392"/>
      <c r="W24" s="392"/>
      <c r="X24" s="393"/>
      <c r="Y24" s="86" t="s">
        <v>477</v>
      </c>
      <c r="Z24" s="87"/>
      <c r="AA24" s="87"/>
      <c r="AB24" s="88"/>
      <c r="AC24" s="87">
        <f>LEN(BR24)-2</f>
        <v>15</v>
      </c>
      <c r="AD24" s="87"/>
      <c r="AE24" s="87"/>
      <c r="AF24" s="86" t="s">
        <v>202</v>
      </c>
      <c r="AG24" s="87"/>
      <c r="AH24" s="88"/>
      <c r="AI24" s="91" t="s">
        <v>206</v>
      </c>
      <c r="AJ24" s="91"/>
      <c r="AK24" s="23"/>
      <c r="AL24" s="23"/>
      <c r="AM24" s="23"/>
      <c r="AN24" s="23"/>
      <c r="AO24" s="23"/>
      <c r="AP24" s="89">
        <v>8</v>
      </c>
      <c r="AQ24" s="90"/>
      <c r="AR24" s="88"/>
      <c r="AS24" s="107" t="s">
        <v>207</v>
      </c>
      <c r="AT24" s="108"/>
      <c r="AU24" s="107" t="s">
        <v>441</v>
      </c>
      <c r="AV24" s="108"/>
      <c r="AW24" s="107" t="s">
        <v>441</v>
      </c>
      <c r="AX24" s="108"/>
      <c r="AY24" s="389" t="s">
        <v>202</v>
      </c>
      <c r="AZ24" s="410"/>
      <c r="BA24" s="410"/>
      <c r="BB24" s="410"/>
      <c r="BC24" s="410"/>
      <c r="BD24" s="410"/>
      <c r="BE24" s="410"/>
      <c r="BF24" s="410"/>
      <c r="BG24" s="411"/>
      <c r="BH24" s="389" t="s">
        <v>205</v>
      </c>
      <c r="BI24" s="410"/>
      <c r="BJ24" s="410"/>
      <c r="BK24" s="410"/>
      <c r="BL24" s="410"/>
      <c r="BM24" s="410"/>
      <c r="BN24" s="410"/>
      <c r="BO24" s="410"/>
      <c r="BP24" s="410"/>
      <c r="BQ24" s="411"/>
      <c r="BR24" s="206" t="s">
        <v>484</v>
      </c>
      <c r="BS24" s="91"/>
      <c r="BT24" s="84"/>
      <c r="BU24" s="84"/>
      <c r="BV24" s="84"/>
      <c r="BW24" s="84"/>
      <c r="BX24" s="84"/>
      <c r="BY24" s="84"/>
      <c r="BZ24" s="84"/>
      <c r="CA24" s="84"/>
      <c r="CB24" s="84"/>
      <c r="CC24" s="84"/>
      <c r="CD24" s="84"/>
      <c r="CE24" s="84"/>
      <c r="CF24" s="84"/>
      <c r="CG24" s="84"/>
      <c r="CH24" s="84"/>
      <c r="CI24" s="84"/>
      <c r="CJ24" s="84"/>
      <c r="CK24" s="84"/>
      <c r="CL24" s="84"/>
      <c r="CM24" s="84"/>
      <c r="CN24" s="84"/>
      <c r="CO24" s="207"/>
      <c r="CP24" s="207"/>
      <c r="CQ24" s="207"/>
      <c r="CR24" s="207"/>
      <c r="CS24" s="84"/>
      <c r="CT24" s="84"/>
      <c r="CU24" s="84"/>
      <c r="CV24" s="84"/>
      <c r="CW24" s="85"/>
      <c r="CX24" s="84"/>
      <c r="CY24" s="84"/>
      <c r="CZ24" s="84"/>
      <c r="DA24" s="84"/>
      <c r="DB24" s="84"/>
      <c r="DC24" s="84"/>
      <c r="DD24" s="84"/>
      <c r="DE24" s="84"/>
      <c r="DF24" s="84"/>
      <c r="DG24" s="85"/>
      <c r="DH24" s="98"/>
      <c r="DI24" s="98"/>
      <c r="DJ24" s="98"/>
      <c r="DK24" s="98"/>
      <c r="DL24" s="98"/>
      <c r="DM24" s="95"/>
      <c r="DN24" s="95"/>
      <c r="DO24" s="95"/>
      <c r="DP24" s="95"/>
      <c r="DQ24" s="95"/>
      <c r="DR24" s="95"/>
      <c r="DS24" s="95"/>
      <c r="DT24" s="95"/>
      <c r="DU24" s="96"/>
      <c r="DV24" s="96"/>
      <c r="DW24" s="96"/>
      <c r="DX24" s="96"/>
      <c r="DY24" s="96"/>
      <c r="DZ24" s="96"/>
      <c r="EA24" s="96"/>
      <c r="EB24" s="95"/>
      <c r="EC24" s="95"/>
      <c r="ED24" s="95"/>
      <c r="EE24" s="95"/>
      <c r="EF24" s="95"/>
      <c r="EG24" s="95"/>
      <c r="EH24" s="95"/>
      <c r="EI24" s="95"/>
      <c r="EJ24" s="95"/>
      <c r="EK24" s="96"/>
      <c r="EL24" s="95"/>
      <c r="EM24" s="95"/>
      <c r="EN24" s="95"/>
      <c r="EO24" s="95"/>
      <c r="EP24" s="96"/>
    </row>
    <row r="25" spans="1:146" s="20" customFormat="1" ht="26.25" customHeight="1" x14ac:dyDescent="0.15">
      <c r="A25" s="389">
        <v>22</v>
      </c>
      <c r="B25" s="390"/>
      <c r="C25" s="82"/>
      <c r="D25" s="83"/>
      <c r="E25" s="83"/>
      <c r="F25" s="83"/>
      <c r="G25" s="84"/>
      <c r="H25" s="85"/>
      <c r="I25" s="391" t="s">
        <v>485</v>
      </c>
      <c r="J25" s="392"/>
      <c r="K25" s="392"/>
      <c r="L25" s="392"/>
      <c r="M25" s="392"/>
      <c r="N25" s="392"/>
      <c r="O25" s="392"/>
      <c r="P25" s="392"/>
      <c r="Q25" s="392"/>
      <c r="R25" s="392"/>
      <c r="S25" s="392"/>
      <c r="T25" s="392"/>
      <c r="U25" s="392"/>
      <c r="V25" s="392"/>
      <c r="W25" s="392"/>
      <c r="X25" s="393"/>
      <c r="Y25" s="86" t="s">
        <v>287</v>
      </c>
      <c r="Z25" s="87"/>
      <c r="AA25" s="87"/>
      <c r="AB25" s="88"/>
      <c r="AC25" s="87">
        <v>9</v>
      </c>
      <c r="AD25" s="87"/>
      <c r="AE25" s="87"/>
      <c r="AF25" s="86" t="s">
        <v>202</v>
      </c>
      <c r="AG25" s="87"/>
      <c r="AH25" s="88"/>
      <c r="AI25" s="87" t="s">
        <v>202</v>
      </c>
      <c r="AJ25" s="87"/>
      <c r="AK25" s="87"/>
      <c r="AL25" s="87"/>
      <c r="AM25" s="87"/>
      <c r="AN25" s="87"/>
      <c r="AO25" s="87"/>
      <c r="AP25" s="89">
        <v>8</v>
      </c>
      <c r="AQ25" s="90"/>
      <c r="AR25" s="88"/>
      <c r="AS25" s="107" t="s">
        <v>207</v>
      </c>
      <c r="AT25" s="108"/>
      <c r="AU25" s="107" t="s">
        <v>441</v>
      </c>
      <c r="AV25" s="108"/>
      <c r="AW25" s="107" t="s">
        <v>441</v>
      </c>
      <c r="AX25" s="108"/>
      <c r="AY25" s="389" t="s">
        <v>444</v>
      </c>
      <c r="AZ25" s="410"/>
      <c r="BA25" s="410"/>
      <c r="BB25" s="410"/>
      <c r="BC25" s="410"/>
      <c r="BD25" s="410"/>
      <c r="BE25" s="410"/>
      <c r="BF25" s="410"/>
      <c r="BG25" s="411"/>
      <c r="BH25" s="434" t="s">
        <v>481</v>
      </c>
      <c r="BI25" s="410"/>
      <c r="BJ25" s="410"/>
      <c r="BK25" s="410"/>
      <c r="BL25" s="410"/>
      <c r="BM25" s="410"/>
      <c r="BN25" s="410"/>
      <c r="BO25" s="410"/>
      <c r="BP25" s="410"/>
      <c r="BQ25" s="411"/>
      <c r="BR25" s="770" t="s">
        <v>486</v>
      </c>
      <c r="BS25" s="771"/>
      <c r="BT25" s="771"/>
      <c r="BU25" s="771"/>
      <c r="BV25" s="771"/>
      <c r="BW25" s="771"/>
      <c r="BX25" s="771"/>
      <c r="BY25" s="771"/>
      <c r="BZ25" s="771"/>
      <c r="CA25" s="771"/>
      <c r="CB25" s="771"/>
      <c r="CC25" s="771"/>
      <c r="CD25" s="771"/>
      <c r="CE25" s="771"/>
      <c r="CF25" s="771"/>
      <c r="CG25" s="771"/>
      <c r="CH25" s="771"/>
      <c r="CI25" s="771"/>
      <c r="CJ25" s="771"/>
      <c r="CK25" s="771"/>
      <c r="CL25" s="771"/>
      <c r="CM25" s="771"/>
      <c r="CN25" s="771"/>
      <c r="CO25" s="771"/>
      <c r="CP25" s="771"/>
      <c r="CQ25" s="771"/>
      <c r="CR25" s="771"/>
      <c r="CS25" s="771"/>
      <c r="CT25" s="771"/>
      <c r="CU25" s="771"/>
      <c r="CV25" s="771"/>
      <c r="CW25" s="772"/>
      <c r="CX25" s="84"/>
      <c r="CY25" s="84"/>
      <c r="CZ25" s="84"/>
      <c r="DA25" s="84"/>
      <c r="DB25" s="84"/>
      <c r="DC25" s="84"/>
      <c r="DD25" s="84"/>
      <c r="DE25" s="84"/>
      <c r="DF25" s="84"/>
      <c r="DG25" s="85"/>
      <c r="DH25" s="98"/>
      <c r="DI25" s="98"/>
      <c r="DJ25" s="98"/>
      <c r="DK25" s="98"/>
      <c r="DL25" s="98"/>
      <c r="DM25" s="95"/>
      <c r="DN25" s="95"/>
      <c r="DO25" s="95"/>
      <c r="DP25" s="95"/>
      <c r="DQ25" s="95"/>
      <c r="DR25" s="95"/>
      <c r="DS25" s="95"/>
      <c r="DT25" s="95"/>
      <c r="DU25" s="96"/>
      <c r="DV25" s="96"/>
      <c r="DW25" s="96"/>
      <c r="DX25" s="96"/>
      <c r="DY25" s="96"/>
      <c r="DZ25" s="96"/>
      <c r="EA25" s="96"/>
      <c r="EB25" s="95"/>
      <c r="EC25" s="95"/>
      <c r="ED25" s="95"/>
      <c r="EE25" s="95"/>
      <c r="EF25" s="95"/>
      <c r="EG25" s="95"/>
      <c r="EH25" s="95"/>
      <c r="EI25" s="95"/>
      <c r="EJ25" s="95"/>
      <c r="EK25" s="96"/>
      <c r="EL25" s="95"/>
      <c r="EM25" s="95"/>
      <c r="EN25" s="95"/>
      <c r="EO25" s="95"/>
      <c r="EP25" s="96"/>
    </row>
    <row r="26" spans="1:146" s="20" customFormat="1" ht="12.75" customHeight="1" x14ac:dyDescent="0.15">
      <c r="A26" s="389">
        <v>23</v>
      </c>
      <c r="B26" s="390"/>
      <c r="C26" s="82"/>
      <c r="D26" s="83"/>
      <c r="E26" s="83"/>
      <c r="F26" s="83"/>
      <c r="G26" s="84"/>
      <c r="H26" s="85"/>
      <c r="I26" s="391" t="s">
        <v>487</v>
      </c>
      <c r="J26" s="392"/>
      <c r="K26" s="392"/>
      <c r="L26" s="392"/>
      <c r="M26" s="392"/>
      <c r="N26" s="392"/>
      <c r="O26" s="392"/>
      <c r="P26" s="392"/>
      <c r="Q26" s="392"/>
      <c r="R26" s="392"/>
      <c r="S26" s="392"/>
      <c r="T26" s="392"/>
      <c r="U26" s="392"/>
      <c r="V26" s="392"/>
      <c r="W26" s="392"/>
      <c r="X26" s="393"/>
      <c r="Y26" s="86" t="s">
        <v>477</v>
      </c>
      <c r="Z26" s="87"/>
      <c r="AA26" s="87"/>
      <c r="AB26" s="88"/>
      <c r="AC26" s="87">
        <f>LEN(BR26)-2</f>
        <v>19</v>
      </c>
      <c r="AD26" s="87"/>
      <c r="AE26" s="87"/>
      <c r="AF26" s="86" t="s">
        <v>202</v>
      </c>
      <c r="AG26" s="87"/>
      <c r="AH26" s="88"/>
      <c r="AI26" s="91" t="s">
        <v>206</v>
      </c>
      <c r="AJ26" s="91"/>
      <c r="AK26" s="23"/>
      <c r="AL26" s="23"/>
      <c r="AM26" s="23"/>
      <c r="AN26" s="23"/>
      <c r="AO26" s="23"/>
      <c r="AP26" s="89">
        <v>8</v>
      </c>
      <c r="AQ26" s="90"/>
      <c r="AR26" s="88"/>
      <c r="AS26" s="107" t="s">
        <v>207</v>
      </c>
      <c r="AT26" s="108"/>
      <c r="AU26" s="107" t="s">
        <v>441</v>
      </c>
      <c r="AV26" s="108"/>
      <c r="AW26" s="107" t="s">
        <v>441</v>
      </c>
      <c r="AX26" s="108"/>
      <c r="AY26" s="389" t="s">
        <v>202</v>
      </c>
      <c r="AZ26" s="410"/>
      <c r="BA26" s="410"/>
      <c r="BB26" s="410"/>
      <c r="BC26" s="410"/>
      <c r="BD26" s="410"/>
      <c r="BE26" s="410"/>
      <c r="BF26" s="410"/>
      <c r="BG26" s="411"/>
      <c r="BH26" s="389" t="s">
        <v>205</v>
      </c>
      <c r="BI26" s="410"/>
      <c r="BJ26" s="410"/>
      <c r="BK26" s="410"/>
      <c r="BL26" s="410"/>
      <c r="BM26" s="410"/>
      <c r="BN26" s="410"/>
      <c r="BO26" s="410"/>
      <c r="BP26" s="410"/>
      <c r="BQ26" s="411"/>
      <c r="BR26" s="206" t="s">
        <v>488</v>
      </c>
      <c r="BS26" s="91"/>
      <c r="BT26" s="84"/>
      <c r="BU26" s="84"/>
      <c r="BV26" s="84"/>
      <c r="BW26" s="84"/>
      <c r="BX26" s="84"/>
      <c r="BY26" s="84"/>
      <c r="BZ26" s="84"/>
      <c r="CA26" s="84"/>
      <c r="CB26" s="84"/>
      <c r="CC26" s="84"/>
      <c r="CD26" s="84"/>
      <c r="CE26" s="84"/>
      <c r="CF26" s="84"/>
      <c r="CG26" s="84"/>
      <c r="CH26" s="84"/>
      <c r="CI26" s="84"/>
      <c r="CJ26" s="84"/>
      <c r="CK26" s="84"/>
      <c r="CL26" s="84"/>
      <c r="CM26" s="84"/>
      <c r="CN26" s="84"/>
      <c r="CO26" s="207"/>
      <c r="CP26" s="207"/>
      <c r="CQ26" s="207"/>
      <c r="CR26" s="207"/>
      <c r="CS26" s="84"/>
      <c r="CT26" s="84"/>
      <c r="CU26" s="84"/>
      <c r="CV26" s="84"/>
      <c r="CW26" s="85"/>
      <c r="CX26" s="84"/>
      <c r="CY26" s="84"/>
      <c r="CZ26" s="84"/>
      <c r="DA26" s="84"/>
      <c r="DB26" s="84"/>
      <c r="DC26" s="84"/>
      <c r="DD26" s="84"/>
      <c r="DE26" s="84"/>
      <c r="DF26" s="84"/>
      <c r="DG26" s="85"/>
      <c r="DH26" s="98"/>
      <c r="DI26" s="98"/>
      <c r="DJ26" s="98"/>
      <c r="DK26" s="98"/>
      <c r="DL26" s="98"/>
      <c r="DM26" s="95"/>
      <c r="DN26" s="95"/>
      <c r="DO26" s="95"/>
      <c r="DP26" s="95"/>
      <c r="DQ26" s="95"/>
      <c r="DR26" s="95"/>
      <c r="DS26" s="95"/>
      <c r="DT26" s="95"/>
      <c r="DU26" s="96"/>
      <c r="DV26" s="96"/>
      <c r="DW26" s="96"/>
      <c r="DX26" s="96"/>
      <c r="DY26" s="96"/>
      <c r="DZ26" s="96"/>
      <c r="EA26" s="96"/>
      <c r="EB26" s="95"/>
      <c r="EC26" s="95"/>
      <c r="ED26" s="95"/>
      <c r="EE26" s="95"/>
      <c r="EF26" s="95"/>
      <c r="EG26" s="95"/>
      <c r="EH26" s="95"/>
      <c r="EI26" s="95"/>
      <c r="EJ26" s="95"/>
      <c r="EK26" s="96"/>
      <c r="EL26" s="95"/>
      <c r="EM26" s="95"/>
      <c r="EN26" s="95"/>
      <c r="EO26" s="95"/>
      <c r="EP26" s="96"/>
    </row>
    <row r="27" spans="1:146" s="20" customFormat="1" ht="12.75" customHeight="1" x14ac:dyDescent="0.15">
      <c r="A27" s="389">
        <v>24</v>
      </c>
      <c r="B27" s="390"/>
      <c r="C27" s="82"/>
      <c r="D27" s="83"/>
      <c r="E27" s="83"/>
      <c r="F27" s="83"/>
      <c r="G27" s="84"/>
      <c r="H27" s="85"/>
      <c r="I27" s="391" t="s">
        <v>489</v>
      </c>
      <c r="J27" s="392"/>
      <c r="K27" s="392"/>
      <c r="L27" s="392"/>
      <c r="M27" s="392"/>
      <c r="N27" s="392"/>
      <c r="O27" s="392"/>
      <c r="P27" s="392"/>
      <c r="Q27" s="392"/>
      <c r="R27" s="392"/>
      <c r="S27" s="392"/>
      <c r="T27" s="392"/>
      <c r="U27" s="392"/>
      <c r="V27" s="392"/>
      <c r="W27" s="392"/>
      <c r="X27" s="393"/>
      <c r="Y27" s="86" t="s">
        <v>443</v>
      </c>
      <c r="Z27" s="87"/>
      <c r="AA27" s="87"/>
      <c r="AB27" s="88"/>
      <c r="AC27" s="87">
        <v>19</v>
      </c>
      <c r="AD27" s="87"/>
      <c r="AE27" s="87"/>
      <c r="AF27" s="86" t="s">
        <v>205</v>
      </c>
      <c r="AG27" s="87"/>
      <c r="AH27" s="88"/>
      <c r="AI27" s="87" t="s">
        <v>202</v>
      </c>
      <c r="AJ27" s="87"/>
      <c r="AK27" s="87"/>
      <c r="AL27" s="87"/>
      <c r="AM27" s="87"/>
      <c r="AN27" s="87"/>
      <c r="AO27" s="87"/>
      <c r="AP27" s="89">
        <v>8</v>
      </c>
      <c r="AQ27" s="90"/>
      <c r="AR27" s="88"/>
      <c r="AS27" s="91"/>
      <c r="AT27" s="91"/>
      <c r="AU27" s="107" t="s">
        <v>441</v>
      </c>
      <c r="AV27" s="108"/>
      <c r="AW27" s="107" t="s">
        <v>207</v>
      </c>
      <c r="AX27" s="108"/>
      <c r="AY27" s="389" t="s">
        <v>444</v>
      </c>
      <c r="AZ27" s="410"/>
      <c r="BA27" s="410"/>
      <c r="BB27" s="410"/>
      <c r="BC27" s="410"/>
      <c r="BD27" s="410"/>
      <c r="BE27" s="410"/>
      <c r="BF27" s="410"/>
      <c r="BG27" s="411"/>
      <c r="BH27" s="389" t="s">
        <v>490</v>
      </c>
      <c r="BI27" s="410"/>
      <c r="BJ27" s="410"/>
      <c r="BK27" s="410"/>
      <c r="BL27" s="410"/>
      <c r="BM27" s="410"/>
      <c r="BN27" s="410"/>
      <c r="BO27" s="410"/>
      <c r="BP27" s="410"/>
      <c r="BQ27" s="411"/>
      <c r="BR27" s="769" t="s">
        <v>491</v>
      </c>
      <c r="BS27" s="414"/>
      <c r="BT27" s="414"/>
      <c r="BU27" s="414"/>
      <c r="BV27" s="414"/>
      <c r="BW27" s="414"/>
      <c r="BX27" s="414"/>
      <c r="BY27" s="414"/>
      <c r="BZ27" s="414"/>
      <c r="CA27" s="414"/>
      <c r="CB27" s="414"/>
      <c r="CC27" s="414"/>
      <c r="CD27" s="414"/>
      <c r="CE27" s="414"/>
      <c r="CF27" s="414"/>
      <c r="CG27" s="414"/>
      <c r="CH27" s="414"/>
      <c r="CI27" s="414"/>
      <c r="CJ27" s="414"/>
      <c r="CK27" s="414"/>
      <c r="CL27" s="414"/>
      <c r="CM27" s="414"/>
      <c r="CN27" s="414"/>
      <c r="CO27" s="414"/>
      <c r="CP27" s="414"/>
      <c r="CQ27" s="414"/>
      <c r="CR27" s="414"/>
      <c r="CS27" s="414"/>
      <c r="CT27" s="414"/>
      <c r="CU27" s="414"/>
      <c r="CV27" s="414"/>
      <c r="CW27" s="415"/>
      <c r="CX27" s="84"/>
      <c r="CY27" s="84"/>
      <c r="CZ27" s="84"/>
      <c r="DA27" s="84"/>
      <c r="DB27" s="84"/>
      <c r="DC27" s="84"/>
      <c r="DD27" s="84"/>
      <c r="DE27" s="84"/>
      <c r="DF27" s="84"/>
      <c r="DG27" s="85"/>
      <c r="DH27" s="98"/>
      <c r="DI27" s="98"/>
      <c r="DJ27" s="98"/>
      <c r="DK27" s="98"/>
      <c r="DL27" s="98"/>
      <c r="DM27" s="95"/>
      <c r="DN27" s="95"/>
      <c r="DO27" s="95"/>
      <c r="DP27" s="95"/>
      <c r="DQ27" s="95"/>
      <c r="DR27" s="95"/>
      <c r="DS27" s="95"/>
      <c r="DT27" s="95"/>
      <c r="DU27" s="96"/>
      <c r="DV27" s="96"/>
      <c r="DW27" s="96"/>
      <c r="DX27" s="96"/>
      <c r="DY27" s="96"/>
      <c r="DZ27" s="96"/>
      <c r="EA27" s="96"/>
      <c r="EB27" s="95"/>
      <c r="EC27" s="95"/>
      <c r="ED27" s="95"/>
      <c r="EE27" s="95"/>
      <c r="EF27" s="95"/>
      <c r="EG27" s="95"/>
      <c r="EH27" s="95"/>
      <c r="EI27" s="95"/>
      <c r="EJ27" s="95"/>
      <c r="EK27" s="96"/>
      <c r="EL27" s="95"/>
      <c r="EM27" s="95"/>
      <c r="EN27" s="95"/>
      <c r="EO27" s="95"/>
      <c r="EP27" s="96"/>
    </row>
    <row r="28" spans="1:146" s="20" customFormat="1" ht="12.75" customHeight="1" x14ac:dyDescent="0.15">
      <c r="A28" s="389">
        <v>25</v>
      </c>
      <c r="B28" s="390"/>
      <c r="C28" s="82"/>
      <c r="D28" s="83"/>
      <c r="E28" s="83"/>
      <c r="F28" s="83"/>
      <c r="G28" s="84"/>
      <c r="H28" s="85"/>
      <c r="I28" s="391" t="s">
        <v>492</v>
      </c>
      <c r="J28" s="392"/>
      <c r="K28" s="392"/>
      <c r="L28" s="392"/>
      <c r="M28" s="392"/>
      <c r="N28" s="392"/>
      <c r="O28" s="392"/>
      <c r="P28" s="392"/>
      <c r="Q28" s="392"/>
      <c r="R28" s="392"/>
      <c r="S28" s="392"/>
      <c r="T28" s="392"/>
      <c r="U28" s="392"/>
      <c r="V28" s="392"/>
      <c r="W28" s="392"/>
      <c r="X28" s="393"/>
      <c r="Y28" s="86" t="s">
        <v>477</v>
      </c>
      <c r="Z28" s="87"/>
      <c r="AA28" s="87"/>
      <c r="AB28" s="88"/>
      <c r="AC28" s="87">
        <f>LEN(BR28)-2</f>
        <v>20</v>
      </c>
      <c r="AD28" s="87"/>
      <c r="AE28" s="87"/>
      <c r="AF28" s="86" t="s">
        <v>202</v>
      </c>
      <c r="AG28" s="87"/>
      <c r="AH28" s="88"/>
      <c r="AI28" s="91" t="s">
        <v>206</v>
      </c>
      <c r="AJ28" s="91"/>
      <c r="AK28" s="23"/>
      <c r="AL28" s="23"/>
      <c r="AM28" s="23"/>
      <c r="AN28" s="23"/>
      <c r="AO28" s="23"/>
      <c r="AP28" s="89">
        <v>8</v>
      </c>
      <c r="AQ28" s="90"/>
      <c r="AR28" s="88"/>
      <c r="AS28" s="107" t="s">
        <v>207</v>
      </c>
      <c r="AT28" s="108"/>
      <c r="AU28" s="107" t="s">
        <v>441</v>
      </c>
      <c r="AV28" s="108"/>
      <c r="AW28" s="107" t="s">
        <v>441</v>
      </c>
      <c r="AX28" s="108"/>
      <c r="AY28" s="389" t="s">
        <v>202</v>
      </c>
      <c r="AZ28" s="410"/>
      <c r="BA28" s="410"/>
      <c r="BB28" s="410"/>
      <c r="BC28" s="410"/>
      <c r="BD28" s="410"/>
      <c r="BE28" s="410"/>
      <c r="BF28" s="410"/>
      <c r="BG28" s="411"/>
      <c r="BH28" s="389" t="s">
        <v>205</v>
      </c>
      <c r="BI28" s="410"/>
      <c r="BJ28" s="410"/>
      <c r="BK28" s="410"/>
      <c r="BL28" s="410"/>
      <c r="BM28" s="410"/>
      <c r="BN28" s="410"/>
      <c r="BO28" s="410"/>
      <c r="BP28" s="410"/>
      <c r="BQ28" s="411"/>
      <c r="BR28" s="206" t="s">
        <v>493</v>
      </c>
      <c r="BS28" s="91"/>
      <c r="BT28" s="84"/>
      <c r="BU28" s="84"/>
      <c r="BV28" s="84"/>
      <c r="BW28" s="84"/>
      <c r="BX28" s="84"/>
      <c r="BY28" s="84"/>
      <c r="BZ28" s="84"/>
      <c r="CA28" s="84"/>
      <c r="CB28" s="84"/>
      <c r="CC28" s="84"/>
      <c r="CD28" s="84"/>
      <c r="CE28" s="84"/>
      <c r="CF28" s="84"/>
      <c r="CG28" s="84"/>
      <c r="CH28" s="84"/>
      <c r="CI28" s="84"/>
      <c r="CJ28" s="84"/>
      <c r="CK28" s="84"/>
      <c r="CL28" s="84"/>
      <c r="CM28" s="84"/>
      <c r="CN28" s="84"/>
      <c r="CO28" s="207"/>
      <c r="CP28" s="207"/>
      <c r="CQ28" s="207"/>
      <c r="CR28" s="207"/>
      <c r="CS28" s="84"/>
      <c r="CT28" s="84"/>
      <c r="CU28" s="84"/>
      <c r="CV28" s="84"/>
      <c r="CW28" s="85"/>
      <c r="CX28" s="84"/>
      <c r="CY28" s="84"/>
      <c r="CZ28" s="84"/>
      <c r="DA28" s="84"/>
      <c r="DB28" s="84"/>
      <c r="DC28" s="84"/>
      <c r="DD28" s="84"/>
      <c r="DE28" s="84"/>
      <c r="DF28" s="84"/>
      <c r="DG28" s="85"/>
      <c r="DH28" s="98"/>
      <c r="DI28" s="98"/>
      <c r="DJ28" s="98"/>
      <c r="DK28" s="98"/>
      <c r="DL28" s="98"/>
      <c r="DM28" s="95"/>
      <c r="DN28" s="95"/>
      <c r="DO28" s="95"/>
      <c r="DP28" s="95"/>
      <c r="DQ28" s="95"/>
      <c r="DR28" s="95"/>
      <c r="DS28" s="95"/>
      <c r="DT28" s="95"/>
      <c r="DU28" s="96"/>
      <c r="DV28" s="96"/>
      <c r="DW28" s="96"/>
      <c r="DX28" s="96"/>
      <c r="DY28" s="96"/>
      <c r="DZ28" s="96"/>
      <c r="EA28" s="96"/>
      <c r="EB28" s="95"/>
      <c r="EC28" s="95"/>
      <c r="ED28" s="95"/>
      <c r="EE28" s="95"/>
      <c r="EF28" s="95"/>
      <c r="EG28" s="95"/>
      <c r="EH28" s="95"/>
      <c r="EI28" s="95"/>
      <c r="EJ28" s="95"/>
      <c r="EK28" s="96"/>
      <c r="EL28" s="95"/>
      <c r="EM28" s="95"/>
      <c r="EN28" s="95"/>
      <c r="EO28" s="95"/>
      <c r="EP28" s="96"/>
    </row>
    <row r="29" spans="1:146" s="20" customFormat="1" ht="12.75" customHeight="1" x14ac:dyDescent="0.15">
      <c r="A29" s="389">
        <v>26</v>
      </c>
      <c r="B29" s="390"/>
      <c r="C29" s="82"/>
      <c r="D29" s="83"/>
      <c r="E29" s="83"/>
      <c r="F29" s="83"/>
      <c r="G29" s="84"/>
      <c r="H29" s="85"/>
      <c r="I29" s="391" t="s">
        <v>494</v>
      </c>
      <c r="J29" s="392"/>
      <c r="K29" s="392"/>
      <c r="L29" s="392"/>
      <c r="M29" s="392"/>
      <c r="N29" s="392"/>
      <c r="O29" s="392"/>
      <c r="P29" s="392"/>
      <c r="Q29" s="392"/>
      <c r="R29" s="392"/>
      <c r="S29" s="392"/>
      <c r="T29" s="392"/>
      <c r="U29" s="392"/>
      <c r="V29" s="392"/>
      <c r="W29" s="392"/>
      <c r="X29" s="393"/>
      <c r="Y29" s="86" t="s">
        <v>443</v>
      </c>
      <c r="Z29" s="87"/>
      <c r="AA29" s="87"/>
      <c r="AB29" s="88"/>
      <c r="AC29" s="87">
        <v>19</v>
      </c>
      <c r="AD29" s="87"/>
      <c r="AE29" s="87"/>
      <c r="AF29" s="86" t="s">
        <v>205</v>
      </c>
      <c r="AG29" s="87"/>
      <c r="AH29" s="88"/>
      <c r="AI29" s="87" t="s">
        <v>202</v>
      </c>
      <c r="AJ29" s="87"/>
      <c r="AK29" s="87"/>
      <c r="AL29" s="87"/>
      <c r="AM29" s="87"/>
      <c r="AN29" s="87"/>
      <c r="AO29" s="87"/>
      <c r="AP29" s="89">
        <v>8</v>
      </c>
      <c r="AQ29" s="90"/>
      <c r="AR29" s="88"/>
      <c r="AS29" s="91"/>
      <c r="AT29" s="91"/>
      <c r="AU29" s="107" t="s">
        <v>441</v>
      </c>
      <c r="AV29" s="108"/>
      <c r="AW29" s="107" t="s">
        <v>207</v>
      </c>
      <c r="AX29" s="108"/>
      <c r="AY29" s="389" t="s">
        <v>444</v>
      </c>
      <c r="AZ29" s="410"/>
      <c r="BA29" s="410"/>
      <c r="BB29" s="410"/>
      <c r="BC29" s="410"/>
      <c r="BD29" s="410"/>
      <c r="BE29" s="410"/>
      <c r="BF29" s="410"/>
      <c r="BG29" s="411"/>
      <c r="BH29" s="389" t="s">
        <v>495</v>
      </c>
      <c r="BI29" s="410"/>
      <c r="BJ29" s="410"/>
      <c r="BK29" s="410"/>
      <c r="BL29" s="410"/>
      <c r="BM29" s="410"/>
      <c r="BN29" s="410"/>
      <c r="BO29" s="410"/>
      <c r="BP29" s="410"/>
      <c r="BQ29" s="411"/>
      <c r="BR29" s="769" t="s">
        <v>491</v>
      </c>
      <c r="BS29" s="414"/>
      <c r="BT29" s="414"/>
      <c r="BU29" s="414"/>
      <c r="BV29" s="414"/>
      <c r="BW29" s="414"/>
      <c r="BX29" s="414"/>
      <c r="BY29" s="414"/>
      <c r="BZ29" s="414"/>
      <c r="CA29" s="414"/>
      <c r="CB29" s="414"/>
      <c r="CC29" s="414"/>
      <c r="CD29" s="414"/>
      <c r="CE29" s="414"/>
      <c r="CF29" s="414"/>
      <c r="CG29" s="414"/>
      <c r="CH29" s="414"/>
      <c r="CI29" s="414"/>
      <c r="CJ29" s="414"/>
      <c r="CK29" s="414"/>
      <c r="CL29" s="414"/>
      <c r="CM29" s="414"/>
      <c r="CN29" s="414"/>
      <c r="CO29" s="414"/>
      <c r="CP29" s="414"/>
      <c r="CQ29" s="414"/>
      <c r="CR29" s="414"/>
      <c r="CS29" s="414"/>
      <c r="CT29" s="414"/>
      <c r="CU29" s="414"/>
      <c r="CV29" s="414"/>
      <c r="CW29" s="415"/>
      <c r="CX29" s="84"/>
      <c r="CY29" s="84"/>
      <c r="CZ29" s="84"/>
      <c r="DA29" s="84"/>
      <c r="DB29" s="84"/>
      <c r="DC29" s="84"/>
      <c r="DD29" s="84"/>
      <c r="DE29" s="84"/>
      <c r="DF29" s="84"/>
      <c r="DG29" s="85"/>
      <c r="DH29" s="98"/>
      <c r="DI29" s="98"/>
      <c r="DJ29" s="98"/>
      <c r="DK29" s="98"/>
      <c r="DL29" s="98"/>
      <c r="DM29" s="95"/>
      <c r="DN29" s="95"/>
      <c r="DO29" s="95"/>
      <c r="DP29" s="95"/>
      <c r="DQ29" s="95"/>
      <c r="DR29" s="95"/>
      <c r="DS29" s="95"/>
      <c r="DT29" s="95"/>
      <c r="DU29" s="96"/>
      <c r="DV29" s="96"/>
      <c r="DW29" s="96"/>
      <c r="DX29" s="96"/>
      <c r="DY29" s="96"/>
      <c r="DZ29" s="96"/>
      <c r="EA29" s="96"/>
      <c r="EB29" s="95"/>
      <c r="EC29" s="95"/>
      <c r="ED29" s="95"/>
      <c r="EE29" s="95"/>
      <c r="EF29" s="95"/>
      <c r="EG29" s="95"/>
      <c r="EH29" s="95"/>
      <c r="EI29" s="95"/>
      <c r="EJ29" s="95"/>
      <c r="EK29" s="96"/>
      <c r="EL29" s="95"/>
      <c r="EM29" s="95"/>
      <c r="EN29" s="95"/>
      <c r="EO29" s="95"/>
      <c r="EP29" s="96"/>
    </row>
    <row r="30" spans="1:146" s="20" customFormat="1" ht="12.75" customHeight="1" x14ac:dyDescent="0.15">
      <c r="A30" s="389">
        <v>27</v>
      </c>
      <c r="B30" s="390"/>
      <c r="C30" s="82"/>
      <c r="D30" s="83"/>
      <c r="E30" s="83"/>
      <c r="F30" s="83"/>
      <c r="G30" s="84"/>
      <c r="H30" s="85"/>
      <c r="I30" s="84" t="s">
        <v>496</v>
      </c>
      <c r="J30" s="84"/>
      <c r="K30" s="84"/>
      <c r="L30" s="84"/>
      <c r="M30" s="84"/>
      <c r="N30" s="84"/>
      <c r="O30" s="84"/>
      <c r="P30" s="84"/>
      <c r="Q30" s="84"/>
      <c r="R30" s="84"/>
      <c r="S30" s="84"/>
      <c r="T30" s="84"/>
      <c r="U30" s="84"/>
      <c r="V30" s="84"/>
      <c r="W30" s="84"/>
      <c r="X30" s="84"/>
      <c r="Y30" s="86" t="s">
        <v>477</v>
      </c>
      <c r="Z30" s="87"/>
      <c r="AA30" s="87"/>
      <c r="AB30" s="88"/>
      <c r="AC30" s="87">
        <f>LEN(BR30)-2</f>
        <v>6</v>
      </c>
      <c r="AD30" s="87"/>
      <c r="AE30" s="87"/>
      <c r="AF30" s="86" t="s">
        <v>202</v>
      </c>
      <c r="AG30" s="87"/>
      <c r="AH30" s="88"/>
      <c r="AI30" s="91" t="s">
        <v>206</v>
      </c>
      <c r="AJ30" s="91"/>
      <c r="AK30" s="23"/>
      <c r="AL30" s="23"/>
      <c r="AM30" s="23"/>
      <c r="AN30" s="23"/>
      <c r="AO30" s="23"/>
      <c r="AP30" s="89">
        <v>8</v>
      </c>
      <c r="AQ30" s="90"/>
      <c r="AR30" s="88"/>
      <c r="AS30" s="107" t="s">
        <v>207</v>
      </c>
      <c r="AT30" s="108"/>
      <c r="AU30" s="107" t="s">
        <v>441</v>
      </c>
      <c r="AV30" s="108"/>
      <c r="AW30" s="107" t="s">
        <v>441</v>
      </c>
      <c r="AX30" s="108"/>
      <c r="AY30" s="389" t="s">
        <v>202</v>
      </c>
      <c r="AZ30" s="410"/>
      <c r="BA30" s="410"/>
      <c r="BB30" s="410"/>
      <c r="BC30" s="410"/>
      <c r="BD30" s="410"/>
      <c r="BE30" s="410"/>
      <c r="BF30" s="410"/>
      <c r="BG30" s="411"/>
      <c r="BH30" s="389" t="s">
        <v>205</v>
      </c>
      <c r="BI30" s="410"/>
      <c r="BJ30" s="410"/>
      <c r="BK30" s="410"/>
      <c r="BL30" s="410"/>
      <c r="BM30" s="410"/>
      <c r="BN30" s="410"/>
      <c r="BO30" s="410"/>
      <c r="BP30" s="410"/>
      <c r="BQ30" s="411"/>
      <c r="BR30" s="206" t="s">
        <v>497</v>
      </c>
      <c r="BS30" s="91"/>
      <c r="BT30" s="84"/>
      <c r="BU30" s="84"/>
      <c r="BV30" s="84"/>
      <c r="BW30" s="84"/>
      <c r="BX30" s="84"/>
      <c r="BY30" s="84"/>
      <c r="BZ30" s="84"/>
      <c r="CA30" s="84"/>
      <c r="CB30" s="84"/>
      <c r="CC30" s="84"/>
      <c r="CD30" s="84"/>
      <c r="CE30" s="84"/>
      <c r="CF30" s="84"/>
      <c r="CG30" s="84"/>
      <c r="CH30" s="84"/>
      <c r="CI30" s="84"/>
      <c r="CJ30" s="84"/>
      <c r="CK30" s="84"/>
      <c r="CL30" s="84"/>
      <c r="CM30" s="84"/>
      <c r="CN30" s="84"/>
      <c r="CO30" s="207"/>
      <c r="CP30" s="207"/>
      <c r="CQ30" s="207"/>
      <c r="CR30" s="207"/>
      <c r="CS30" s="84"/>
      <c r="CT30" s="84"/>
      <c r="CU30" s="84"/>
      <c r="CV30" s="84"/>
      <c r="CW30" s="85"/>
      <c r="CX30" s="84"/>
      <c r="CY30" s="84"/>
      <c r="CZ30" s="84"/>
      <c r="DA30" s="84"/>
      <c r="DB30" s="84"/>
      <c r="DC30" s="84"/>
      <c r="DD30" s="84"/>
      <c r="DE30" s="84"/>
      <c r="DF30" s="84"/>
      <c r="DG30" s="85"/>
      <c r="DH30" s="95"/>
      <c r="DI30" s="95"/>
      <c r="DJ30" s="95"/>
      <c r="DK30" s="95"/>
      <c r="DL30" s="95"/>
      <c r="DM30" s="95"/>
      <c r="DN30" s="95"/>
      <c r="DO30" s="95"/>
      <c r="DP30" s="95"/>
      <c r="DQ30" s="95"/>
      <c r="DR30" s="95"/>
      <c r="DS30" s="95"/>
      <c r="DT30" s="95"/>
      <c r="DU30" s="96"/>
      <c r="DV30" s="96"/>
      <c r="DW30" s="96"/>
      <c r="DX30" s="96"/>
      <c r="DY30" s="96"/>
      <c r="DZ30" s="96"/>
      <c r="EA30" s="96"/>
      <c r="EB30" s="95"/>
      <c r="EC30" s="95"/>
      <c r="ED30" s="95"/>
      <c r="EE30" s="95"/>
      <c r="EF30" s="95"/>
      <c r="EG30" s="95"/>
      <c r="EH30" s="95"/>
      <c r="EI30" s="95"/>
      <c r="EJ30" s="95"/>
      <c r="EK30" s="96"/>
      <c r="EL30" s="95"/>
      <c r="EM30" s="95"/>
      <c r="EN30" s="95"/>
      <c r="EO30" s="95"/>
      <c r="EP30" s="96"/>
    </row>
    <row r="31" spans="1:146" s="20" customFormat="1" ht="12.75" customHeight="1" x14ac:dyDescent="0.15">
      <c r="A31" s="389">
        <v>28</v>
      </c>
      <c r="B31" s="390"/>
      <c r="C31" s="82"/>
      <c r="D31" s="83"/>
      <c r="E31" s="83"/>
      <c r="F31" s="83"/>
      <c r="G31" s="84"/>
      <c r="H31" s="85"/>
      <c r="I31" s="84" t="s">
        <v>498</v>
      </c>
      <c r="J31" s="84"/>
      <c r="K31" s="84"/>
      <c r="L31" s="84"/>
      <c r="M31" s="84"/>
      <c r="N31" s="84"/>
      <c r="O31" s="84"/>
      <c r="P31" s="84"/>
      <c r="Q31" s="84"/>
      <c r="R31" s="84"/>
      <c r="S31" s="84"/>
      <c r="T31" s="84"/>
      <c r="U31" s="84"/>
      <c r="V31" s="84"/>
      <c r="W31" s="84"/>
      <c r="X31" s="84"/>
      <c r="Y31" s="86" t="s">
        <v>443</v>
      </c>
      <c r="Z31" s="87"/>
      <c r="AA31" s="87"/>
      <c r="AB31" s="88"/>
      <c r="AC31" s="87">
        <v>20</v>
      </c>
      <c r="AD31" s="87"/>
      <c r="AE31" s="87"/>
      <c r="AF31" s="86" t="s">
        <v>205</v>
      </c>
      <c r="AG31" s="87"/>
      <c r="AH31" s="88"/>
      <c r="AI31" s="87" t="s">
        <v>202</v>
      </c>
      <c r="AJ31" s="87"/>
      <c r="AK31" s="87"/>
      <c r="AL31" s="87"/>
      <c r="AM31" s="87"/>
      <c r="AN31" s="87"/>
      <c r="AO31" s="87"/>
      <c r="AP31" s="89">
        <v>8</v>
      </c>
      <c r="AQ31" s="90"/>
      <c r="AR31" s="88"/>
      <c r="AS31" s="91"/>
      <c r="AT31" s="91"/>
      <c r="AU31" s="107" t="s">
        <v>441</v>
      </c>
      <c r="AV31" s="108"/>
      <c r="AW31" s="107" t="s">
        <v>207</v>
      </c>
      <c r="AX31" s="108"/>
      <c r="AY31" s="389" t="s">
        <v>444</v>
      </c>
      <c r="AZ31" s="410"/>
      <c r="BA31" s="410"/>
      <c r="BB31" s="410"/>
      <c r="BC31" s="410"/>
      <c r="BD31" s="410"/>
      <c r="BE31" s="410"/>
      <c r="BF31" s="410"/>
      <c r="BG31" s="411"/>
      <c r="BH31" s="389" t="s">
        <v>499</v>
      </c>
      <c r="BI31" s="410"/>
      <c r="BJ31" s="410"/>
      <c r="BK31" s="410"/>
      <c r="BL31" s="410"/>
      <c r="BM31" s="410"/>
      <c r="BN31" s="410"/>
      <c r="BO31" s="410"/>
      <c r="BP31" s="410"/>
      <c r="BQ31" s="411"/>
      <c r="BR31" s="769" t="s">
        <v>500</v>
      </c>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414"/>
      <c r="CW31" s="415"/>
      <c r="CX31" s="84"/>
      <c r="CY31" s="84"/>
      <c r="CZ31" s="84"/>
      <c r="DA31" s="84"/>
      <c r="DB31" s="84"/>
      <c r="DC31" s="84"/>
      <c r="DD31" s="84"/>
      <c r="DE31" s="84"/>
      <c r="DF31" s="84"/>
      <c r="DG31" s="85"/>
      <c r="DH31" s="95"/>
      <c r="DI31" s="95"/>
      <c r="DJ31" s="95"/>
      <c r="DK31" s="95"/>
      <c r="DL31" s="95"/>
      <c r="DQ31" s="95"/>
      <c r="DR31" s="95"/>
      <c r="DS31" s="95"/>
      <c r="DT31" s="95"/>
      <c r="DU31" s="96"/>
      <c r="DV31" s="96"/>
      <c r="DW31" s="96"/>
      <c r="DX31" s="96"/>
      <c r="DY31" s="96"/>
      <c r="DZ31" s="96"/>
      <c r="EA31" s="96"/>
      <c r="EB31" s="95"/>
      <c r="EC31" s="95"/>
      <c r="ED31" s="96"/>
      <c r="EE31" s="96"/>
      <c r="EF31" s="95"/>
    </row>
    <row r="32" spans="1:146" s="20" customFormat="1" ht="12.75" customHeight="1" x14ac:dyDescent="0.15">
      <c r="A32" s="389">
        <v>29</v>
      </c>
      <c r="B32" s="390"/>
      <c r="C32" s="82"/>
      <c r="D32" s="83"/>
      <c r="E32" s="83"/>
      <c r="F32" s="83"/>
      <c r="G32" s="84"/>
      <c r="H32" s="85"/>
      <c r="I32" s="391" t="s">
        <v>501</v>
      </c>
      <c r="J32" s="392"/>
      <c r="K32" s="392"/>
      <c r="L32" s="392"/>
      <c r="M32" s="392"/>
      <c r="N32" s="392"/>
      <c r="O32" s="392"/>
      <c r="P32" s="392"/>
      <c r="Q32" s="392"/>
      <c r="R32" s="392"/>
      <c r="S32" s="392"/>
      <c r="T32" s="392"/>
      <c r="U32" s="392"/>
      <c r="V32" s="392"/>
      <c r="W32" s="392"/>
      <c r="X32" s="393"/>
      <c r="Y32" s="86" t="s">
        <v>477</v>
      </c>
      <c r="Z32" s="87"/>
      <c r="AA32" s="87"/>
      <c r="AB32" s="88"/>
      <c r="AC32" s="87">
        <f>LEN(BR32)-2</f>
        <v>20</v>
      </c>
      <c r="AD32" s="87"/>
      <c r="AE32" s="87"/>
      <c r="AF32" s="86" t="s">
        <v>202</v>
      </c>
      <c r="AG32" s="87"/>
      <c r="AH32" s="88"/>
      <c r="AI32" s="91" t="s">
        <v>206</v>
      </c>
      <c r="AJ32" s="91"/>
      <c r="AK32" s="23"/>
      <c r="AL32" s="23"/>
      <c r="AM32" s="23"/>
      <c r="AN32" s="23"/>
      <c r="AO32" s="23"/>
      <c r="AP32" s="89">
        <v>8</v>
      </c>
      <c r="AQ32" s="90"/>
      <c r="AR32" s="88"/>
      <c r="AS32" s="107" t="s">
        <v>207</v>
      </c>
      <c r="AT32" s="108"/>
      <c r="AU32" s="107" t="s">
        <v>441</v>
      </c>
      <c r="AV32" s="108"/>
      <c r="AW32" s="107" t="s">
        <v>441</v>
      </c>
      <c r="AX32" s="108"/>
      <c r="AY32" s="389" t="s">
        <v>202</v>
      </c>
      <c r="AZ32" s="410"/>
      <c r="BA32" s="410"/>
      <c r="BB32" s="410"/>
      <c r="BC32" s="410"/>
      <c r="BD32" s="410"/>
      <c r="BE32" s="410"/>
      <c r="BF32" s="410"/>
      <c r="BG32" s="411"/>
      <c r="BH32" s="389" t="s">
        <v>205</v>
      </c>
      <c r="BI32" s="410"/>
      <c r="BJ32" s="410"/>
      <c r="BK32" s="410"/>
      <c r="BL32" s="410"/>
      <c r="BM32" s="410"/>
      <c r="BN32" s="410"/>
      <c r="BO32" s="410"/>
      <c r="BP32" s="410"/>
      <c r="BQ32" s="411"/>
      <c r="BR32" s="206" t="s">
        <v>502</v>
      </c>
      <c r="BS32" s="91"/>
      <c r="BT32" s="84"/>
      <c r="BU32" s="84"/>
      <c r="BV32" s="84"/>
      <c r="BW32" s="84"/>
      <c r="BX32" s="84"/>
      <c r="BY32" s="84"/>
      <c r="BZ32" s="84"/>
      <c r="CA32" s="84"/>
      <c r="CB32" s="84"/>
      <c r="CC32" s="84"/>
      <c r="CD32" s="84"/>
      <c r="CE32" s="84"/>
      <c r="CF32" s="84"/>
      <c r="CG32" s="84"/>
      <c r="CH32" s="84"/>
      <c r="CI32" s="84"/>
      <c r="CJ32" s="84"/>
      <c r="CK32" s="84"/>
      <c r="CL32" s="84"/>
      <c r="CM32" s="84"/>
      <c r="CN32" s="84"/>
      <c r="CO32" s="207"/>
      <c r="CP32" s="207"/>
      <c r="CQ32" s="207"/>
      <c r="CR32" s="207"/>
      <c r="CS32" s="84"/>
      <c r="CT32" s="84"/>
      <c r="CU32" s="84"/>
      <c r="CV32" s="84"/>
      <c r="CW32" s="85"/>
      <c r="CX32" s="84"/>
      <c r="CY32" s="84"/>
      <c r="CZ32" s="84"/>
      <c r="DA32" s="84"/>
      <c r="DB32" s="84"/>
      <c r="DC32" s="84"/>
      <c r="DD32" s="84"/>
      <c r="DE32" s="84"/>
      <c r="DF32" s="84"/>
      <c r="DG32" s="85"/>
      <c r="DH32" s="98"/>
      <c r="DI32" s="98"/>
      <c r="DJ32" s="98"/>
      <c r="DK32" s="98"/>
      <c r="DL32" s="98"/>
      <c r="DM32" s="95"/>
      <c r="DN32" s="95"/>
      <c r="DO32" s="95"/>
      <c r="DP32" s="95"/>
      <c r="DQ32" s="95"/>
      <c r="DR32" s="95"/>
      <c r="DS32" s="95"/>
      <c r="DT32" s="95"/>
      <c r="DU32" s="96"/>
      <c r="DV32" s="96"/>
      <c r="DW32" s="96"/>
      <c r="DX32" s="96"/>
      <c r="DY32" s="96"/>
      <c r="DZ32" s="96"/>
      <c r="EA32" s="96"/>
      <c r="EB32" s="95"/>
      <c r="EC32" s="95"/>
      <c r="ED32" s="95"/>
      <c r="EE32" s="95"/>
      <c r="EF32" s="95"/>
      <c r="EG32" s="95"/>
      <c r="EH32" s="95"/>
      <c r="EI32" s="95"/>
      <c r="EJ32" s="95"/>
      <c r="EK32" s="96"/>
      <c r="EL32" s="95"/>
      <c r="EM32" s="95"/>
      <c r="EN32" s="95"/>
      <c r="EO32" s="95"/>
      <c r="EP32" s="96"/>
    </row>
    <row r="33" spans="1:146" s="20" customFormat="1" ht="25.5" customHeight="1" x14ac:dyDescent="0.15">
      <c r="A33" s="389">
        <v>30</v>
      </c>
      <c r="B33" s="390"/>
      <c r="C33" s="82"/>
      <c r="D33" s="83"/>
      <c r="E33" s="83"/>
      <c r="F33" s="83"/>
      <c r="G33" s="84"/>
      <c r="H33" s="85"/>
      <c r="I33" s="84" t="s">
        <v>503</v>
      </c>
      <c r="J33" s="84"/>
      <c r="K33" s="84"/>
      <c r="L33" s="84"/>
      <c r="M33" s="84"/>
      <c r="N33" s="84"/>
      <c r="O33" s="84"/>
      <c r="P33" s="84"/>
      <c r="Q33" s="84"/>
      <c r="R33" s="84"/>
      <c r="S33" s="84"/>
      <c r="T33" s="84"/>
      <c r="U33" s="84"/>
      <c r="V33" s="84"/>
      <c r="W33" s="84"/>
      <c r="X33" s="84"/>
      <c r="Y33" s="86" t="s">
        <v>443</v>
      </c>
      <c r="Z33" s="87"/>
      <c r="AA33" s="87"/>
      <c r="AB33" s="88"/>
      <c r="AC33" s="87">
        <v>20</v>
      </c>
      <c r="AD33" s="87"/>
      <c r="AE33" s="87"/>
      <c r="AF33" s="86" t="s">
        <v>205</v>
      </c>
      <c r="AG33" s="87"/>
      <c r="AH33" s="88"/>
      <c r="AI33" s="87" t="s">
        <v>202</v>
      </c>
      <c r="AJ33" s="87"/>
      <c r="AK33" s="87"/>
      <c r="AL33" s="87"/>
      <c r="AM33" s="87"/>
      <c r="AN33" s="87"/>
      <c r="AO33" s="87"/>
      <c r="AP33" s="89">
        <v>8</v>
      </c>
      <c r="AQ33" s="90"/>
      <c r="AR33" s="88"/>
      <c r="AS33" s="91"/>
      <c r="AT33" s="91"/>
      <c r="AU33" s="107" t="s">
        <v>441</v>
      </c>
      <c r="AV33" s="108"/>
      <c r="AW33" s="107" t="s">
        <v>207</v>
      </c>
      <c r="AX33" s="108"/>
      <c r="AY33" s="389" t="s">
        <v>444</v>
      </c>
      <c r="AZ33" s="410"/>
      <c r="BA33" s="410"/>
      <c r="BB33" s="410"/>
      <c r="BC33" s="410"/>
      <c r="BD33" s="410"/>
      <c r="BE33" s="410"/>
      <c r="BF33" s="410"/>
      <c r="BG33" s="411"/>
      <c r="BH33" s="434" t="s">
        <v>504</v>
      </c>
      <c r="BI33" s="435"/>
      <c r="BJ33" s="435"/>
      <c r="BK33" s="435"/>
      <c r="BL33" s="435"/>
      <c r="BM33" s="435"/>
      <c r="BN33" s="435"/>
      <c r="BO33" s="435"/>
      <c r="BP33" s="435"/>
      <c r="BQ33" s="436"/>
      <c r="BR33" s="769" t="s">
        <v>500</v>
      </c>
      <c r="BS33" s="414"/>
      <c r="BT33" s="414"/>
      <c r="BU33" s="414"/>
      <c r="BV33" s="414"/>
      <c r="BW33" s="414"/>
      <c r="BX33" s="414"/>
      <c r="BY33" s="414"/>
      <c r="BZ33" s="414"/>
      <c r="CA33" s="414"/>
      <c r="CB33" s="414"/>
      <c r="CC33" s="414"/>
      <c r="CD33" s="414"/>
      <c r="CE33" s="414"/>
      <c r="CF33" s="414"/>
      <c r="CG33" s="414"/>
      <c r="CH33" s="414"/>
      <c r="CI33" s="414"/>
      <c r="CJ33" s="414"/>
      <c r="CK33" s="414"/>
      <c r="CL33" s="414"/>
      <c r="CM33" s="414"/>
      <c r="CN33" s="414"/>
      <c r="CO33" s="414"/>
      <c r="CP33" s="414"/>
      <c r="CQ33" s="414"/>
      <c r="CR33" s="414"/>
      <c r="CS33" s="414"/>
      <c r="CT33" s="414"/>
      <c r="CU33" s="414"/>
      <c r="CV33" s="414"/>
      <c r="CW33" s="415"/>
      <c r="CX33" s="84"/>
      <c r="CY33" s="84"/>
      <c r="CZ33" s="84"/>
      <c r="DA33" s="84"/>
      <c r="DB33" s="84"/>
      <c r="DC33" s="84"/>
      <c r="DD33" s="84"/>
      <c r="DE33" s="84"/>
      <c r="DF33" s="84"/>
      <c r="DG33" s="85"/>
      <c r="DH33" s="95"/>
      <c r="DI33" s="95"/>
      <c r="DJ33" s="95"/>
      <c r="DK33" s="95"/>
      <c r="DL33" s="95"/>
      <c r="DM33" s="95"/>
      <c r="DN33" s="95"/>
      <c r="DO33" s="95"/>
      <c r="DP33" s="95"/>
      <c r="DQ33" s="95"/>
      <c r="DR33" s="95"/>
      <c r="DS33" s="95"/>
      <c r="DT33" s="95"/>
      <c r="DU33" s="96"/>
      <c r="DV33" s="96"/>
      <c r="DW33" s="96"/>
      <c r="DX33" s="96"/>
      <c r="DY33" s="96"/>
      <c r="DZ33" s="96"/>
      <c r="EA33" s="96"/>
      <c r="EB33" s="95"/>
      <c r="EC33" s="95"/>
      <c r="ED33" s="95"/>
      <c r="EE33" s="95"/>
      <c r="EF33" s="95"/>
      <c r="EG33" s="95"/>
      <c r="EH33" s="95"/>
      <c r="EI33" s="95"/>
      <c r="EJ33" s="95"/>
      <c r="EK33" s="96"/>
      <c r="EL33" s="95"/>
      <c r="EM33" s="95"/>
      <c r="EN33" s="95"/>
      <c r="EO33" s="95"/>
      <c r="EP33" s="96"/>
    </row>
    <row r="34" spans="1:146" s="20" customFormat="1" ht="12.75" customHeight="1" x14ac:dyDescent="0.15">
      <c r="A34" s="389">
        <v>31</v>
      </c>
      <c r="B34" s="390"/>
      <c r="C34" s="82"/>
      <c r="D34" s="83"/>
      <c r="E34" s="83"/>
      <c r="F34" s="83"/>
      <c r="G34" s="84"/>
      <c r="H34" s="85"/>
      <c r="I34" s="84" t="s">
        <v>505</v>
      </c>
      <c r="J34" s="84"/>
      <c r="K34" s="84"/>
      <c r="L34" s="84"/>
      <c r="M34" s="84"/>
      <c r="N34" s="84"/>
      <c r="O34" s="84"/>
      <c r="P34" s="84"/>
      <c r="Q34" s="84"/>
      <c r="R34" s="84"/>
      <c r="S34" s="84"/>
      <c r="T34" s="84"/>
      <c r="U34" s="84"/>
      <c r="V34" s="84"/>
      <c r="W34" s="84"/>
      <c r="X34" s="84"/>
      <c r="Y34" s="86" t="s">
        <v>506</v>
      </c>
      <c r="Z34" s="87"/>
      <c r="AA34" s="87"/>
      <c r="AB34" s="88"/>
      <c r="AC34" s="87">
        <f>LEN(BR34)-2</f>
        <v>2</v>
      </c>
      <c r="AD34" s="87"/>
      <c r="AE34" s="87"/>
      <c r="AF34" s="86" t="s">
        <v>202</v>
      </c>
      <c r="AG34" s="87"/>
      <c r="AH34" s="88"/>
      <c r="AI34" s="91" t="s">
        <v>206</v>
      </c>
      <c r="AJ34" s="91"/>
      <c r="AK34" s="23"/>
      <c r="AL34" s="23"/>
      <c r="AM34" s="23"/>
      <c r="AN34" s="23"/>
      <c r="AO34" s="23"/>
      <c r="AP34" s="89">
        <v>8</v>
      </c>
      <c r="AQ34" s="90"/>
      <c r="AR34" s="88"/>
      <c r="AS34" s="107" t="s">
        <v>207</v>
      </c>
      <c r="AT34" s="108"/>
      <c r="AU34" s="107" t="s">
        <v>441</v>
      </c>
      <c r="AV34" s="108"/>
      <c r="AW34" s="107" t="s">
        <v>441</v>
      </c>
      <c r="AX34" s="108"/>
      <c r="AY34" s="389" t="s">
        <v>202</v>
      </c>
      <c r="AZ34" s="410"/>
      <c r="BA34" s="410"/>
      <c r="BB34" s="410"/>
      <c r="BC34" s="410"/>
      <c r="BD34" s="410"/>
      <c r="BE34" s="410"/>
      <c r="BF34" s="410"/>
      <c r="BG34" s="411"/>
      <c r="BH34" s="389" t="s">
        <v>205</v>
      </c>
      <c r="BI34" s="410"/>
      <c r="BJ34" s="410"/>
      <c r="BK34" s="410"/>
      <c r="BL34" s="410"/>
      <c r="BM34" s="410"/>
      <c r="BN34" s="410"/>
      <c r="BO34" s="410"/>
      <c r="BP34" s="410"/>
      <c r="BQ34" s="411"/>
      <c r="BR34" s="206" t="s">
        <v>507</v>
      </c>
      <c r="BS34" s="91"/>
      <c r="BT34" s="84"/>
      <c r="BU34" s="84"/>
      <c r="BV34" s="84"/>
      <c r="BW34" s="84"/>
      <c r="BX34" s="84"/>
      <c r="BY34" s="84"/>
      <c r="BZ34" s="84"/>
      <c r="CA34" s="84"/>
      <c r="CB34" s="84"/>
      <c r="CC34" s="84"/>
      <c r="CD34" s="84"/>
      <c r="CE34" s="84"/>
      <c r="CF34" s="84"/>
      <c r="CG34" s="84"/>
      <c r="CH34" s="84"/>
      <c r="CI34" s="84"/>
      <c r="CJ34" s="84"/>
      <c r="CK34" s="84"/>
      <c r="CL34" s="84"/>
      <c r="CM34" s="84"/>
      <c r="CN34" s="84"/>
      <c r="CO34" s="207"/>
      <c r="CP34" s="207"/>
      <c r="CQ34" s="207"/>
      <c r="CR34" s="207"/>
      <c r="CS34" s="84"/>
      <c r="CT34" s="84"/>
      <c r="CU34" s="84"/>
      <c r="CV34" s="84"/>
      <c r="CW34" s="85"/>
      <c r="CX34" s="84"/>
      <c r="CY34" s="84"/>
      <c r="CZ34" s="84"/>
      <c r="DA34" s="84"/>
      <c r="DB34" s="84"/>
      <c r="DC34" s="84"/>
      <c r="DD34" s="84"/>
      <c r="DE34" s="84"/>
      <c r="DF34" s="84"/>
      <c r="DG34" s="85"/>
      <c r="DH34" s="95"/>
      <c r="DI34" s="95"/>
      <c r="DJ34" s="95"/>
      <c r="DK34" s="95"/>
      <c r="DL34" s="95"/>
      <c r="DM34" s="95"/>
      <c r="DN34" s="95"/>
      <c r="DO34" s="95"/>
      <c r="DP34" s="95"/>
      <c r="DQ34" s="95"/>
      <c r="DR34" s="95"/>
      <c r="DS34" s="95"/>
      <c r="DT34" s="95"/>
      <c r="DU34" s="96"/>
      <c r="DV34" s="96"/>
      <c r="DW34" s="96"/>
      <c r="DX34" s="96"/>
      <c r="DY34" s="96"/>
      <c r="DZ34" s="96"/>
      <c r="EA34" s="96"/>
      <c r="EB34" s="95"/>
      <c r="EC34" s="95"/>
      <c r="ED34" s="95"/>
      <c r="EE34" s="95"/>
      <c r="EF34" s="95"/>
      <c r="EG34" s="95"/>
      <c r="EH34" s="95"/>
      <c r="EI34" s="95"/>
      <c r="EJ34" s="95"/>
      <c r="EK34" s="96"/>
      <c r="EL34" s="95"/>
      <c r="EM34" s="95"/>
      <c r="EN34" s="95"/>
      <c r="EO34" s="95"/>
      <c r="EP34" s="96"/>
    </row>
    <row r="35" spans="1:146" s="20" customFormat="1" ht="12.75" customHeight="1" x14ac:dyDescent="0.15">
      <c r="A35" s="389">
        <v>32</v>
      </c>
      <c r="B35" s="390"/>
      <c r="C35" s="82"/>
      <c r="D35" s="83"/>
      <c r="E35" s="83"/>
      <c r="F35" s="83"/>
      <c r="G35" s="84"/>
      <c r="H35" s="85"/>
      <c r="I35" s="84" t="s">
        <v>192</v>
      </c>
      <c r="J35" s="84"/>
      <c r="K35" s="84"/>
      <c r="L35" s="84"/>
      <c r="M35" s="84"/>
      <c r="N35" s="84"/>
      <c r="O35" s="84"/>
      <c r="P35" s="84"/>
      <c r="Q35" s="84"/>
      <c r="R35" s="84"/>
      <c r="S35" s="84"/>
      <c r="T35" s="84"/>
      <c r="U35" s="84"/>
      <c r="V35" s="84"/>
      <c r="W35" s="84"/>
      <c r="X35" s="84"/>
      <c r="Y35" s="86" t="s">
        <v>477</v>
      </c>
      <c r="Z35" s="87"/>
      <c r="AA35" s="87"/>
      <c r="AB35" s="88"/>
      <c r="AC35" s="87">
        <v>150</v>
      </c>
      <c r="AD35" s="87"/>
      <c r="AE35" s="87"/>
      <c r="AF35" s="86" t="s">
        <v>202</v>
      </c>
      <c r="AG35" s="87"/>
      <c r="AH35" s="88"/>
      <c r="AI35" s="87" t="s">
        <v>202</v>
      </c>
      <c r="AJ35" s="87"/>
      <c r="AK35" s="87"/>
      <c r="AL35" s="87"/>
      <c r="AM35" s="87"/>
      <c r="AN35" s="87"/>
      <c r="AO35" s="87"/>
      <c r="AP35" s="89">
        <v>8</v>
      </c>
      <c r="AQ35" s="90"/>
      <c r="AR35" s="88"/>
      <c r="AS35" s="408" t="s">
        <v>207</v>
      </c>
      <c r="AT35" s="409"/>
      <c r="AU35" s="208"/>
      <c r="AV35" s="108"/>
      <c r="AW35" s="91"/>
      <c r="AX35" s="91"/>
      <c r="AY35" s="389" t="s">
        <v>444</v>
      </c>
      <c r="AZ35" s="410"/>
      <c r="BA35" s="410"/>
      <c r="BB35" s="410"/>
      <c r="BC35" s="410"/>
      <c r="BD35" s="410"/>
      <c r="BE35" s="410"/>
      <c r="BF35" s="410"/>
      <c r="BG35" s="411"/>
      <c r="BH35" s="389" t="s">
        <v>192</v>
      </c>
      <c r="BI35" s="410"/>
      <c r="BJ35" s="410"/>
      <c r="BK35" s="410"/>
      <c r="BL35" s="410"/>
      <c r="BM35" s="410"/>
      <c r="BN35" s="410"/>
      <c r="BO35" s="410"/>
      <c r="BP35" s="410"/>
      <c r="BQ35" s="411"/>
      <c r="BR35" s="209"/>
      <c r="BS35" s="91"/>
      <c r="BT35" s="84"/>
      <c r="BU35" s="84"/>
      <c r="BV35" s="84"/>
      <c r="BW35" s="84"/>
      <c r="BX35" s="84"/>
      <c r="BY35" s="84"/>
      <c r="BZ35" s="84"/>
      <c r="CA35" s="84"/>
      <c r="CB35" s="84"/>
      <c r="CC35" s="84"/>
      <c r="CD35" s="84"/>
      <c r="CE35" s="84"/>
      <c r="CF35" s="84"/>
      <c r="CG35" s="84"/>
      <c r="CH35" s="84"/>
      <c r="CI35" s="84"/>
      <c r="CJ35" s="84"/>
      <c r="CK35" s="84"/>
      <c r="CL35" s="84"/>
      <c r="CM35" s="84"/>
      <c r="CN35" s="84"/>
      <c r="CO35" s="207"/>
      <c r="CP35" s="207"/>
      <c r="CQ35" s="207"/>
      <c r="CR35" s="207"/>
      <c r="CS35" s="84"/>
      <c r="CT35" s="84"/>
      <c r="CU35" s="84"/>
      <c r="CV35" s="84"/>
      <c r="CW35" s="85"/>
      <c r="CX35" s="84"/>
      <c r="CY35" s="84"/>
      <c r="CZ35" s="84"/>
      <c r="DA35" s="84"/>
      <c r="DB35" s="84"/>
      <c r="DC35" s="84"/>
      <c r="DD35" s="84"/>
      <c r="DE35" s="84"/>
      <c r="DF35" s="84"/>
      <c r="DG35" s="85"/>
      <c r="DH35" s="95"/>
      <c r="DI35" s="95"/>
      <c r="DJ35" s="95"/>
      <c r="DK35" s="95"/>
      <c r="DL35" s="95"/>
      <c r="DM35" s="95"/>
      <c r="DN35" s="95"/>
      <c r="DO35" s="95"/>
      <c r="DP35" s="95"/>
      <c r="DQ35" s="95"/>
      <c r="DR35" s="95"/>
      <c r="DS35" s="95"/>
      <c r="DT35" s="95"/>
      <c r="DU35" s="96"/>
      <c r="DV35" s="96"/>
      <c r="DW35" s="96"/>
      <c r="DX35" s="96"/>
      <c r="DY35" s="96"/>
      <c r="DZ35" s="96"/>
      <c r="EA35" s="96"/>
      <c r="EB35" s="95"/>
      <c r="EC35" s="95"/>
      <c r="ED35" s="95"/>
      <c r="EE35" s="95"/>
      <c r="EF35" s="95"/>
      <c r="EG35" s="95"/>
      <c r="EH35" s="95"/>
      <c r="EI35" s="95"/>
      <c r="EJ35" s="95"/>
      <c r="EK35" s="96"/>
      <c r="EL35" s="95"/>
      <c r="EM35" s="95"/>
      <c r="EN35" s="95"/>
      <c r="EO35" s="95"/>
      <c r="EP35" s="96"/>
    </row>
    <row r="36" spans="1:146" s="20" customFormat="1" ht="12.75" customHeight="1" x14ac:dyDescent="0.15">
      <c r="A36" s="389">
        <v>33</v>
      </c>
      <c r="B36" s="390"/>
      <c r="C36" s="82"/>
      <c r="D36" s="83"/>
      <c r="E36" s="83"/>
      <c r="F36" s="83"/>
      <c r="G36" s="84"/>
      <c r="H36" s="85"/>
      <c r="I36" s="391" t="s">
        <v>508</v>
      </c>
      <c r="J36" s="392"/>
      <c r="K36" s="392"/>
      <c r="L36" s="392"/>
      <c r="M36" s="392"/>
      <c r="N36" s="392"/>
      <c r="O36" s="392"/>
      <c r="P36" s="392"/>
      <c r="Q36" s="392"/>
      <c r="R36" s="392"/>
      <c r="S36" s="392"/>
      <c r="T36" s="392"/>
      <c r="U36" s="392"/>
      <c r="V36" s="392"/>
      <c r="W36" s="392"/>
      <c r="X36" s="393"/>
      <c r="Y36" s="86" t="s">
        <v>477</v>
      </c>
      <c r="Z36" s="87"/>
      <c r="AA36" s="87"/>
      <c r="AB36" s="88"/>
      <c r="AC36" s="87">
        <f>LEN(BR36)-2</f>
        <v>7</v>
      </c>
      <c r="AD36" s="87"/>
      <c r="AE36" s="87"/>
      <c r="AF36" s="86" t="s">
        <v>202</v>
      </c>
      <c r="AG36" s="87"/>
      <c r="AH36" s="88"/>
      <c r="AI36" s="91" t="s">
        <v>206</v>
      </c>
      <c r="AJ36" s="91"/>
      <c r="AK36" s="23"/>
      <c r="AL36" s="23"/>
      <c r="AM36" s="23"/>
      <c r="AN36" s="23"/>
      <c r="AO36" s="23"/>
      <c r="AP36" s="89">
        <v>8</v>
      </c>
      <c r="AQ36" s="90"/>
      <c r="AR36" s="88"/>
      <c r="AS36" s="107" t="s">
        <v>207</v>
      </c>
      <c r="AT36" s="108"/>
      <c r="AU36" s="107" t="s">
        <v>441</v>
      </c>
      <c r="AV36" s="108"/>
      <c r="AW36" s="107" t="s">
        <v>441</v>
      </c>
      <c r="AX36" s="108"/>
      <c r="AY36" s="389" t="s">
        <v>202</v>
      </c>
      <c r="AZ36" s="410"/>
      <c r="BA36" s="410"/>
      <c r="BB36" s="410"/>
      <c r="BC36" s="410"/>
      <c r="BD36" s="410"/>
      <c r="BE36" s="410"/>
      <c r="BF36" s="410"/>
      <c r="BG36" s="411"/>
      <c r="BH36" s="389" t="s">
        <v>205</v>
      </c>
      <c r="BI36" s="410"/>
      <c r="BJ36" s="410"/>
      <c r="BK36" s="410"/>
      <c r="BL36" s="410"/>
      <c r="BM36" s="410"/>
      <c r="BN36" s="410"/>
      <c r="BO36" s="410"/>
      <c r="BP36" s="410"/>
      <c r="BQ36" s="411"/>
      <c r="BR36" s="206" t="s">
        <v>509</v>
      </c>
      <c r="BS36" s="91"/>
      <c r="BT36" s="84"/>
      <c r="BU36" s="84"/>
      <c r="BV36" s="84"/>
      <c r="BW36" s="84"/>
      <c r="BX36" s="84"/>
      <c r="BY36" s="84"/>
      <c r="BZ36" s="84"/>
      <c r="CA36" s="84"/>
      <c r="CB36" s="84"/>
      <c r="CC36" s="84"/>
      <c r="CD36" s="84"/>
      <c r="CE36" s="84"/>
      <c r="CF36" s="84"/>
      <c r="CG36" s="84"/>
      <c r="CH36" s="84"/>
      <c r="CI36" s="84"/>
      <c r="CJ36" s="84"/>
      <c r="CK36" s="84"/>
      <c r="CL36" s="84"/>
      <c r="CM36" s="84"/>
      <c r="CN36" s="84"/>
      <c r="CO36" s="207"/>
      <c r="CP36" s="207"/>
      <c r="CQ36" s="207"/>
      <c r="CR36" s="207"/>
      <c r="CS36" s="84"/>
      <c r="CT36" s="84"/>
      <c r="CU36" s="84"/>
      <c r="CV36" s="84"/>
      <c r="CW36" s="85"/>
      <c r="CX36" s="84"/>
      <c r="CY36" s="84"/>
      <c r="CZ36" s="84"/>
      <c r="DA36" s="84"/>
      <c r="DB36" s="84"/>
      <c r="DC36" s="84"/>
      <c r="DD36" s="84"/>
      <c r="DE36" s="84"/>
      <c r="DF36" s="84"/>
      <c r="DG36" s="85"/>
      <c r="DH36" s="98"/>
      <c r="DI36" s="98"/>
      <c r="DJ36" s="98"/>
      <c r="DK36" s="98"/>
      <c r="DL36" s="98"/>
      <c r="DM36" s="95"/>
      <c r="DN36" s="95"/>
      <c r="DO36" s="95"/>
      <c r="DP36" s="95"/>
      <c r="DQ36" s="95"/>
      <c r="DR36" s="95"/>
      <c r="DS36" s="95"/>
      <c r="DT36" s="95"/>
      <c r="DU36" s="96"/>
      <c r="DV36" s="96"/>
      <c r="DW36" s="96"/>
      <c r="DX36" s="96"/>
      <c r="DY36" s="96"/>
      <c r="DZ36" s="96"/>
      <c r="EA36" s="96"/>
      <c r="EB36" s="95"/>
      <c r="EC36" s="95"/>
      <c r="ED36" s="95"/>
      <c r="EE36" s="95"/>
      <c r="EF36" s="95"/>
      <c r="EG36" s="95"/>
      <c r="EH36" s="95"/>
      <c r="EI36" s="95"/>
      <c r="EJ36" s="95"/>
      <c r="EK36" s="96"/>
      <c r="EL36" s="95"/>
      <c r="EM36" s="95"/>
      <c r="EN36" s="95"/>
      <c r="EO36" s="95"/>
      <c r="EP36" s="96"/>
    </row>
    <row r="37" spans="1:146" s="20" customFormat="1" ht="12.75" customHeight="1" x14ac:dyDescent="0.15">
      <c r="A37" s="389">
        <v>34</v>
      </c>
      <c r="B37" s="390"/>
      <c r="C37" s="82"/>
      <c r="D37" s="83"/>
      <c r="E37" s="83"/>
      <c r="F37" s="83"/>
      <c r="G37" s="84"/>
      <c r="H37" s="85"/>
      <c r="I37" s="391" t="s">
        <v>510</v>
      </c>
      <c r="J37" s="392"/>
      <c r="K37" s="392"/>
      <c r="L37" s="392"/>
      <c r="M37" s="392"/>
      <c r="N37" s="392"/>
      <c r="O37" s="392"/>
      <c r="P37" s="392"/>
      <c r="Q37" s="392"/>
      <c r="R37" s="392"/>
      <c r="S37" s="392"/>
      <c r="T37" s="392"/>
      <c r="U37" s="392"/>
      <c r="V37" s="392"/>
      <c r="W37" s="392"/>
      <c r="X37" s="393"/>
      <c r="Y37" s="86" t="s">
        <v>506</v>
      </c>
      <c r="Z37" s="87"/>
      <c r="AA37" s="87"/>
      <c r="AB37" s="88"/>
      <c r="AC37" s="87">
        <f>LEN(BR37)-2</f>
        <v>4</v>
      </c>
      <c r="AD37" s="87"/>
      <c r="AE37" s="87"/>
      <c r="AF37" s="86" t="s">
        <v>202</v>
      </c>
      <c r="AG37" s="87"/>
      <c r="AH37" s="88"/>
      <c r="AI37" s="91" t="s">
        <v>206</v>
      </c>
      <c r="AJ37" s="91"/>
      <c r="AK37" s="23"/>
      <c r="AL37" s="23"/>
      <c r="AM37" s="23"/>
      <c r="AN37" s="23"/>
      <c r="AO37" s="23"/>
      <c r="AP37" s="89">
        <v>8</v>
      </c>
      <c r="AQ37" s="90"/>
      <c r="AR37" s="88"/>
      <c r="AS37" s="107" t="s">
        <v>207</v>
      </c>
      <c r="AT37" s="108"/>
      <c r="AU37" s="107" t="s">
        <v>441</v>
      </c>
      <c r="AV37" s="108"/>
      <c r="AW37" s="107" t="s">
        <v>441</v>
      </c>
      <c r="AX37" s="108"/>
      <c r="AY37" s="389" t="s">
        <v>202</v>
      </c>
      <c r="AZ37" s="410"/>
      <c r="BA37" s="410"/>
      <c r="BB37" s="410"/>
      <c r="BC37" s="410"/>
      <c r="BD37" s="410"/>
      <c r="BE37" s="410"/>
      <c r="BF37" s="410"/>
      <c r="BG37" s="411"/>
      <c r="BH37" s="389" t="s">
        <v>205</v>
      </c>
      <c r="BI37" s="410"/>
      <c r="BJ37" s="410"/>
      <c r="BK37" s="410"/>
      <c r="BL37" s="410"/>
      <c r="BM37" s="410"/>
      <c r="BN37" s="410"/>
      <c r="BO37" s="410"/>
      <c r="BP37" s="410"/>
      <c r="BQ37" s="411"/>
      <c r="BR37" s="206" t="s">
        <v>511</v>
      </c>
      <c r="BS37" s="91"/>
      <c r="BT37" s="84"/>
      <c r="BU37" s="84"/>
      <c r="BV37" s="84"/>
      <c r="BW37" s="84"/>
      <c r="BX37" s="84"/>
      <c r="BY37" s="84"/>
      <c r="BZ37" s="84"/>
      <c r="CA37" s="84"/>
      <c r="CB37" s="84"/>
      <c r="CC37" s="84"/>
      <c r="CD37" s="84"/>
      <c r="CE37" s="84"/>
      <c r="CF37" s="84"/>
      <c r="CG37" s="84"/>
      <c r="CH37" s="84"/>
      <c r="CI37" s="84"/>
      <c r="CJ37" s="84"/>
      <c r="CK37" s="84"/>
      <c r="CL37" s="84"/>
      <c r="CM37" s="84"/>
      <c r="CN37" s="84"/>
      <c r="CO37" s="207"/>
      <c r="CP37" s="207"/>
      <c r="CQ37" s="207"/>
      <c r="CR37" s="207"/>
      <c r="CS37" s="84"/>
      <c r="CT37" s="84"/>
      <c r="CU37" s="84"/>
      <c r="CV37" s="84"/>
      <c r="CW37" s="85"/>
      <c r="CX37" s="84"/>
      <c r="CY37" s="84"/>
      <c r="CZ37" s="84"/>
      <c r="DA37" s="84"/>
      <c r="DB37" s="84"/>
      <c r="DC37" s="84"/>
      <c r="DD37" s="84"/>
      <c r="DE37" s="84"/>
      <c r="DF37" s="84"/>
      <c r="DG37" s="85"/>
      <c r="DH37" s="98"/>
      <c r="DI37" s="98"/>
      <c r="DJ37" s="98"/>
      <c r="DK37" s="98"/>
      <c r="DL37" s="98"/>
      <c r="DM37" s="95"/>
      <c r="DN37" s="95"/>
      <c r="DO37" s="95"/>
      <c r="DP37" s="95"/>
      <c r="DQ37" s="95"/>
      <c r="DR37" s="95"/>
      <c r="DS37" s="95"/>
      <c r="DT37" s="95"/>
      <c r="DU37" s="96"/>
      <c r="DV37" s="96"/>
      <c r="DW37" s="96"/>
      <c r="DX37" s="96"/>
      <c r="DY37" s="96"/>
      <c r="DZ37" s="96"/>
      <c r="EA37" s="96"/>
      <c r="EB37" s="95"/>
      <c r="EC37" s="95"/>
      <c r="ED37" s="95"/>
      <c r="EE37" s="95"/>
      <c r="EF37" s="95"/>
      <c r="EG37" s="95"/>
      <c r="EH37" s="95"/>
      <c r="EI37" s="95"/>
      <c r="EJ37" s="95"/>
      <c r="EK37" s="96"/>
      <c r="EL37" s="95"/>
      <c r="EM37" s="95"/>
      <c r="EN37" s="95"/>
      <c r="EO37" s="95"/>
      <c r="EP37" s="96"/>
    </row>
    <row r="38" spans="1:146" s="20" customFormat="1" ht="12.75" customHeight="1" x14ac:dyDescent="0.15">
      <c r="A38" s="389">
        <v>35</v>
      </c>
      <c r="B38" s="390"/>
      <c r="C38" s="82"/>
      <c r="D38" s="83"/>
      <c r="E38" s="83"/>
      <c r="F38" s="83"/>
      <c r="G38" s="84"/>
      <c r="H38" s="85"/>
      <c r="I38" s="391" t="s">
        <v>512</v>
      </c>
      <c r="J38" s="392"/>
      <c r="K38" s="392"/>
      <c r="L38" s="392"/>
      <c r="M38" s="392"/>
      <c r="N38" s="392"/>
      <c r="O38" s="392"/>
      <c r="P38" s="392"/>
      <c r="Q38" s="392"/>
      <c r="R38" s="392"/>
      <c r="S38" s="392"/>
      <c r="T38" s="392"/>
      <c r="U38" s="392"/>
      <c r="V38" s="392"/>
      <c r="W38" s="392"/>
      <c r="X38" s="393"/>
      <c r="Y38" s="86" t="s">
        <v>443</v>
      </c>
      <c r="Z38" s="87"/>
      <c r="AA38" s="87"/>
      <c r="AB38" s="88"/>
      <c r="AC38" s="87">
        <v>10</v>
      </c>
      <c r="AD38" s="87"/>
      <c r="AE38" s="87"/>
      <c r="AF38" s="86" t="s">
        <v>205</v>
      </c>
      <c r="AG38" s="87"/>
      <c r="AH38" s="88"/>
      <c r="AI38" s="87" t="s">
        <v>202</v>
      </c>
      <c r="AJ38" s="87"/>
      <c r="AK38" s="87"/>
      <c r="AL38" s="87"/>
      <c r="AM38" s="87"/>
      <c r="AN38" s="87"/>
      <c r="AO38" s="87"/>
      <c r="AP38" s="89">
        <v>8</v>
      </c>
      <c r="AQ38" s="90"/>
      <c r="AR38" s="88"/>
      <c r="AS38" s="107" t="s">
        <v>207</v>
      </c>
      <c r="AT38" s="108"/>
      <c r="AU38" s="107" t="s">
        <v>441</v>
      </c>
      <c r="AV38" s="108"/>
      <c r="AW38" s="107" t="s">
        <v>441</v>
      </c>
      <c r="AX38" s="108"/>
      <c r="AY38" s="389" t="s">
        <v>513</v>
      </c>
      <c r="AZ38" s="410"/>
      <c r="BA38" s="410"/>
      <c r="BB38" s="410"/>
      <c r="BC38" s="410"/>
      <c r="BD38" s="410"/>
      <c r="BE38" s="410"/>
      <c r="BF38" s="410"/>
      <c r="BG38" s="411"/>
      <c r="BH38" s="389" t="s">
        <v>512</v>
      </c>
      <c r="BI38" s="410"/>
      <c r="BJ38" s="410"/>
      <c r="BK38" s="410"/>
      <c r="BL38" s="410"/>
      <c r="BM38" s="410"/>
      <c r="BN38" s="410"/>
      <c r="BO38" s="410"/>
      <c r="BP38" s="410"/>
      <c r="BQ38" s="411"/>
      <c r="BR38" s="769"/>
      <c r="BS38" s="414"/>
      <c r="BT38" s="414"/>
      <c r="BU38" s="414"/>
      <c r="BV38" s="414"/>
      <c r="BW38" s="414"/>
      <c r="BX38" s="414"/>
      <c r="BY38" s="414"/>
      <c r="BZ38" s="414"/>
      <c r="CA38" s="414"/>
      <c r="CB38" s="414"/>
      <c r="CC38" s="414"/>
      <c r="CD38" s="414"/>
      <c r="CE38" s="414"/>
      <c r="CF38" s="414"/>
      <c r="CG38" s="414"/>
      <c r="CH38" s="414"/>
      <c r="CI38" s="414"/>
      <c r="CJ38" s="414"/>
      <c r="CK38" s="414"/>
      <c r="CL38" s="414"/>
      <c r="CM38" s="414"/>
      <c r="CN38" s="414"/>
      <c r="CO38" s="414"/>
      <c r="CP38" s="414"/>
      <c r="CQ38" s="414"/>
      <c r="CR38" s="414"/>
      <c r="CS38" s="414"/>
      <c r="CT38" s="414"/>
      <c r="CU38" s="414"/>
      <c r="CV38" s="414"/>
      <c r="CW38" s="415"/>
      <c r="CX38" s="84"/>
      <c r="CY38" s="84"/>
      <c r="CZ38" s="84"/>
      <c r="DA38" s="84"/>
      <c r="DB38" s="84"/>
      <c r="DC38" s="84"/>
      <c r="DD38" s="84"/>
      <c r="DE38" s="84"/>
      <c r="DF38" s="84"/>
      <c r="DG38" s="85"/>
      <c r="DH38" s="98"/>
      <c r="DI38" s="98"/>
      <c r="DJ38" s="98"/>
      <c r="DK38" s="98"/>
      <c r="DL38" s="98"/>
      <c r="DM38" s="95"/>
      <c r="DN38" s="95"/>
      <c r="DO38" s="95"/>
      <c r="DP38" s="95"/>
      <c r="DQ38" s="95"/>
      <c r="DR38" s="95"/>
      <c r="DS38" s="95"/>
      <c r="DT38" s="95"/>
      <c r="DU38" s="96"/>
      <c r="DV38" s="96"/>
      <c r="DW38" s="96"/>
      <c r="DX38" s="96"/>
      <c r="DY38" s="96"/>
      <c r="DZ38" s="96"/>
      <c r="EA38" s="96"/>
      <c r="EB38" s="95"/>
      <c r="EC38" s="95"/>
      <c r="ED38" s="95"/>
      <c r="EE38" s="95"/>
      <c r="EF38" s="95"/>
      <c r="EG38" s="95"/>
      <c r="EH38" s="95"/>
      <c r="EI38" s="95"/>
      <c r="EJ38" s="95"/>
      <c r="EK38" s="96"/>
      <c r="EL38" s="95"/>
      <c r="EM38" s="95"/>
      <c r="EN38" s="95"/>
      <c r="EO38" s="95"/>
      <c r="EP38" s="96"/>
    </row>
    <row r="39" spans="1:146" s="20" customFormat="1" ht="12.75" customHeight="1" x14ac:dyDescent="0.15">
      <c r="A39" s="389">
        <v>36</v>
      </c>
      <c r="B39" s="390"/>
      <c r="C39" s="82"/>
      <c r="D39" s="83"/>
      <c r="E39" s="83"/>
      <c r="F39" s="83"/>
      <c r="G39" s="84"/>
      <c r="H39" s="85"/>
      <c r="I39" s="84" t="s">
        <v>457</v>
      </c>
      <c r="J39" s="84"/>
      <c r="K39" s="84"/>
      <c r="L39" s="84"/>
      <c r="M39" s="84"/>
      <c r="N39" s="84"/>
      <c r="O39" s="84"/>
      <c r="P39" s="84"/>
      <c r="Q39" s="84"/>
      <c r="R39" s="84"/>
      <c r="S39" s="84"/>
      <c r="T39" s="84"/>
      <c r="U39" s="84"/>
      <c r="V39" s="84"/>
      <c r="W39" s="84"/>
      <c r="X39" s="84"/>
      <c r="Y39" s="86" t="s">
        <v>204</v>
      </c>
      <c r="Z39" s="87"/>
      <c r="AA39" s="87"/>
      <c r="AB39" s="88"/>
      <c r="AC39" s="87">
        <f t="shared" ref="AC39" si="1">LEN(BR39)-2</f>
        <v>6</v>
      </c>
      <c r="AD39" s="87"/>
      <c r="AE39" s="87"/>
      <c r="AF39" s="86" t="s">
        <v>205</v>
      </c>
      <c r="AG39" s="87"/>
      <c r="AH39" s="88"/>
      <c r="AI39" s="91" t="s">
        <v>206</v>
      </c>
      <c r="AJ39" s="91"/>
      <c r="AK39" s="23"/>
      <c r="AL39" s="23"/>
      <c r="AM39" s="23"/>
      <c r="AN39" s="23"/>
      <c r="AO39" s="23"/>
      <c r="AP39" s="89">
        <v>8</v>
      </c>
      <c r="AQ39" s="90"/>
      <c r="AR39" s="88"/>
      <c r="AS39" s="107" t="s">
        <v>207</v>
      </c>
      <c r="AT39" s="108"/>
      <c r="AU39" s="107" t="s">
        <v>441</v>
      </c>
      <c r="AV39" s="108"/>
      <c r="AW39" s="107" t="s">
        <v>441</v>
      </c>
      <c r="AX39" s="108"/>
      <c r="AY39" s="389" t="s">
        <v>202</v>
      </c>
      <c r="AZ39" s="410"/>
      <c r="BA39" s="410"/>
      <c r="BB39" s="410"/>
      <c r="BC39" s="410"/>
      <c r="BD39" s="410"/>
      <c r="BE39" s="410"/>
      <c r="BF39" s="410"/>
      <c r="BG39" s="411"/>
      <c r="BH39" s="389" t="s">
        <v>205</v>
      </c>
      <c r="BI39" s="410"/>
      <c r="BJ39" s="410"/>
      <c r="BK39" s="410"/>
      <c r="BL39" s="410"/>
      <c r="BM39" s="410"/>
      <c r="BN39" s="410"/>
      <c r="BO39" s="410"/>
      <c r="BP39" s="410"/>
      <c r="BQ39" s="411"/>
      <c r="BR39" s="206" t="s">
        <v>514</v>
      </c>
      <c r="BS39" s="91"/>
      <c r="BT39" s="84"/>
      <c r="BU39" s="84"/>
      <c r="BV39" s="84"/>
      <c r="BW39" s="84"/>
      <c r="BX39" s="84"/>
      <c r="BY39" s="84"/>
      <c r="BZ39" s="84"/>
      <c r="CA39" s="84"/>
      <c r="CB39" s="84"/>
      <c r="CC39" s="84"/>
      <c r="CD39" s="84"/>
      <c r="CE39" s="84"/>
      <c r="CF39" s="84"/>
      <c r="CG39" s="84"/>
      <c r="CH39" s="84"/>
      <c r="CI39" s="84"/>
      <c r="CJ39" s="84"/>
      <c r="CK39" s="84"/>
      <c r="CL39" s="84"/>
      <c r="CM39" s="84"/>
      <c r="CN39" s="84"/>
      <c r="CO39" s="207"/>
      <c r="CP39" s="207"/>
      <c r="CQ39" s="207"/>
      <c r="CR39" s="207"/>
      <c r="CS39" s="84"/>
      <c r="CT39" s="84"/>
      <c r="CU39" s="84"/>
      <c r="CV39" s="84"/>
      <c r="CW39" s="85"/>
      <c r="CX39" s="84"/>
      <c r="CY39" s="84"/>
      <c r="CZ39" s="84"/>
      <c r="DA39" s="84"/>
      <c r="DB39" s="84"/>
      <c r="DC39" s="84"/>
      <c r="DD39" s="84"/>
      <c r="DE39" s="84"/>
      <c r="DF39" s="84"/>
      <c r="DG39" s="85"/>
      <c r="DH39" s="95"/>
      <c r="DI39" s="95"/>
      <c r="DJ39" s="95"/>
      <c r="DK39" s="95"/>
      <c r="DL39" s="95"/>
      <c r="DM39" s="98"/>
      <c r="DN39" s="98"/>
      <c r="DO39" s="98"/>
      <c r="DP39" s="98"/>
      <c r="DQ39" s="98"/>
      <c r="DR39" s="98"/>
      <c r="DS39" s="95"/>
      <c r="DT39" s="95"/>
      <c r="DU39" s="96"/>
      <c r="DV39" s="96"/>
      <c r="DW39" s="96"/>
      <c r="DX39" s="96"/>
      <c r="DY39" s="96"/>
      <c r="DZ39" s="96"/>
      <c r="EA39" s="96"/>
      <c r="EB39" s="95"/>
      <c r="EC39" s="95"/>
      <c r="ED39" s="95"/>
      <c r="EE39" s="95"/>
      <c r="EF39" s="95"/>
      <c r="EG39" s="95"/>
      <c r="EH39" s="95"/>
      <c r="EI39" s="95"/>
      <c r="EJ39" s="95"/>
      <c r="EK39" s="96"/>
      <c r="EL39" s="95"/>
      <c r="EM39" s="95"/>
      <c r="EN39" s="95"/>
      <c r="EO39" s="95"/>
      <c r="EP39" s="96"/>
    </row>
    <row r="40" spans="1:146" s="20" customFormat="1" ht="12.75" customHeight="1" x14ac:dyDescent="0.15">
      <c r="A40" s="389">
        <v>37</v>
      </c>
      <c r="B40" s="390"/>
      <c r="C40" s="82"/>
      <c r="D40" s="83"/>
      <c r="E40" s="83"/>
      <c r="F40" s="83"/>
      <c r="G40" s="84"/>
      <c r="H40" s="85"/>
      <c r="I40" s="84" t="s">
        <v>459</v>
      </c>
      <c r="J40" s="84"/>
      <c r="K40" s="84"/>
      <c r="L40" s="84"/>
      <c r="M40" s="84"/>
      <c r="N40" s="84"/>
      <c r="O40" s="84"/>
      <c r="P40" s="84"/>
      <c r="Q40" s="84"/>
      <c r="R40" s="84"/>
      <c r="S40" s="84"/>
      <c r="T40" s="84"/>
      <c r="U40" s="84"/>
      <c r="V40" s="84"/>
      <c r="W40" s="84"/>
      <c r="X40" s="84"/>
      <c r="Y40" s="86" t="s">
        <v>443</v>
      </c>
      <c r="Z40" s="87"/>
      <c r="AA40" s="87"/>
      <c r="AB40" s="88"/>
      <c r="AC40" s="87">
        <v>4</v>
      </c>
      <c r="AD40" s="87"/>
      <c r="AE40" s="87"/>
      <c r="AF40" s="86" t="s">
        <v>205</v>
      </c>
      <c r="AG40" s="87"/>
      <c r="AH40" s="88"/>
      <c r="AI40" s="87" t="s">
        <v>202</v>
      </c>
      <c r="AJ40" s="87"/>
      <c r="AK40" s="87"/>
      <c r="AL40" s="87"/>
      <c r="AM40" s="87"/>
      <c r="AN40" s="87"/>
      <c r="AO40" s="87"/>
      <c r="AP40" s="89">
        <v>8</v>
      </c>
      <c r="AQ40" s="90"/>
      <c r="AR40" s="88"/>
      <c r="AS40" s="107" t="s">
        <v>207</v>
      </c>
      <c r="AT40" s="108"/>
      <c r="AU40" s="107" t="s">
        <v>441</v>
      </c>
      <c r="AV40" s="108"/>
      <c r="AW40" s="107" t="s">
        <v>441</v>
      </c>
      <c r="AX40" s="108"/>
      <c r="AY40" s="389" t="s">
        <v>460</v>
      </c>
      <c r="AZ40" s="410"/>
      <c r="BA40" s="410"/>
      <c r="BB40" s="410"/>
      <c r="BC40" s="410"/>
      <c r="BD40" s="410"/>
      <c r="BE40" s="410"/>
      <c r="BF40" s="410"/>
      <c r="BG40" s="411"/>
      <c r="BH40" s="389" t="s">
        <v>459</v>
      </c>
      <c r="BI40" s="410"/>
      <c r="BJ40" s="410"/>
      <c r="BK40" s="410"/>
      <c r="BL40" s="410"/>
      <c r="BM40" s="410"/>
      <c r="BN40" s="410"/>
      <c r="BO40" s="410"/>
      <c r="BP40" s="410"/>
      <c r="BQ40" s="411"/>
      <c r="BS40" s="91"/>
      <c r="BT40" s="84"/>
      <c r="BU40" s="84"/>
      <c r="BV40" s="84"/>
      <c r="BW40" s="84"/>
      <c r="BX40" s="84"/>
      <c r="BY40" s="84"/>
      <c r="BZ40" s="84"/>
      <c r="CA40" s="84"/>
      <c r="CB40" s="84"/>
      <c r="CC40" s="84"/>
      <c r="CD40" s="84"/>
      <c r="CE40" s="84"/>
      <c r="CF40" s="84"/>
      <c r="CG40" s="84"/>
      <c r="CH40" s="84"/>
      <c r="CI40" s="84"/>
      <c r="CJ40" s="84"/>
      <c r="CK40" s="84"/>
      <c r="CL40" s="84"/>
      <c r="CM40" s="84"/>
      <c r="CN40" s="84"/>
      <c r="CO40" s="207"/>
      <c r="CP40" s="207"/>
      <c r="CQ40" s="207"/>
      <c r="CR40" s="207"/>
      <c r="CS40" s="84"/>
      <c r="CT40" s="84"/>
      <c r="CU40" s="84"/>
      <c r="CV40" s="84"/>
      <c r="CW40" s="85"/>
      <c r="CX40" s="84"/>
      <c r="CY40" s="84"/>
      <c r="CZ40" s="84"/>
      <c r="DA40" s="84"/>
      <c r="DB40" s="84"/>
      <c r="DC40" s="84"/>
      <c r="DD40" s="84"/>
      <c r="DE40" s="84"/>
      <c r="DF40" s="84"/>
      <c r="DG40" s="85"/>
      <c r="DH40" s="95"/>
      <c r="DI40" s="95"/>
      <c r="DJ40" s="95"/>
      <c r="DK40" s="95"/>
      <c r="DL40" s="95"/>
      <c r="DM40" s="98"/>
      <c r="DN40" s="98"/>
      <c r="DO40" s="98"/>
      <c r="DP40" s="98"/>
      <c r="DQ40" s="98"/>
      <c r="DR40" s="98"/>
      <c r="DS40" s="95"/>
      <c r="DT40" s="95"/>
      <c r="DU40" s="96"/>
      <c r="DV40" s="96"/>
      <c r="DW40" s="96"/>
      <c r="DX40" s="96"/>
      <c r="DY40" s="96"/>
      <c r="DZ40" s="96"/>
      <c r="EA40" s="96"/>
      <c r="EB40" s="95"/>
      <c r="EC40" s="95"/>
      <c r="ED40" s="95"/>
      <c r="EE40" s="95"/>
      <c r="EF40" s="95"/>
      <c r="EG40" s="95"/>
      <c r="EH40" s="95"/>
      <c r="EI40" s="95"/>
      <c r="EJ40" s="95"/>
      <c r="EK40" s="96"/>
      <c r="EL40" s="95"/>
      <c r="EM40" s="95"/>
      <c r="EN40" s="95"/>
      <c r="EO40" s="95"/>
      <c r="EP40" s="96"/>
    </row>
    <row r="41" spans="1:146" s="20" customFormat="1" ht="12.75" customHeight="1" x14ac:dyDescent="0.15">
      <c r="A41" s="389">
        <v>38</v>
      </c>
      <c r="B41" s="390"/>
      <c r="C41" s="82"/>
      <c r="D41" s="83"/>
      <c r="E41" s="83"/>
      <c r="F41" s="83"/>
      <c r="G41" s="84"/>
      <c r="H41" s="85"/>
      <c r="I41" s="391" t="s">
        <v>515</v>
      </c>
      <c r="J41" s="392"/>
      <c r="K41" s="392"/>
      <c r="L41" s="392"/>
      <c r="M41" s="392"/>
      <c r="N41" s="392"/>
      <c r="O41" s="392"/>
      <c r="P41" s="392"/>
      <c r="Q41" s="392"/>
      <c r="R41" s="392"/>
      <c r="S41" s="392"/>
      <c r="T41" s="392"/>
      <c r="U41" s="392"/>
      <c r="V41" s="392"/>
      <c r="W41" s="392"/>
      <c r="X41" s="393"/>
      <c r="Y41" s="86" t="s">
        <v>204</v>
      </c>
      <c r="Z41" s="87"/>
      <c r="AA41" s="87"/>
      <c r="AB41" s="88"/>
      <c r="AC41" s="87">
        <f>LEN(BR41)-2</f>
        <v>8</v>
      </c>
      <c r="AD41" s="87"/>
      <c r="AE41" s="87"/>
      <c r="AF41" s="86" t="s">
        <v>202</v>
      </c>
      <c r="AG41" s="87"/>
      <c r="AH41" s="88"/>
      <c r="AI41" s="91" t="s">
        <v>206</v>
      </c>
      <c r="AJ41" s="91"/>
      <c r="AK41" s="23"/>
      <c r="AL41" s="23"/>
      <c r="AM41" s="23"/>
      <c r="AN41" s="23"/>
      <c r="AO41" s="23"/>
      <c r="AP41" s="89">
        <v>8</v>
      </c>
      <c r="AQ41" s="90"/>
      <c r="AR41" s="88"/>
      <c r="AS41" s="107" t="s">
        <v>207</v>
      </c>
      <c r="AT41" s="108"/>
      <c r="AU41" s="107" t="s">
        <v>441</v>
      </c>
      <c r="AV41" s="108"/>
      <c r="AW41" s="107" t="s">
        <v>441</v>
      </c>
      <c r="AX41" s="108"/>
      <c r="AY41" s="389" t="s">
        <v>202</v>
      </c>
      <c r="AZ41" s="410"/>
      <c r="BA41" s="410"/>
      <c r="BB41" s="410"/>
      <c r="BC41" s="410"/>
      <c r="BD41" s="410"/>
      <c r="BE41" s="410"/>
      <c r="BF41" s="410"/>
      <c r="BG41" s="411"/>
      <c r="BH41" s="389" t="s">
        <v>205</v>
      </c>
      <c r="BI41" s="410"/>
      <c r="BJ41" s="410"/>
      <c r="BK41" s="410"/>
      <c r="BL41" s="410"/>
      <c r="BM41" s="410"/>
      <c r="BN41" s="410"/>
      <c r="BO41" s="410"/>
      <c r="BP41" s="410"/>
      <c r="BQ41" s="411"/>
      <c r="BR41" s="206" t="s">
        <v>516</v>
      </c>
      <c r="BS41" s="91"/>
      <c r="BT41" s="84"/>
      <c r="BU41" s="84"/>
      <c r="BV41" s="84"/>
      <c r="BW41" s="84"/>
      <c r="BX41" s="84"/>
      <c r="BY41" s="84"/>
      <c r="BZ41" s="84"/>
      <c r="CA41" s="84"/>
      <c r="CB41" s="84"/>
      <c r="CC41" s="84"/>
      <c r="CD41" s="84"/>
      <c r="CE41" s="84"/>
      <c r="CF41" s="84"/>
      <c r="CG41" s="84"/>
      <c r="CH41" s="84"/>
      <c r="CI41" s="84"/>
      <c r="CJ41" s="84"/>
      <c r="CK41" s="84"/>
      <c r="CL41" s="84"/>
      <c r="CM41" s="84"/>
      <c r="CN41" s="84"/>
      <c r="CO41" s="207"/>
      <c r="CP41" s="207"/>
      <c r="CQ41" s="207"/>
      <c r="CR41" s="207"/>
      <c r="CS41" s="84"/>
      <c r="CT41" s="84"/>
      <c r="CU41" s="84"/>
      <c r="CV41" s="84"/>
      <c r="CW41" s="85"/>
      <c r="CX41" s="84"/>
      <c r="CY41" s="84"/>
      <c r="CZ41" s="84"/>
      <c r="DA41" s="84"/>
      <c r="DB41" s="84"/>
      <c r="DC41" s="84"/>
      <c r="DD41" s="84"/>
      <c r="DE41" s="84"/>
      <c r="DF41" s="84"/>
      <c r="DG41" s="85"/>
      <c r="DH41" s="98"/>
      <c r="DI41" s="98"/>
      <c r="DJ41" s="98"/>
      <c r="DK41" s="98"/>
      <c r="DL41" s="98"/>
      <c r="DM41" s="95"/>
      <c r="DN41" s="95"/>
      <c r="DO41" s="95"/>
      <c r="DP41" s="95"/>
      <c r="DQ41" s="95"/>
      <c r="DR41" s="95"/>
      <c r="DS41" s="95"/>
      <c r="DT41" s="95"/>
      <c r="DU41" s="96"/>
      <c r="DV41" s="96"/>
      <c r="DW41" s="96"/>
      <c r="DX41" s="96"/>
      <c r="DY41" s="96"/>
      <c r="DZ41" s="96"/>
      <c r="EA41" s="96"/>
      <c r="EB41" s="95"/>
      <c r="EC41" s="95"/>
      <c r="ED41" s="95"/>
      <c r="EE41" s="95"/>
      <c r="EF41" s="95"/>
      <c r="EG41" s="95"/>
      <c r="EH41" s="95"/>
      <c r="EI41" s="95"/>
      <c r="EJ41" s="95"/>
      <c r="EK41" s="96"/>
      <c r="EL41" s="95"/>
      <c r="EM41" s="95"/>
      <c r="EN41" s="95"/>
      <c r="EO41" s="95"/>
      <c r="EP41" s="96"/>
    </row>
    <row r="42" spans="1:146" s="20" customFormat="1" ht="12.75" customHeight="1" x14ac:dyDescent="0.15">
      <c r="A42" s="389">
        <v>39</v>
      </c>
      <c r="B42" s="390"/>
      <c r="C42" s="82"/>
      <c r="D42" s="83"/>
      <c r="E42" s="83"/>
      <c r="F42" s="83"/>
      <c r="G42" s="84"/>
      <c r="H42" s="85"/>
      <c r="I42" s="205" t="s">
        <v>517</v>
      </c>
      <c r="J42" s="84"/>
      <c r="K42" s="84"/>
      <c r="L42" s="84"/>
      <c r="M42" s="84"/>
      <c r="N42" s="84"/>
      <c r="O42" s="84"/>
      <c r="P42" s="84"/>
      <c r="Q42" s="84"/>
      <c r="R42" s="84"/>
      <c r="S42" s="84"/>
      <c r="T42" s="84"/>
      <c r="U42" s="84"/>
      <c r="V42" s="84"/>
      <c r="W42" s="84"/>
      <c r="X42" s="84"/>
      <c r="Y42" s="86" t="s">
        <v>204</v>
      </c>
      <c r="Z42" s="87"/>
      <c r="AA42" s="87"/>
      <c r="AB42" s="88"/>
      <c r="AC42" s="87">
        <v>150</v>
      </c>
      <c r="AD42" s="87"/>
      <c r="AE42" s="87"/>
      <c r="AF42" s="86" t="s">
        <v>205</v>
      </c>
      <c r="AG42" s="87"/>
      <c r="AH42" s="88"/>
      <c r="AI42" s="87" t="s">
        <v>202</v>
      </c>
      <c r="AJ42" s="87"/>
      <c r="AK42" s="87"/>
      <c r="AL42" s="87"/>
      <c r="AM42" s="87"/>
      <c r="AN42" s="87"/>
      <c r="AO42" s="87"/>
      <c r="AP42" s="89">
        <v>8</v>
      </c>
      <c r="AQ42" s="90"/>
      <c r="AR42" s="88"/>
      <c r="AS42" s="107" t="s">
        <v>207</v>
      </c>
      <c r="AT42" s="108"/>
      <c r="AU42" s="107" t="s">
        <v>441</v>
      </c>
      <c r="AV42" s="108"/>
      <c r="AW42" s="107" t="s">
        <v>441</v>
      </c>
      <c r="AX42" s="108"/>
      <c r="AY42" s="389" t="s">
        <v>453</v>
      </c>
      <c r="AZ42" s="410"/>
      <c r="BA42" s="410"/>
      <c r="BB42" s="410"/>
      <c r="BC42" s="410"/>
      <c r="BD42" s="410"/>
      <c r="BE42" s="410"/>
      <c r="BF42" s="410"/>
      <c r="BG42" s="411"/>
      <c r="BH42" s="389" t="s">
        <v>225</v>
      </c>
      <c r="BI42" s="410"/>
      <c r="BJ42" s="410"/>
      <c r="BK42" s="410"/>
      <c r="BL42" s="410"/>
      <c r="BM42" s="410"/>
      <c r="BN42" s="410"/>
      <c r="BO42" s="410"/>
      <c r="BP42" s="410"/>
      <c r="BQ42" s="411"/>
      <c r="BR42" s="206" t="s">
        <v>616</v>
      </c>
      <c r="BS42" s="91"/>
      <c r="BT42" s="84"/>
      <c r="BU42" s="84"/>
      <c r="BV42" s="84"/>
      <c r="BW42" s="84"/>
      <c r="BX42" s="84"/>
      <c r="BY42" s="84"/>
      <c r="BZ42" s="84"/>
      <c r="CA42" s="84"/>
      <c r="CB42" s="84"/>
      <c r="CC42" s="84"/>
      <c r="CD42" s="84"/>
      <c r="CE42" s="84"/>
      <c r="CF42" s="84"/>
      <c r="CG42" s="84"/>
      <c r="CH42" s="84"/>
      <c r="CI42" s="84"/>
      <c r="CJ42" s="84"/>
      <c r="CK42" s="84"/>
      <c r="CL42" s="84"/>
      <c r="CM42" s="84"/>
      <c r="CN42" s="84"/>
      <c r="CO42" s="207"/>
      <c r="CP42" s="207"/>
      <c r="CQ42" s="207"/>
      <c r="CR42" s="207"/>
      <c r="CS42" s="84"/>
      <c r="CT42" s="84"/>
      <c r="CU42" s="84"/>
      <c r="CV42" s="84"/>
      <c r="CW42" s="85"/>
      <c r="CX42" s="84"/>
      <c r="CY42" s="84"/>
      <c r="CZ42" s="84"/>
      <c r="DA42" s="84"/>
      <c r="DB42" s="84"/>
      <c r="DC42" s="84"/>
      <c r="DD42" s="84"/>
      <c r="DE42" s="84"/>
      <c r="DF42" s="84"/>
      <c r="DG42" s="85"/>
      <c r="DH42" s="95"/>
      <c r="DI42" s="95"/>
      <c r="DJ42" s="95"/>
      <c r="DK42" s="95"/>
      <c r="DL42" s="95"/>
      <c r="DM42" s="95"/>
      <c r="DN42" s="95"/>
      <c r="DO42" s="95"/>
      <c r="DP42" s="95"/>
      <c r="DQ42" s="95"/>
      <c r="DR42" s="95"/>
      <c r="DS42" s="95"/>
      <c r="DT42" s="95"/>
      <c r="DU42" s="96"/>
      <c r="DV42" s="96"/>
      <c r="DW42" s="96"/>
      <c r="DX42" s="96"/>
      <c r="DY42" s="96"/>
      <c r="DZ42" s="96"/>
      <c r="EA42" s="96"/>
      <c r="EB42" s="95"/>
      <c r="EC42" s="95"/>
      <c r="ED42" s="95"/>
      <c r="EE42" s="95"/>
      <c r="EF42" s="95"/>
      <c r="EG42" s="95"/>
      <c r="EH42" s="95"/>
      <c r="EI42" s="95"/>
      <c r="EJ42" s="95"/>
      <c r="EK42" s="96"/>
      <c r="EL42" s="95"/>
      <c r="EM42" s="95"/>
      <c r="EN42" s="95"/>
      <c r="EO42" s="95"/>
      <c r="EP42" s="96"/>
    </row>
    <row r="43" spans="1:146" s="20" customFormat="1" ht="12.75" customHeight="1" x14ac:dyDescent="0.15">
      <c r="A43" s="389">
        <v>40</v>
      </c>
      <c r="B43" s="390"/>
      <c r="C43" s="82"/>
      <c r="D43" s="83"/>
      <c r="E43" s="83"/>
      <c r="F43" s="83"/>
      <c r="G43" s="84"/>
      <c r="H43" s="85"/>
      <c r="I43" s="84" t="s">
        <v>518</v>
      </c>
      <c r="J43" s="84"/>
      <c r="K43" s="84"/>
      <c r="L43" s="84"/>
      <c r="M43" s="84"/>
      <c r="N43" s="84"/>
      <c r="O43" s="84"/>
      <c r="P43" s="84"/>
      <c r="Q43" s="84"/>
      <c r="R43" s="84"/>
      <c r="S43" s="84"/>
      <c r="T43" s="84"/>
      <c r="U43" s="84"/>
      <c r="V43" s="84"/>
      <c r="W43" s="84"/>
      <c r="X43" s="84"/>
      <c r="Y43" s="86" t="s">
        <v>506</v>
      </c>
      <c r="Z43" s="87"/>
      <c r="AA43" s="87"/>
      <c r="AB43" s="88"/>
      <c r="AC43" s="87">
        <f>LEN(BR43)-2</f>
        <v>13</v>
      </c>
      <c r="AD43" s="87"/>
      <c r="AE43" s="87"/>
      <c r="AF43" s="86" t="s">
        <v>202</v>
      </c>
      <c r="AG43" s="87"/>
      <c r="AH43" s="88"/>
      <c r="AI43" s="91" t="s">
        <v>206</v>
      </c>
      <c r="AJ43" s="91"/>
      <c r="AK43" s="23"/>
      <c r="AL43" s="23"/>
      <c r="AM43" s="23"/>
      <c r="AN43" s="23"/>
      <c r="AO43" s="23"/>
      <c r="AP43" s="89">
        <v>8</v>
      </c>
      <c r="AQ43" s="90"/>
      <c r="AR43" s="88"/>
      <c r="AS43" s="107" t="s">
        <v>207</v>
      </c>
      <c r="AT43" s="108"/>
      <c r="AU43" s="107" t="s">
        <v>441</v>
      </c>
      <c r="AV43" s="108"/>
      <c r="AW43" s="107" t="s">
        <v>441</v>
      </c>
      <c r="AX43" s="108"/>
      <c r="AY43" s="389" t="s">
        <v>202</v>
      </c>
      <c r="AZ43" s="410"/>
      <c r="BA43" s="410"/>
      <c r="BB43" s="410"/>
      <c r="BC43" s="410"/>
      <c r="BD43" s="410"/>
      <c r="BE43" s="410"/>
      <c r="BF43" s="410"/>
      <c r="BG43" s="411"/>
      <c r="BH43" s="389" t="s">
        <v>205</v>
      </c>
      <c r="BI43" s="410"/>
      <c r="BJ43" s="410"/>
      <c r="BK43" s="410"/>
      <c r="BL43" s="410"/>
      <c r="BM43" s="410"/>
      <c r="BN43" s="410"/>
      <c r="BO43" s="410"/>
      <c r="BP43" s="410"/>
      <c r="BQ43" s="411"/>
      <c r="BR43" s="206" t="s">
        <v>519</v>
      </c>
      <c r="BS43" s="91"/>
      <c r="BT43" s="84"/>
      <c r="BU43" s="84"/>
      <c r="BV43" s="84"/>
      <c r="BW43" s="84"/>
      <c r="BX43" s="84"/>
      <c r="BY43" s="84"/>
      <c r="BZ43" s="84"/>
      <c r="CA43" s="84"/>
      <c r="CB43" s="84"/>
      <c r="CC43" s="84"/>
      <c r="CD43" s="84"/>
      <c r="CE43" s="84"/>
      <c r="CF43" s="84"/>
      <c r="CG43" s="84"/>
      <c r="CH43" s="84"/>
      <c r="CI43" s="84"/>
      <c r="CJ43" s="84"/>
      <c r="CK43" s="84"/>
      <c r="CL43" s="84"/>
      <c r="CM43" s="84"/>
      <c r="CN43" s="84"/>
      <c r="CO43" s="207"/>
      <c r="CP43" s="207"/>
      <c r="CQ43" s="207"/>
      <c r="CR43" s="207"/>
      <c r="CS43" s="84"/>
      <c r="CT43" s="84"/>
      <c r="CU43" s="84"/>
      <c r="CV43" s="84"/>
      <c r="CW43" s="85"/>
      <c r="CX43" s="84"/>
      <c r="CY43" s="84"/>
      <c r="CZ43" s="84"/>
      <c r="DA43" s="84"/>
      <c r="DB43" s="84"/>
      <c r="DC43" s="84"/>
      <c r="DD43" s="84"/>
      <c r="DE43" s="84"/>
      <c r="DF43" s="84"/>
      <c r="DG43" s="85"/>
      <c r="DH43" s="95"/>
      <c r="DI43" s="95"/>
      <c r="DJ43" s="95"/>
      <c r="DK43" s="95"/>
      <c r="DL43" s="95"/>
      <c r="DM43" s="95"/>
      <c r="DN43" s="95"/>
      <c r="DO43" s="95"/>
      <c r="DP43" s="95"/>
      <c r="DQ43" s="95"/>
      <c r="DR43" s="95"/>
      <c r="DS43" s="95"/>
      <c r="DT43" s="95"/>
      <c r="DU43" s="96"/>
      <c r="DV43" s="96"/>
      <c r="DW43" s="96"/>
      <c r="DX43" s="96"/>
      <c r="DY43" s="96"/>
      <c r="DZ43" s="96"/>
      <c r="EA43" s="96"/>
      <c r="EB43" s="95"/>
      <c r="EC43" s="95"/>
      <c r="ED43" s="95"/>
      <c r="EE43" s="95"/>
      <c r="EF43" s="95"/>
      <c r="EG43" s="95"/>
      <c r="EH43" s="95"/>
      <c r="EI43" s="95"/>
      <c r="EJ43" s="95"/>
      <c r="EK43" s="96"/>
      <c r="EL43" s="95"/>
      <c r="EM43" s="95"/>
      <c r="EN43" s="95"/>
      <c r="EO43" s="95"/>
      <c r="EP43" s="96"/>
    </row>
    <row r="44" spans="1:146" s="20" customFormat="1" ht="12.75" customHeight="1" x14ac:dyDescent="0.15">
      <c r="A44" s="389">
        <v>41</v>
      </c>
      <c r="B44" s="390"/>
      <c r="C44" s="82"/>
      <c r="D44" s="83"/>
      <c r="E44" s="83"/>
      <c r="F44" s="83"/>
      <c r="G44" s="84"/>
      <c r="H44" s="85"/>
      <c r="I44" s="84" t="s">
        <v>520</v>
      </c>
      <c r="J44" s="84"/>
      <c r="K44" s="84"/>
      <c r="L44" s="84"/>
      <c r="M44" s="84"/>
      <c r="N44" s="84"/>
      <c r="O44" s="84"/>
      <c r="P44" s="84"/>
      <c r="Q44" s="84"/>
      <c r="R44" s="84"/>
      <c r="S44" s="84"/>
      <c r="T44" s="84"/>
      <c r="U44" s="84"/>
      <c r="V44" s="84"/>
      <c r="W44" s="84"/>
      <c r="X44" s="84"/>
      <c r="Y44" s="86" t="s">
        <v>438</v>
      </c>
      <c r="Z44" s="87"/>
      <c r="AA44" s="87"/>
      <c r="AB44" s="88"/>
      <c r="AC44" s="87">
        <v>14</v>
      </c>
      <c r="AD44" s="87"/>
      <c r="AE44" s="87"/>
      <c r="AF44" s="86" t="s">
        <v>205</v>
      </c>
      <c r="AG44" s="87"/>
      <c r="AH44" s="88"/>
      <c r="AI44" s="87" t="s">
        <v>202</v>
      </c>
      <c r="AJ44" s="87"/>
      <c r="AK44" s="87"/>
      <c r="AL44" s="87"/>
      <c r="AM44" s="87"/>
      <c r="AN44" s="87"/>
      <c r="AO44" s="87"/>
      <c r="AP44" s="89">
        <v>8</v>
      </c>
      <c r="AQ44" s="90"/>
      <c r="AR44" s="88"/>
      <c r="AS44" s="107" t="s">
        <v>207</v>
      </c>
      <c r="AT44" s="108"/>
      <c r="AU44" s="107" t="s">
        <v>441</v>
      </c>
      <c r="AV44" s="108"/>
      <c r="AW44" s="107" t="s">
        <v>441</v>
      </c>
      <c r="AX44" s="108"/>
      <c r="AY44" s="389" t="s">
        <v>513</v>
      </c>
      <c r="AZ44" s="410"/>
      <c r="BA44" s="410"/>
      <c r="BB44" s="410"/>
      <c r="BC44" s="410"/>
      <c r="BD44" s="410"/>
      <c r="BE44" s="410"/>
      <c r="BF44" s="410"/>
      <c r="BG44" s="411"/>
      <c r="BH44" s="389" t="s">
        <v>521</v>
      </c>
      <c r="BI44" s="410"/>
      <c r="BJ44" s="410"/>
      <c r="BK44" s="410"/>
      <c r="BL44" s="410"/>
      <c r="BM44" s="410"/>
      <c r="BN44" s="410"/>
      <c r="BO44" s="410"/>
      <c r="BP44" s="410"/>
      <c r="BQ44" s="411"/>
      <c r="BR44" s="769" t="s">
        <v>522</v>
      </c>
      <c r="BS44" s="414"/>
      <c r="BT44" s="414"/>
      <c r="BU44" s="414"/>
      <c r="BV44" s="414"/>
      <c r="BW44" s="414"/>
      <c r="BX44" s="414"/>
      <c r="BY44" s="414"/>
      <c r="BZ44" s="414"/>
      <c r="CA44" s="414"/>
      <c r="CB44" s="414"/>
      <c r="CC44" s="414"/>
      <c r="CD44" s="414"/>
      <c r="CE44" s="414"/>
      <c r="CF44" s="414"/>
      <c r="CG44" s="414"/>
      <c r="CH44" s="414"/>
      <c r="CI44" s="414"/>
      <c r="CJ44" s="414"/>
      <c r="CK44" s="414"/>
      <c r="CL44" s="414"/>
      <c r="CM44" s="414"/>
      <c r="CN44" s="414"/>
      <c r="CO44" s="414"/>
      <c r="CP44" s="414"/>
      <c r="CQ44" s="414"/>
      <c r="CR44" s="414"/>
      <c r="CS44" s="414"/>
      <c r="CT44" s="414"/>
      <c r="CU44" s="414"/>
      <c r="CV44" s="414"/>
      <c r="CW44" s="415"/>
      <c r="CX44" s="84"/>
      <c r="CY44" s="84"/>
      <c r="CZ44" s="84"/>
      <c r="DA44" s="84"/>
      <c r="DB44" s="84"/>
      <c r="DC44" s="84"/>
      <c r="DD44" s="84"/>
      <c r="DE44" s="84"/>
      <c r="DF44" s="84"/>
      <c r="DG44" s="85"/>
      <c r="DH44" s="95"/>
      <c r="DI44" s="95"/>
      <c r="DJ44" s="95"/>
      <c r="DK44" s="95"/>
      <c r="DL44" s="95"/>
      <c r="DQ44" s="95"/>
      <c r="DR44" s="95"/>
      <c r="DS44" s="95"/>
      <c r="DT44" s="95"/>
      <c r="DU44" s="96"/>
      <c r="DV44" s="96"/>
      <c r="DW44" s="96"/>
      <c r="DX44" s="96"/>
      <c r="DY44" s="96"/>
      <c r="DZ44" s="96"/>
      <c r="EA44" s="96"/>
      <c r="EB44" s="95"/>
      <c r="EC44" s="95"/>
      <c r="ED44" s="96"/>
      <c r="EE44" s="96"/>
      <c r="EF44" s="95"/>
    </row>
    <row r="45" spans="1:146" s="20" customFormat="1" ht="12.75" customHeight="1" x14ac:dyDescent="0.15">
      <c r="A45" s="389">
        <v>42</v>
      </c>
      <c r="B45" s="390"/>
      <c r="C45" s="82"/>
      <c r="D45" s="83"/>
      <c r="E45" s="83"/>
      <c r="F45" s="83"/>
      <c r="G45" s="84"/>
      <c r="H45" s="85"/>
      <c r="I45" s="391" t="s">
        <v>523</v>
      </c>
      <c r="J45" s="392"/>
      <c r="K45" s="392"/>
      <c r="L45" s="392"/>
      <c r="M45" s="392"/>
      <c r="N45" s="392"/>
      <c r="O45" s="392"/>
      <c r="P45" s="392"/>
      <c r="Q45" s="392"/>
      <c r="R45" s="392"/>
      <c r="S45" s="392"/>
      <c r="T45" s="392"/>
      <c r="U45" s="392"/>
      <c r="V45" s="392"/>
      <c r="W45" s="392"/>
      <c r="X45" s="393"/>
      <c r="Y45" s="86" t="s">
        <v>506</v>
      </c>
      <c r="Z45" s="87"/>
      <c r="AA45" s="87"/>
      <c r="AB45" s="88"/>
      <c r="AC45" s="87">
        <f>LEN(BR45)-2</f>
        <v>7</v>
      </c>
      <c r="AD45" s="87"/>
      <c r="AE45" s="87"/>
      <c r="AF45" s="86" t="s">
        <v>202</v>
      </c>
      <c r="AG45" s="87"/>
      <c r="AH45" s="88"/>
      <c r="AI45" s="91" t="s">
        <v>206</v>
      </c>
      <c r="AJ45" s="91"/>
      <c r="AK45" s="23"/>
      <c r="AL45" s="23"/>
      <c r="AM45" s="23"/>
      <c r="AN45" s="23"/>
      <c r="AO45" s="23"/>
      <c r="AP45" s="89">
        <v>8</v>
      </c>
      <c r="AQ45" s="90"/>
      <c r="AR45" s="88"/>
      <c r="AS45" s="107" t="s">
        <v>207</v>
      </c>
      <c r="AT45" s="108"/>
      <c r="AU45" s="107" t="s">
        <v>441</v>
      </c>
      <c r="AV45" s="108"/>
      <c r="AW45" s="107" t="s">
        <v>441</v>
      </c>
      <c r="AX45" s="108"/>
      <c r="AY45" s="389" t="s">
        <v>202</v>
      </c>
      <c r="AZ45" s="410"/>
      <c r="BA45" s="410"/>
      <c r="BB45" s="410"/>
      <c r="BC45" s="410"/>
      <c r="BD45" s="410"/>
      <c r="BE45" s="410"/>
      <c r="BF45" s="410"/>
      <c r="BG45" s="411"/>
      <c r="BH45" s="389" t="s">
        <v>205</v>
      </c>
      <c r="BI45" s="410"/>
      <c r="BJ45" s="410"/>
      <c r="BK45" s="410"/>
      <c r="BL45" s="410"/>
      <c r="BM45" s="410"/>
      <c r="BN45" s="410"/>
      <c r="BO45" s="410"/>
      <c r="BP45" s="410"/>
      <c r="BQ45" s="411"/>
      <c r="BR45" s="206" t="s">
        <v>524</v>
      </c>
      <c r="BS45" s="91"/>
      <c r="BT45" s="84"/>
      <c r="BU45" s="84"/>
      <c r="BV45" s="84"/>
      <c r="BW45" s="84"/>
      <c r="BX45" s="84"/>
      <c r="BY45" s="84"/>
      <c r="BZ45" s="84"/>
      <c r="CA45" s="84"/>
      <c r="CB45" s="84"/>
      <c r="CC45" s="84"/>
      <c r="CD45" s="84"/>
      <c r="CE45" s="84"/>
      <c r="CF45" s="84"/>
      <c r="CG45" s="84"/>
      <c r="CH45" s="84"/>
      <c r="CI45" s="84"/>
      <c r="CJ45" s="84"/>
      <c r="CK45" s="84"/>
      <c r="CL45" s="84"/>
      <c r="CM45" s="84"/>
      <c r="CN45" s="84"/>
      <c r="CO45" s="207"/>
      <c r="CP45" s="207"/>
      <c r="CQ45" s="207"/>
      <c r="CR45" s="207"/>
      <c r="CS45" s="84"/>
      <c r="CT45" s="84"/>
      <c r="CU45" s="84"/>
      <c r="CV45" s="84"/>
      <c r="CW45" s="85"/>
      <c r="CX45" s="84"/>
      <c r="CY45" s="84"/>
      <c r="CZ45" s="84"/>
      <c r="DA45" s="84"/>
      <c r="DB45" s="84"/>
      <c r="DC45" s="84"/>
      <c r="DD45" s="84"/>
      <c r="DE45" s="84"/>
      <c r="DF45" s="84"/>
      <c r="DG45" s="85"/>
      <c r="DH45" s="98"/>
      <c r="DI45" s="98"/>
      <c r="DJ45" s="98"/>
      <c r="DK45" s="98"/>
      <c r="DL45" s="98"/>
      <c r="DM45" s="95"/>
      <c r="DN45" s="95"/>
      <c r="DO45" s="95"/>
      <c r="DP45" s="95"/>
      <c r="DQ45" s="95"/>
      <c r="DR45" s="95"/>
      <c r="DS45" s="95"/>
      <c r="DT45" s="95"/>
      <c r="DU45" s="96"/>
      <c r="DV45" s="96"/>
      <c r="DW45" s="96"/>
      <c r="DX45" s="96"/>
      <c r="DY45" s="96"/>
      <c r="DZ45" s="96"/>
      <c r="EA45" s="96"/>
      <c r="EB45" s="95"/>
      <c r="EC45" s="95"/>
      <c r="ED45" s="95"/>
      <c r="EE45" s="95"/>
      <c r="EF45" s="95"/>
      <c r="EG45" s="95"/>
      <c r="EH45" s="95"/>
      <c r="EI45" s="95"/>
      <c r="EJ45" s="95"/>
      <c r="EK45" s="96"/>
      <c r="EL45" s="95"/>
      <c r="EM45" s="95"/>
      <c r="EN45" s="95"/>
      <c r="EO45" s="95"/>
      <c r="EP45" s="96"/>
    </row>
    <row r="46" spans="1:146" s="20" customFormat="1" ht="12.75" customHeight="1" x14ac:dyDescent="0.15">
      <c r="A46" s="389">
        <v>43</v>
      </c>
      <c r="B46" s="390"/>
      <c r="C46" s="82"/>
      <c r="D46" s="83"/>
      <c r="E46" s="83"/>
      <c r="F46" s="83"/>
      <c r="G46" s="84"/>
      <c r="H46" s="85"/>
      <c r="I46" s="84" t="s">
        <v>313</v>
      </c>
      <c r="J46" s="84"/>
      <c r="K46" s="84"/>
      <c r="L46" s="84"/>
      <c r="M46" s="84"/>
      <c r="N46" s="84"/>
      <c r="O46" s="84"/>
      <c r="P46" s="84"/>
      <c r="Q46" s="84"/>
      <c r="R46" s="84"/>
      <c r="S46" s="84"/>
      <c r="T46" s="84"/>
      <c r="U46" s="84"/>
      <c r="V46" s="84"/>
      <c r="W46" s="84"/>
      <c r="X46" s="84"/>
      <c r="Y46" s="86" t="s">
        <v>443</v>
      </c>
      <c r="Z46" s="87"/>
      <c r="AA46" s="87"/>
      <c r="AB46" s="88"/>
      <c r="AC46" s="87">
        <v>10</v>
      </c>
      <c r="AD46" s="87"/>
      <c r="AE46" s="87"/>
      <c r="AF46" s="86" t="s">
        <v>205</v>
      </c>
      <c r="AG46" s="87"/>
      <c r="AH46" s="88"/>
      <c r="AI46" s="87" t="s">
        <v>202</v>
      </c>
      <c r="AJ46" s="87"/>
      <c r="AK46" s="87"/>
      <c r="AL46" s="87"/>
      <c r="AM46" s="87"/>
      <c r="AN46" s="87"/>
      <c r="AO46" s="87"/>
      <c r="AP46" s="89">
        <v>8</v>
      </c>
      <c r="AQ46" s="90"/>
      <c r="AR46" s="88"/>
      <c r="AS46" s="107" t="s">
        <v>207</v>
      </c>
      <c r="AT46" s="108"/>
      <c r="AU46" s="107" t="s">
        <v>441</v>
      </c>
      <c r="AV46" s="108"/>
      <c r="AW46" s="107" t="s">
        <v>441</v>
      </c>
      <c r="AX46" s="108"/>
      <c r="AY46" s="389" t="s">
        <v>444</v>
      </c>
      <c r="AZ46" s="410"/>
      <c r="BA46" s="410"/>
      <c r="BB46" s="410"/>
      <c r="BC46" s="410"/>
      <c r="BD46" s="410"/>
      <c r="BE46" s="410"/>
      <c r="BF46" s="410"/>
      <c r="BG46" s="411"/>
      <c r="BH46" s="389" t="s">
        <v>525</v>
      </c>
      <c r="BI46" s="410"/>
      <c r="BJ46" s="410"/>
      <c r="BK46" s="410"/>
      <c r="BL46" s="410"/>
      <c r="BM46" s="410"/>
      <c r="BN46" s="410"/>
      <c r="BO46" s="410"/>
      <c r="BP46" s="410"/>
      <c r="BQ46" s="411"/>
      <c r="BR46" s="769"/>
      <c r="BS46" s="414"/>
      <c r="BT46" s="414"/>
      <c r="BU46" s="414"/>
      <c r="BV46" s="414"/>
      <c r="BW46" s="414"/>
      <c r="BX46" s="414"/>
      <c r="BY46" s="414"/>
      <c r="BZ46" s="414"/>
      <c r="CA46" s="414"/>
      <c r="CB46" s="414"/>
      <c r="CC46" s="414"/>
      <c r="CD46" s="414"/>
      <c r="CE46" s="414"/>
      <c r="CF46" s="414"/>
      <c r="CG46" s="414"/>
      <c r="CH46" s="414"/>
      <c r="CI46" s="414"/>
      <c r="CJ46" s="414"/>
      <c r="CK46" s="414"/>
      <c r="CL46" s="414"/>
      <c r="CM46" s="414"/>
      <c r="CN46" s="414"/>
      <c r="CO46" s="414"/>
      <c r="CP46" s="414"/>
      <c r="CQ46" s="414"/>
      <c r="CR46" s="414"/>
      <c r="CS46" s="414"/>
      <c r="CT46" s="414"/>
      <c r="CU46" s="414"/>
      <c r="CV46" s="414"/>
      <c r="CW46" s="415"/>
      <c r="CX46" s="84"/>
      <c r="CY46" s="84"/>
      <c r="CZ46" s="84"/>
      <c r="DA46" s="84"/>
      <c r="DB46" s="84"/>
      <c r="DC46" s="84"/>
      <c r="DD46" s="84"/>
      <c r="DE46" s="84"/>
      <c r="DF46" s="84"/>
      <c r="DG46" s="85"/>
      <c r="DH46" s="95"/>
      <c r="DI46" s="95"/>
      <c r="DJ46" s="95"/>
      <c r="DK46" s="95"/>
      <c r="DL46" s="95"/>
      <c r="DM46" s="95"/>
      <c r="DN46" s="95"/>
      <c r="DO46" s="95"/>
      <c r="DP46" s="95"/>
      <c r="DQ46" s="95"/>
      <c r="DR46" s="95"/>
      <c r="DS46" s="95"/>
      <c r="DT46" s="95"/>
      <c r="DU46" s="96"/>
      <c r="DV46" s="96"/>
      <c r="DW46" s="96"/>
      <c r="DX46" s="96"/>
      <c r="DY46" s="96"/>
      <c r="DZ46" s="96"/>
      <c r="EA46" s="96"/>
      <c r="EB46" s="95"/>
      <c r="EC46" s="95"/>
      <c r="ED46" s="95"/>
      <c r="EE46" s="95"/>
      <c r="EF46" s="95"/>
      <c r="EG46" s="95"/>
      <c r="EH46" s="95"/>
      <c r="EI46" s="95"/>
      <c r="EJ46" s="95"/>
      <c r="EK46" s="96"/>
      <c r="EL46" s="95"/>
      <c r="EM46" s="95"/>
      <c r="EN46" s="95"/>
      <c r="EO46" s="95"/>
      <c r="EP46" s="96"/>
    </row>
    <row r="47" spans="1:146" s="20" customFormat="1" ht="12.75" customHeight="1" x14ac:dyDescent="0.15">
      <c r="A47" s="389">
        <v>44</v>
      </c>
      <c r="B47" s="390"/>
      <c r="C47" s="82"/>
      <c r="D47" s="83"/>
      <c r="E47" s="83"/>
      <c r="F47" s="83"/>
      <c r="G47" s="84"/>
      <c r="H47" s="85"/>
      <c r="I47" s="84" t="s">
        <v>526</v>
      </c>
      <c r="J47" s="84"/>
      <c r="K47" s="84"/>
      <c r="L47" s="84"/>
      <c r="M47" s="84"/>
      <c r="N47" s="84"/>
      <c r="O47" s="84"/>
      <c r="P47" s="84"/>
      <c r="Q47" s="84"/>
      <c r="R47" s="84"/>
      <c r="S47" s="84"/>
      <c r="T47" s="84"/>
      <c r="U47" s="84"/>
      <c r="V47" s="84"/>
      <c r="W47" s="84"/>
      <c r="X47" s="84"/>
      <c r="Y47" s="86" t="s">
        <v>506</v>
      </c>
      <c r="Z47" s="87"/>
      <c r="AA47" s="87"/>
      <c r="AB47" s="88"/>
      <c r="AC47" s="87">
        <f>LEN(BR47)-2</f>
        <v>6</v>
      </c>
      <c r="AD47" s="87"/>
      <c r="AE47" s="87"/>
      <c r="AF47" s="86" t="s">
        <v>202</v>
      </c>
      <c r="AG47" s="87"/>
      <c r="AH47" s="88"/>
      <c r="AI47" s="91" t="s">
        <v>206</v>
      </c>
      <c r="AJ47" s="91"/>
      <c r="AK47" s="23"/>
      <c r="AL47" s="23"/>
      <c r="AM47" s="23"/>
      <c r="AN47" s="23"/>
      <c r="AO47" s="23"/>
      <c r="AP47" s="89">
        <v>8</v>
      </c>
      <c r="AQ47" s="90"/>
      <c r="AR47" s="88"/>
      <c r="AS47" s="107" t="s">
        <v>207</v>
      </c>
      <c r="AT47" s="108"/>
      <c r="AU47" s="107" t="s">
        <v>441</v>
      </c>
      <c r="AV47" s="108"/>
      <c r="AW47" s="107" t="s">
        <v>441</v>
      </c>
      <c r="AX47" s="108"/>
      <c r="AY47" s="389" t="s">
        <v>202</v>
      </c>
      <c r="AZ47" s="410"/>
      <c r="BA47" s="410"/>
      <c r="BB47" s="410"/>
      <c r="BC47" s="410"/>
      <c r="BD47" s="410"/>
      <c r="BE47" s="410"/>
      <c r="BF47" s="410"/>
      <c r="BG47" s="411"/>
      <c r="BH47" s="389" t="s">
        <v>205</v>
      </c>
      <c r="BI47" s="410"/>
      <c r="BJ47" s="410"/>
      <c r="BK47" s="410"/>
      <c r="BL47" s="410"/>
      <c r="BM47" s="410"/>
      <c r="BN47" s="410"/>
      <c r="BO47" s="410"/>
      <c r="BP47" s="410"/>
      <c r="BQ47" s="411"/>
      <c r="BR47" s="206" t="s">
        <v>527</v>
      </c>
      <c r="BS47" s="91"/>
      <c r="BT47" s="84"/>
      <c r="BU47" s="84"/>
      <c r="BV47" s="84"/>
      <c r="BW47" s="84"/>
      <c r="BX47" s="84"/>
      <c r="BY47" s="84"/>
      <c r="BZ47" s="84"/>
      <c r="CA47" s="84"/>
      <c r="CB47" s="84"/>
      <c r="CC47" s="84"/>
      <c r="CD47" s="84"/>
      <c r="CE47" s="84"/>
      <c r="CF47" s="84"/>
      <c r="CG47" s="84"/>
      <c r="CH47" s="84"/>
      <c r="CI47" s="84"/>
      <c r="CJ47" s="84"/>
      <c r="CK47" s="84"/>
      <c r="CL47" s="84"/>
      <c r="CM47" s="84"/>
      <c r="CN47" s="84"/>
      <c r="CO47" s="207"/>
      <c r="CP47" s="207"/>
      <c r="CQ47" s="207"/>
      <c r="CR47" s="207"/>
      <c r="CS47" s="84"/>
      <c r="CT47" s="84"/>
      <c r="CU47" s="84"/>
      <c r="CV47" s="84"/>
      <c r="CW47" s="85"/>
      <c r="CX47" s="84"/>
      <c r="CY47" s="84"/>
      <c r="CZ47" s="84"/>
      <c r="DA47" s="84"/>
      <c r="DB47" s="84"/>
      <c r="DC47" s="84"/>
      <c r="DD47" s="84"/>
      <c r="DE47" s="84"/>
      <c r="DF47" s="84"/>
      <c r="DG47" s="85"/>
      <c r="DH47" s="95"/>
      <c r="DI47" s="95"/>
      <c r="DJ47" s="95"/>
      <c r="DK47" s="95"/>
      <c r="DL47" s="95"/>
      <c r="DM47" s="95"/>
      <c r="DN47" s="95"/>
      <c r="DO47" s="95"/>
      <c r="DP47" s="95"/>
      <c r="DQ47" s="95"/>
      <c r="DR47" s="95"/>
      <c r="DS47" s="95"/>
      <c r="DT47" s="95"/>
      <c r="DU47" s="96"/>
      <c r="DV47" s="96"/>
      <c r="DW47" s="96"/>
      <c r="DX47" s="96"/>
      <c r="DY47" s="96"/>
      <c r="DZ47" s="96"/>
      <c r="EA47" s="96"/>
      <c r="EB47" s="95"/>
      <c r="EC47" s="95"/>
      <c r="ED47" s="95"/>
      <c r="EE47" s="95"/>
      <c r="EF47" s="95"/>
      <c r="EG47" s="95"/>
      <c r="EH47" s="95"/>
      <c r="EI47" s="95"/>
      <c r="EJ47" s="95"/>
      <c r="EK47" s="96"/>
      <c r="EL47" s="95"/>
      <c r="EM47" s="95"/>
      <c r="EN47" s="95"/>
      <c r="EO47" s="95"/>
      <c r="EP47" s="96"/>
    </row>
    <row r="48" spans="1:146" s="20" customFormat="1" ht="12.75" customHeight="1" x14ac:dyDescent="0.15">
      <c r="A48" s="389">
        <v>45</v>
      </c>
      <c r="B48" s="390"/>
      <c r="C48" s="82"/>
      <c r="D48" s="83"/>
      <c r="E48" s="83"/>
      <c r="F48" s="83"/>
      <c r="G48" s="84"/>
      <c r="H48" s="85"/>
      <c r="I48" s="84" t="s">
        <v>528</v>
      </c>
      <c r="J48" s="84"/>
      <c r="K48" s="84"/>
      <c r="L48" s="84"/>
      <c r="M48" s="84"/>
      <c r="N48" s="84"/>
      <c r="O48" s="84"/>
      <c r="P48" s="84"/>
      <c r="Q48" s="84"/>
      <c r="R48" s="84"/>
      <c r="S48" s="84"/>
      <c r="T48" s="84"/>
      <c r="U48" s="84"/>
      <c r="V48" s="84"/>
      <c r="W48" s="84"/>
      <c r="X48" s="84"/>
      <c r="Y48" s="86" t="s">
        <v>506</v>
      </c>
      <c r="Z48" s="87"/>
      <c r="AA48" s="87"/>
      <c r="AB48" s="88"/>
      <c r="AC48" s="87">
        <v>150</v>
      </c>
      <c r="AD48" s="87"/>
      <c r="AE48" s="87"/>
      <c r="AF48" s="86" t="s">
        <v>202</v>
      </c>
      <c r="AG48" s="87"/>
      <c r="AH48" s="88"/>
      <c r="AI48" s="87" t="s">
        <v>202</v>
      </c>
      <c r="AJ48" s="87"/>
      <c r="AK48" s="87"/>
      <c r="AL48" s="87"/>
      <c r="AM48" s="87"/>
      <c r="AN48" s="87"/>
      <c r="AO48" s="87"/>
      <c r="AP48" s="89">
        <v>8</v>
      </c>
      <c r="AQ48" s="90"/>
      <c r="AR48" s="88"/>
      <c r="AS48" s="107" t="s">
        <v>207</v>
      </c>
      <c r="AT48" s="108"/>
      <c r="AU48" s="107" t="s">
        <v>441</v>
      </c>
      <c r="AV48" s="108"/>
      <c r="AW48" s="107" t="s">
        <v>441</v>
      </c>
      <c r="AX48" s="108"/>
      <c r="AY48" s="389" t="s">
        <v>513</v>
      </c>
      <c r="AZ48" s="410"/>
      <c r="BA48" s="410"/>
      <c r="BB48" s="410"/>
      <c r="BC48" s="410"/>
      <c r="BD48" s="410"/>
      <c r="BE48" s="410"/>
      <c r="BF48" s="410"/>
      <c r="BG48" s="411"/>
      <c r="BH48" s="389" t="s">
        <v>529</v>
      </c>
      <c r="BI48" s="410"/>
      <c r="BJ48" s="410"/>
      <c r="BK48" s="410"/>
      <c r="BL48" s="410"/>
      <c r="BM48" s="410"/>
      <c r="BN48" s="410"/>
      <c r="BO48" s="410"/>
      <c r="BP48" s="410"/>
      <c r="BQ48" s="411"/>
      <c r="BR48" s="206" t="s">
        <v>616</v>
      </c>
      <c r="BS48" s="91"/>
      <c r="BT48" s="84"/>
      <c r="BU48" s="84"/>
      <c r="BV48" s="84"/>
      <c r="BW48" s="84"/>
      <c r="BX48" s="84"/>
      <c r="BY48" s="84"/>
      <c r="BZ48" s="84"/>
      <c r="CA48" s="84"/>
      <c r="CB48" s="84"/>
      <c r="CC48" s="84"/>
      <c r="CD48" s="84"/>
      <c r="CE48" s="84"/>
      <c r="CF48" s="84"/>
      <c r="CG48" s="84"/>
      <c r="CH48" s="84"/>
      <c r="CI48" s="84"/>
      <c r="CJ48" s="84"/>
      <c r="CK48" s="84"/>
      <c r="CL48" s="84"/>
      <c r="CM48" s="84"/>
      <c r="CN48" s="84"/>
      <c r="CO48" s="207"/>
      <c r="CP48" s="207"/>
      <c r="CQ48" s="207"/>
      <c r="CR48" s="207"/>
      <c r="CS48" s="84"/>
      <c r="CT48" s="84"/>
      <c r="CU48" s="84"/>
      <c r="CV48" s="84"/>
      <c r="CW48" s="85"/>
      <c r="CX48" s="84"/>
      <c r="CY48" s="84"/>
      <c r="CZ48" s="84"/>
      <c r="DA48" s="84"/>
      <c r="DB48" s="84"/>
      <c r="DC48" s="84"/>
      <c r="DD48" s="84"/>
      <c r="DE48" s="84"/>
      <c r="DF48" s="84"/>
      <c r="DG48" s="85"/>
      <c r="DH48" s="95"/>
      <c r="DI48" s="95"/>
      <c r="DJ48" s="95"/>
      <c r="DK48" s="95"/>
      <c r="DL48" s="95"/>
      <c r="DM48" s="95"/>
      <c r="DN48" s="95"/>
      <c r="DO48" s="95"/>
      <c r="DP48" s="95"/>
      <c r="DQ48" s="95"/>
      <c r="DR48" s="95"/>
      <c r="DS48" s="95"/>
      <c r="DT48" s="95"/>
      <c r="DU48" s="96"/>
      <c r="DV48" s="96"/>
      <c r="DW48" s="96"/>
      <c r="DX48" s="96"/>
      <c r="DY48" s="96"/>
      <c r="DZ48" s="96"/>
      <c r="EA48" s="96"/>
      <c r="EB48" s="95"/>
      <c r="EC48" s="95"/>
      <c r="ED48" s="95"/>
      <c r="EE48" s="95"/>
      <c r="EF48" s="95"/>
      <c r="EG48" s="95"/>
      <c r="EH48" s="95"/>
      <c r="EI48" s="95"/>
      <c r="EJ48" s="95"/>
      <c r="EK48" s="96"/>
      <c r="EL48" s="95"/>
      <c r="EM48" s="95"/>
      <c r="EN48" s="95"/>
      <c r="EO48" s="95"/>
      <c r="EP48" s="96"/>
    </row>
    <row r="49" spans="1:146" s="20" customFormat="1" ht="12.75" customHeight="1" x14ac:dyDescent="0.15">
      <c r="A49" s="389">
        <v>46</v>
      </c>
      <c r="B49" s="390"/>
      <c r="C49" s="82"/>
      <c r="D49" s="83"/>
      <c r="E49" s="83"/>
      <c r="F49" s="83"/>
      <c r="G49" s="84"/>
      <c r="H49" s="85"/>
      <c r="I49" s="391" t="s">
        <v>530</v>
      </c>
      <c r="J49" s="392"/>
      <c r="K49" s="392"/>
      <c r="L49" s="392"/>
      <c r="M49" s="392"/>
      <c r="N49" s="392"/>
      <c r="O49" s="392"/>
      <c r="P49" s="392"/>
      <c r="Q49" s="392"/>
      <c r="R49" s="392"/>
      <c r="S49" s="392"/>
      <c r="T49" s="392"/>
      <c r="U49" s="392"/>
      <c r="V49" s="392"/>
      <c r="W49" s="392"/>
      <c r="X49" s="393"/>
      <c r="Y49" s="86" t="s">
        <v>287</v>
      </c>
      <c r="Z49" s="87"/>
      <c r="AA49" s="87"/>
      <c r="AB49" s="88"/>
      <c r="AC49" s="87">
        <f>LEN(BR49)-2</f>
        <v>10</v>
      </c>
      <c r="AD49" s="87"/>
      <c r="AE49" s="87"/>
      <c r="AF49" s="86" t="s">
        <v>202</v>
      </c>
      <c r="AG49" s="87"/>
      <c r="AH49" s="88"/>
      <c r="AI49" s="91" t="s">
        <v>206</v>
      </c>
      <c r="AJ49" s="91"/>
      <c r="AK49" s="23"/>
      <c r="AL49" s="23"/>
      <c r="AM49" s="23"/>
      <c r="AN49" s="23"/>
      <c r="AO49" s="23"/>
      <c r="AP49" s="89">
        <v>8</v>
      </c>
      <c r="AQ49" s="90"/>
      <c r="AR49" s="88"/>
      <c r="AS49" s="107" t="s">
        <v>207</v>
      </c>
      <c r="AT49" s="108"/>
      <c r="AU49" s="107" t="s">
        <v>441</v>
      </c>
      <c r="AV49" s="108"/>
      <c r="AW49" s="107" t="s">
        <v>441</v>
      </c>
      <c r="AX49" s="108"/>
      <c r="AY49" s="389" t="s">
        <v>202</v>
      </c>
      <c r="AZ49" s="410"/>
      <c r="BA49" s="410"/>
      <c r="BB49" s="410"/>
      <c r="BC49" s="410"/>
      <c r="BD49" s="410"/>
      <c r="BE49" s="410"/>
      <c r="BF49" s="410"/>
      <c r="BG49" s="411"/>
      <c r="BH49" s="389" t="s">
        <v>205</v>
      </c>
      <c r="BI49" s="410"/>
      <c r="BJ49" s="410"/>
      <c r="BK49" s="410"/>
      <c r="BL49" s="410"/>
      <c r="BM49" s="410"/>
      <c r="BN49" s="410"/>
      <c r="BO49" s="410"/>
      <c r="BP49" s="410"/>
      <c r="BQ49" s="411"/>
      <c r="BR49" s="440" t="s">
        <v>531</v>
      </c>
      <c r="BS49" s="414"/>
      <c r="BT49" s="414"/>
      <c r="BU49" s="414"/>
      <c r="BV49" s="414"/>
      <c r="BW49" s="414"/>
      <c r="BX49" s="414"/>
      <c r="BY49" s="414"/>
      <c r="BZ49" s="414"/>
      <c r="CA49" s="414"/>
      <c r="CB49" s="414"/>
      <c r="CC49" s="414"/>
      <c r="CD49" s="414"/>
      <c r="CE49" s="414"/>
      <c r="CF49" s="414"/>
      <c r="CG49" s="414"/>
      <c r="CH49" s="414"/>
      <c r="CI49" s="414"/>
      <c r="CJ49" s="414"/>
      <c r="CK49" s="414"/>
      <c r="CL49" s="414"/>
      <c r="CM49" s="414"/>
      <c r="CN49" s="414"/>
      <c r="CO49" s="414"/>
      <c r="CP49" s="414"/>
      <c r="CQ49" s="414"/>
      <c r="CR49" s="414"/>
      <c r="CS49" s="414"/>
      <c r="CT49" s="414"/>
      <c r="CU49" s="414"/>
      <c r="CV49" s="414"/>
      <c r="CW49" s="415"/>
      <c r="CX49" s="84"/>
      <c r="CY49" s="84"/>
      <c r="CZ49" s="84"/>
      <c r="DA49" s="84"/>
      <c r="DB49" s="84"/>
      <c r="DC49" s="84"/>
      <c r="DD49" s="84"/>
      <c r="DE49" s="84"/>
      <c r="DF49" s="84"/>
      <c r="DG49" s="85"/>
      <c r="DH49" s="95"/>
      <c r="DI49" s="95"/>
      <c r="DJ49" s="95"/>
      <c r="DK49" s="95"/>
      <c r="DL49" s="95"/>
      <c r="DM49" s="95"/>
      <c r="DN49" s="95"/>
      <c r="DO49" s="95"/>
      <c r="DP49" s="95"/>
      <c r="DQ49" s="95"/>
      <c r="DR49" s="95"/>
      <c r="DS49" s="95"/>
      <c r="DT49" s="95"/>
      <c r="DU49" s="96"/>
      <c r="DV49" s="96"/>
      <c r="DW49" s="96"/>
      <c r="DX49" s="96"/>
      <c r="DY49" s="96"/>
      <c r="DZ49" s="96"/>
      <c r="EA49" s="96"/>
      <c r="EB49" s="95"/>
      <c r="EC49" s="95"/>
      <c r="ED49" s="95"/>
      <c r="EE49" s="95"/>
      <c r="EF49" s="95"/>
      <c r="EG49" s="95"/>
      <c r="EH49" s="95"/>
      <c r="EI49" s="95"/>
      <c r="EJ49" s="95"/>
      <c r="EK49" s="96"/>
      <c r="EL49" s="95"/>
      <c r="EM49" s="95"/>
      <c r="EN49" s="95"/>
      <c r="EO49" s="95"/>
      <c r="EP49" s="96"/>
    </row>
    <row r="50" spans="1:146" s="20" customFormat="1" ht="12.75" customHeight="1" x14ac:dyDescent="0.15">
      <c r="A50" s="389">
        <v>47</v>
      </c>
      <c r="B50" s="390"/>
      <c r="C50" s="82"/>
      <c r="D50" s="83"/>
      <c r="E50" s="83"/>
      <c r="F50" s="83"/>
      <c r="G50" s="84"/>
      <c r="H50" s="85"/>
      <c r="I50" s="391" t="s">
        <v>532</v>
      </c>
      <c r="J50" s="392"/>
      <c r="K50" s="392"/>
      <c r="L50" s="392"/>
      <c r="M50" s="392"/>
      <c r="N50" s="392"/>
      <c r="O50" s="392"/>
      <c r="P50" s="392"/>
      <c r="Q50" s="392"/>
      <c r="R50" s="392"/>
      <c r="S50" s="392"/>
      <c r="T50" s="392"/>
      <c r="U50" s="392"/>
      <c r="V50" s="392"/>
      <c r="W50" s="392"/>
      <c r="X50" s="393"/>
      <c r="Y50" s="86" t="s">
        <v>475</v>
      </c>
      <c r="Z50" s="87"/>
      <c r="AA50" s="87"/>
      <c r="AB50" s="88"/>
      <c r="AC50" s="87">
        <v>7</v>
      </c>
      <c r="AD50" s="87"/>
      <c r="AE50" s="87"/>
      <c r="AF50" s="86" t="s">
        <v>202</v>
      </c>
      <c r="AG50" s="87"/>
      <c r="AH50" s="88"/>
      <c r="AI50" s="87" t="s">
        <v>202</v>
      </c>
      <c r="AJ50" s="87"/>
      <c r="AK50" s="87"/>
      <c r="AL50" s="87"/>
      <c r="AM50" s="87"/>
      <c r="AN50" s="87"/>
      <c r="AO50" s="87"/>
      <c r="AP50" s="89">
        <v>8</v>
      </c>
      <c r="AQ50" s="90"/>
      <c r="AR50" s="88"/>
      <c r="AS50" s="91"/>
      <c r="AT50" s="91"/>
      <c r="AU50" s="107" t="s">
        <v>441</v>
      </c>
      <c r="AV50" s="108"/>
      <c r="AW50" s="107" t="s">
        <v>207</v>
      </c>
      <c r="AX50" s="108"/>
      <c r="AY50" s="389" t="s">
        <v>513</v>
      </c>
      <c r="AZ50" s="410"/>
      <c r="BA50" s="410"/>
      <c r="BB50" s="410"/>
      <c r="BC50" s="410"/>
      <c r="BD50" s="410"/>
      <c r="BE50" s="410"/>
      <c r="BF50" s="410"/>
      <c r="BG50" s="411"/>
      <c r="BH50" s="389" t="s">
        <v>533</v>
      </c>
      <c r="BI50" s="410"/>
      <c r="BJ50" s="410"/>
      <c r="BK50" s="410"/>
      <c r="BL50" s="410"/>
      <c r="BM50" s="410"/>
      <c r="BN50" s="410"/>
      <c r="BO50" s="410"/>
      <c r="BP50" s="410"/>
      <c r="BQ50" s="411"/>
      <c r="BR50" s="769" t="s">
        <v>534</v>
      </c>
      <c r="BS50" s="414"/>
      <c r="BT50" s="414"/>
      <c r="BU50" s="414"/>
      <c r="BV50" s="414"/>
      <c r="BW50" s="414"/>
      <c r="BX50" s="414"/>
      <c r="BY50" s="414"/>
      <c r="BZ50" s="414"/>
      <c r="CA50" s="414"/>
      <c r="CB50" s="414"/>
      <c r="CC50" s="414"/>
      <c r="CD50" s="414"/>
      <c r="CE50" s="414"/>
      <c r="CF50" s="414"/>
      <c r="CG50" s="414"/>
      <c r="CH50" s="414"/>
      <c r="CI50" s="414"/>
      <c r="CJ50" s="414"/>
      <c r="CK50" s="414"/>
      <c r="CL50" s="414"/>
      <c r="CM50" s="414"/>
      <c r="CN50" s="414"/>
      <c r="CO50" s="414"/>
      <c r="CP50" s="414"/>
      <c r="CQ50" s="414"/>
      <c r="CR50" s="414"/>
      <c r="CS50" s="414"/>
      <c r="CT50" s="414"/>
      <c r="CU50" s="414"/>
      <c r="CV50" s="414"/>
      <c r="CW50" s="415"/>
      <c r="CX50" s="84"/>
      <c r="CY50" s="84"/>
      <c r="CZ50" s="84"/>
      <c r="DA50" s="84"/>
      <c r="DB50" s="84"/>
      <c r="DC50" s="84"/>
      <c r="DD50" s="84"/>
      <c r="DE50" s="84"/>
      <c r="DF50" s="84"/>
      <c r="DG50" s="85"/>
      <c r="DH50" s="95"/>
      <c r="DI50" s="95"/>
      <c r="DJ50" s="95"/>
      <c r="DK50" s="95"/>
      <c r="DL50" s="95"/>
      <c r="DQ50" s="95"/>
      <c r="DR50" s="95"/>
      <c r="DS50" s="95"/>
      <c r="DT50" s="95"/>
      <c r="DU50" s="96"/>
      <c r="DV50" s="96"/>
      <c r="DW50" s="96"/>
      <c r="DX50" s="96"/>
      <c r="DY50" s="96"/>
      <c r="DZ50" s="96"/>
      <c r="EA50" s="96"/>
      <c r="EB50" s="95"/>
      <c r="EC50" s="95"/>
      <c r="ED50" s="96"/>
      <c r="EE50" s="96"/>
      <c r="EF50" s="95"/>
    </row>
    <row r="51" spans="1:146" s="20" customFormat="1" ht="12.75" customHeight="1" x14ac:dyDescent="0.15">
      <c r="A51" s="389">
        <v>48</v>
      </c>
      <c r="B51" s="390"/>
      <c r="C51" s="82"/>
      <c r="D51" s="83"/>
      <c r="E51" s="83"/>
      <c r="F51" s="83"/>
      <c r="G51" s="84"/>
      <c r="H51" s="85"/>
      <c r="I51" s="391" t="s">
        <v>535</v>
      </c>
      <c r="J51" s="392"/>
      <c r="K51" s="392"/>
      <c r="L51" s="392"/>
      <c r="M51" s="392"/>
      <c r="N51" s="392"/>
      <c r="O51" s="392"/>
      <c r="P51" s="392"/>
      <c r="Q51" s="392"/>
      <c r="R51" s="392"/>
      <c r="S51" s="392"/>
      <c r="T51" s="392"/>
      <c r="U51" s="392"/>
      <c r="V51" s="392"/>
      <c r="W51" s="392"/>
      <c r="X51" s="393"/>
      <c r="Y51" s="86" t="s">
        <v>287</v>
      </c>
      <c r="Z51" s="87"/>
      <c r="AA51" s="87"/>
      <c r="AB51" s="88"/>
      <c r="AC51" s="87">
        <f>LEN(BR51)-2</f>
        <v>12</v>
      </c>
      <c r="AD51" s="87"/>
      <c r="AE51" s="87"/>
      <c r="AF51" s="86" t="s">
        <v>202</v>
      </c>
      <c r="AG51" s="87"/>
      <c r="AH51" s="88"/>
      <c r="AI51" s="91" t="s">
        <v>206</v>
      </c>
      <c r="AJ51" s="91"/>
      <c r="AK51" s="23"/>
      <c r="AL51" s="23"/>
      <c r="AM51" s="23"/>
      <c r="AN51" s="23"/>
      <c r="AO51" s="23"/>
      <c r="AP51" s="89">
        <v>8</v>
      </c>
      <c r="AQ51" s="90"/>
      <c r="AR51" s="88"/>
      <c r="AS51" s="107" t="s">
        <v>207</v>
      </c>
      <c r="AT51" s="108"/>
      <c r="AU51" s="107" t="s">
        <v>441</v>
      </c>
      <c r="AV51" s="108"/>
      <c r="AW51" s="107" t="s">
        <v>441</v>
      </c>
      <c r="AX51" s="108"/>
      <c r="AY51" s="389" t="s">
        <v>202</v>
      </c>
      <c r="AZ51" s="410"/>
      <c r="BA51" s="410"/>
      <c r="BB51" s="410"/>
      <c r="BC51" s="410"/>
      <c r="BD51" s="410"/>
      <c r="BE51" s="410"/>
      <c r="BF51" s="410"/>
      <c r="BG51" s="411"/>
      <c r="BH51" s="389" t="s">
        <v>205</v>
      </c>
      <c r="BI51" s="410"/>
      <c r="BJ51" s="410"/>
      <c r="BK51" s="410"/>
      <c r="BL51" s="410"/>
      <c r="BM51" s="410"/>
      <c r="BN51" s="410"/>
      <c r="BO51" s="410"/>
      <c r="BP51" s="410"/>
      <c r="BQ51" s="411"/>
      <c r="BR51" s="440" t="s">
        <v>536</v>
      </c>
      <c r="BS51" s="414"/>
      <c r="BT51" s="414"/>
      <c r="BU51" s="414"/>
      <c r="BV51" s="414"/>
      <c r="BW51" s="414"/>
      <c r="BX51" s="414"/>
      <c r="BY51" s="414"/>
      <c r="BZ51" s="414"/>
      <c r="CA51" s="414"/>
      <c r="CB51" s="414"/>
      <c r="CC51" s="414"/>
      <c r="CD51" s="414"/>
      <c r="CE51" s="414"/>
      <c r="CF51" s="414"/>
      <c r="CG51" s="414"/>
      <c r="CH51" s="414"/>
      <c r="CI51" s="414"/>
      <c r="CJ51" s="414"/>
      <c r="CK51" s="414"/>
      <c r="CL51" s="414"/>
      <c r="CM51" s="414"/>
      <c r="CN51" s="414"/>
      <c r="CO51" s="414"/>
      <c r="CP51" s="414"/>
      <c r="CQ51" s="414"/>
      <c r="CR51" s="414"/>
      <c r="CS51" s="414"/>
      <c r="CT51" s="414"/>
      <c r="CU51" s="414"/>
      <c r="CV51" s="414"/>
      <c r="CW51" s="415"/>
      <c r="CX51" s="84"/>
      <c r="CY51" s="84"/>
      <c r="CZ51" s="84"/>
      <c r="DA51" s="84"/>
      <c r="DB51" s="84"/>
      <c r="DC51" s="84"/>
      <c r="DD51" s="84"/>
      <c r="DE51" s="84"/>
      <c r="DF51" s="84"/>
      <c r="DG51" s="85"/>
      <c r="DH51" s="95"/>
      <c r="DI51" s="95"/>
      <c r="DJ51" s="95"/>
      <c r="DK51" s="95"/>
      <c r="DL51" s="95"/>
      <c r="DQ51" s="95"/>
      <c r="DR51" s="95"/>
      <c r="DS51" s="95"/>
      <c r="DT51" s="95"/>
      <c r="DU51" s="96"/>
      <c r="DV51" s="96"/>
      <c r="DW51" s="96"/>
      <c r="DX51" s="96"/>
      <c r="DY51" s="96"/>
      <c r="DZ51" s="96"/>
      <c r="EA51" s="96"/>
      <c r="EB51" s="95"/>
      <c r="EC51" s="95"/>
      <c r="ED51" s="96"/>
      <c r="EE51" s="96"/>
      <c r="EF51" s="95"/>
    </row>
    <row r="52" spans="1:146" ht="13.5" x14ac:dyDescent="0.15">
      <c r="A52" s="389">
        <v>49</v>
      </c>
      <c r="B52" s="390"/>
      <c r="C52" s="82"/>
      <c r="D52" s="83"/>
      <c r="E52" s="83"/>
      <c r="F52" s="83"/>
      <c r="G52" s="84"/>
      <c r="H52" s="85"/>
      <c r="I52" s="391" t="s">
        <v>537</v>
      </c>
      <c r="J52" s="392"/>
      <c r="K52" s="392"/>
      <c r="L52" s="392"/>
      <c r="M52" s="392"/>
      <c r="N52" s="392"/>
      <c r="O52" s="392"/>
      <c r="P52" s="392"/>
      <c r="Q52" s="392"/>
      <c r="R52" s="392"/>
      <c r="S52" s="392"/>
      <c r="T52" s="392"/>
      <c r="U52" s="392"/>
      <c r="V52" s="392"/>
      <c r="W52" s="392"/>
      <c r="X52" s="393"/>
      <c r="Y52" s="86" t="s">
        <v>475</v>
      </c>
      <c r="Z52" s="87"/>
      <c r="AA52" s="87"/>
      <c r="AB52" s="88"/>
      <c r="AC52" s="87">
        <v>16</v>
      </c>
      <c r="AD52" s="87"/>
      <c r="AE52" s="87"/>
      <c r="AF52" s="86" t="s">
        <v>202</v>
      </c>
      <c r="AG52" s="87"/>
      <c r="AH52" s="88"/>
      <c r="AI52" s="87" t="s">
        <v>202</v>
      </c>
      <c r="AJ52" s="87"/>
      <c r="AK52" s="87"/>
      <c r="AL52" s="87"/>
      <c r="AM52" s="87"/>
      <c r="AN52" s="87"/>
      <c r="AO52" s="87"/>
      <c r="AP52" s="89">
        <v>8</v>
      </c>
      <c r="AQ52" s="90"/>
      <c r="AR52" s="88"/>
      <c r="AS52" s="91"/>
      <c r="AT52" s="91"/>
      <c r="AU52" s="107" t="s">
        <v>441</v>
      </c>
      <c r="AV52" s="108"/>
      <c r="AW52" s="107" t="s">
        <v>207</v>
      </c>
      <c r="AX52" s="108"/>
      <c r="AY52" s="389" t="s">
        <v>513</v>
      </c>
      <c r="AZ52" s="410"/>
      <c r="BA52" s="410"/>
      <c r="BB52" s="410"/>
      <c r="BC52" s="410"/>
      <c r="BD52" s="410"/>
      <c r="BE52" s="410"/>
      <c r="BF52" s="410"/>
      <c r="BG52" s="411"/>
      <c r="BH52" s="389" t="s">
        <v>538</v>
      </c>
      <c r="BI52" s="410"/>
      <c r="BJ52" s="410"/>
      <c r="BK52" s="410"/>
      <c r="BL52" s="410"/>
      <c r="BM52" s="410"/>
      <c r="BN52" s="410"/>
      <c r="BO52" s="410"/>
      <c r="BP52" s="410"/>
      <c r="BQ52" s="411"/>
      <c r="BR52" s="769" t="s">
        <v>539</v>
      </c>
      <c r="BS52" s="414"/>
      <c r="BT52" s="414"/>
      <c r="BU52" s="414"/>
      <c r="BV52" s="414"/>
      <c r="BW52" s="414"/>
      <c r="BX52" s="414"/>
      <c r="BY52" s="414"/>
      <c r="BZ52" s="414"/>
      <c r="CA52" s="414"/>
      <c r="CB52" s="414"/>
      <c r="CC52" s="414"/>
      <c r="CD52" s="414"/>
      <c r="CE52" s="414"/>
      <c r="CF52" s="414"/>
      <c r="CG52" s="414"/>
      <c r="CH52" s="414"/>
      <c r="CI52" s="414"/>
      <c r="CJ52" s="414"/>
      <c r="CK52" s="414"/>
      <c r="CL52" s="414"/>
      <c r="CM52" s="414"/>
      <c r="CN52" s="414"/>
      <c r="CO52" s="414"/>
      <c r="CP52" s="414"/>
      <c r="CQ52" s="414"/>
      <c r="CR52" s="414"/>
      <c r="CS52" s="414"/>
      <c r="CT52" s="414"/>
      <c r="CU52" s="414"/>
      <c r="CV52" s="414"/>
      <c r="CW52" s="415"/>
      <c r="CX52" s="84"/>
      <c r="CY52" s="84"/>
      <c r="CZ52" s="84"/>
      <c r="DA52" s="84"/>
      <c r="DB52" s="84"/>
      <c r="DC52" s="84"/>
      <c r="DD52" s="84"/>
      <c r="DE52" s="84"/>
      <c r="DF52" s="84"/>
      <c r="DG52" s="85"/>
    </row>
    <row r="53" spans="1:146" ht="13.5" x14ac:dyDescent="0.15">
      <c r="A53" s="389">
        <v>50</v>
      </c>
      <c r="B53" s="390"/>
      <c r="C53" s="82"/>
      <c r="D53" s="83"/>
      <c r="E53" s="83"/>
      <c r="F53" s="83"/>
      <c r="G53" s="84"/>
      <c r="H53" s="85"/>
      <c r="I53" s="391" t="s">
        <v>540</v>
      </c>
      <c r="J53" s="392"/>
      <c r="K53" s="392"/>
      <c r="L53" s="392"/>
      <c r="M53" s="392"/>
      <c r="N53" s="392"/>
      <c r="O53" s="392"/>
      <c r="P53" s="392"/>
      <c r="Q53" s="392"/>
      <c r="R53" s="392"/>
      <c r="S53" s="392"/>
      <c r="T53" s="392"/>
      <c r="U53" s="392"/>
      <c r="V53" s="392"/>
      <c r="W53" s="392"/>
      <c r="X53" s="393"/>
      <c r="Y53" s="86" t="s">
        <v>287</v>
      </c>
      <c r="Z53" s="87"/>
      <c r="AA53" s="87"/>
      <c r="AB53" s="88"/>
      <c r="AC53" s="87">
        <f>LEN(BR53)-2</f>
        <v>11</v>
      </c>
      <c r="AD53" s="87"/>
      <c r="AE53" s="87"/>
      <c r="AF53" s="86" t="s">
        <v>202</v>
      </c>
      <c r="AG53" s="87"/>
      <c r="AH53" s="88"/>
      <c r="AI53" s="91" t="s">
        <v>206</v>
      </c>
      <c r="AJ53" s="91"/>
      <c r="AK53" s="23"/>
      <c r="AL53" s="23"/>
      <c r="AM53" s="23"/>
      <c r="AN53" s="23"/>
      <c r="AO53" s="23"/>
      <c r="AP53" s="89">
        <v>8</v>
      </c>
      <c r="AQ53" s="90"/>
      <c r="AR53" s="88"/>
      <c r="AS53" s="107" t="s">
        <v>207</v>
      </c>
      <c r="AT53" s="108"/>
      <c r="AU53" s="107" t="s">
        <v>441</v>
      </c>
      <c r="AV53" s="108"/>
      <c r="AW53" s="107" t="s">
        <v>441</v>
      </c>
      <c r="AX53" s="108"/>
      <c r="AY53" s="389" t="s">
        <v>202</v>
      </c>
      <c r="AZ53" s="410"/>
      <c r="BA53" s="410"/>
      <c r="BB53" s="410"/>
      <c r="BC53" s="410"/>
      <c r="BD53" s="410"/>
      <c r="BE53" s="410"/>
      <c r="BF53" s="410"/>
      <c r="BG53" s="411"/>
      <c r="BH53" s="389" t="s">
        <v>205</v>
      </c>
      <c r="BI53" s="410"/>
      <c r="BJ53" s="410"/>
      <c r="BK53" s="410"/>
      <c r="BL53" s="410"/>
      <c r="BM53" s="410"/>
      <c r="BN53" s="410"/>
      <c r="BO53" s="410"/>
      <c r="BP53" s="410"/>
      <c r="BQ53" s="411"/>
      <c r="BR53" s="440" t="s">
        <v>541</v>
      </c>
      <c r="BS53" s="414"/>
      <c r="BT53" s="414"/>
      <c r="BU53" s="414"/>
      <c r="BV53" s="414"/>
      <c r="BW53" s="414"/>
      <c r="BX53" s="414"/>
      <c r="BY53" s="414"/>
      <c r="BZ53" s="414"/>
      <c r="CA53" s="414"/>
      <c r="CB53" s="414"/>
      <c r="CC53" s="414"/>
      <c r="CD53" s="414"/>
      <c r="CE53" s="414"/>
      <c r="CF53" s="414"/>
      <c r="CG53" s="414"/>
      <c r="CH53" s="414"/>
      <c r="CI53" s="414"/>
      <c r="CJ53" s="414"/>
      <c r="CK53" s="414"/>
      <c r="CL53" s="414"/>
      <c r="CM53" s="414"/>
      <c r="CN53" s="414"/>
      <c r="CO53" s="414"/>
      <c r="CP53" s="414"/>
      <c r="CQ53" s="414"/>
      <c r="CR53" s="414"/>
      <c r="CS53" s="414"/>
      <c r="CT53" s="414"/>
      <c r="CU53" s="414"/>
      <c r="CV53" s="414"/>
      <c r="CW53" s="415"/>
      <c r="CX53" s="84"/>
      <c r="CY53" s="84"/>
      <c r="CZ53" s="84"/>
      <c r="DA53" s="84"/>
      <c r="DB53" s="84"/>
      <c r="DC53" s="84"/>
      <c r="DD53" s="84"/>
      <c r="DE53" s="84"/>
      <c r="DF53" s="84"/>
      <c r="DG53" s="85"/>
    </row>
    <row r="54" spans="1:146" ht="13.5" x14ac:dyDescent="0.15">
      <c r="A54" s="389">
        <v>51</v>
      </c>
      <c r="B54" s="390"/>
      <c r="C54" s="82"/>
      <c r="D54" s="83"/>
      <c r="E54" s="83"/>
      <c r="F54" s="83"/>
      <c r="G54" s="84"/>
      <c r="H54" s="85"/>
      <c r="I54" s="391" t="s">
        <v>542</v>
      </c>
      <c r="J54" s="392"/>
      <c r="K54" s="392"/>
      <c r="L54" s="392"/>
      <c r="M54" s="392"/>
      <c r="N54" s="392"/>
      <c r="O54" s="392"/>
      <c r="P54" s="392"/>
      <c r="Q54" s="392"/>
      <c r="R54" s="392"/>
      <c r="S54" s="392"/>
      <c r="T54" s="392"/>
      <c r="U54" s="392"/>
      <c r="V54" s="392"/>
      <c r="W54" s="392"/>
      <c r="X54" s="393"/>
      <c r="Y54" s="86" t="s">
        <v>475</v>
      </c>
      <c r="Z54" s="87"/>
      <c r="AA54" s="87"/>
      <c r="AB54" s="88"/>
      <c r="AC54" s="87">
        <v>19</v>
      </c>
      <c r="AD54" s="87"/>
      <c r="AE54" s="87"/>
      <c r="AF54" s="86" t="s">
        <v>202</v>
      </c>
      <c r="AG54" s="87"/>
      <c r="AH54" s="88"/>
      <c r="AI54" s="87" t="s">
        <v>202</v>
      </c>
      <c r="AJ54" s="87"/>
      <c r="AK54" s="87"/>
      <c r="AL54" s="87"/>
      <c r="AM54" s="87"/>
      <c r="AN54" s="87"/>
      <c r="AO54" s="87"/>
      <c r="AP54" s="86">
        <v>8</v>
      </c>
      <c r="AQ54" s="87"/>
      <c r="AR54" s="88"/>
      <c r="AS54" s="91"/>
      <c r="AT54" s="91"/>
      <c r="AU54" s="107" t="s">
        <v>441</v>
      </c>
      <c r="AV54" s="108"/>
      <c r="AW54" s="107" t="s">
        <v>207</v>
      </c>
      <c r="AX54" s="108"/>
      <c r="AY54" s="389" t="s">
        <v>513</v>
      </c>
      <c r="AZ54" s="410"/>
      <c r="BA54" s="410"/>
      <c r="BB54" s="410"/>
      <c r="BC54" s="410"/>
      <c r="BD54" s="410"/>
      <c r="BE54" s="410"/>
      <c r="BF54" s="410"/>
      <c r="BG54" s="411"/>
      <c r="BH54" s="389" t="s">
        <v>543</v>
      </c>
      <c r="BI54" s="410"/>
      <c r="BJ54" s="410"/>
      <c r="BK54" s="410"/>
      <c r="BL54" s="410"/>
      <c r="BM54" s="410"/>
      <c r="BN54" s="410"/>
      <c r="BO54" s="410"/>
      <c r="BP54" s="410"/>
      <c r="BQ54" s="411"/>
      <c r="BR54" s="769" t="s">
        <v>491</v>
      </c>
      <c r="BS54" s="414"/>
      <c r="BT54" s="414"/>
      <c r="BU54" s="414"/>
      <c r="BV54" s="414"/>
      <c r="BW54" s="414"/>
      <c r="BX54" s="414"/>
      <c r="BY54" s="414"/>
      <c r="BZ54" s="414"/>
      <c r="CA54" s="414"/>
      <c r="CB54" s="414"/>
      <c r="CC54" s="414"/>
      <c r="CD54" s="414"/>
      <c r="CE54" s="414"/>
      <c r="CF54" s="414"/>
      <c r="CG54" s="414"/>
      <c r="CH54" s="414"/>
      <c r="CI54" s="414"/>
      <c r="CJ54" s="414"/>
      <c r="CK54" s="414"/>
      <c r="CL54" s="414"/>
      <c r="CM54" s="414"/>
      <c r="CN54" s="414"/>
      <c r="CO54" s="414"/>
      <c r="CP54" s="414"/>
      <c r="CQ54" s="414"/>
      <c r="CR54" s="414"/>
      <c r="CS54" s="414"/>
      <c r="CT54" s="414"/>
      <c r="CU54" s="414"/>
      <c r="CV54" s="414"/>
      <c r="CW54" s="415"/>
      <c r="CX54" s="84"/>
      <c r="CY54" s="84"/>
      <c r="CZ54" s="84"/>
      <c r="DA54" s="84"/>
      <c r="DB54" s="84"/>
      <c r="DC54" s="84"/>
      <c r="DD54" s="84"/>
      <c r="DE54" s="84"/>
      <c r="DF54" s="84"/>
      <c r="DG54" s="85"/>
    </row>
    <row r="55" spans="1:146" ht="41.25" customHeight="1" x14ac:dyDescent="0.15">
      <c r="A55" s="389">
        <v>52</v>
      </c>
      <c r="B55" s="390"/>
      <c r="C55" s="82"/>
      <c r="D55" s="83"/>
      <c r="E55" s="83"/>
      <c r="F55" s="83"/>
      <c r="G55" s="84"/>
      <c r="H55" s="85"/>
      <c r="I55" s="391" t="s">
        <v>544</v>
      </c>
      <c r="J55" s="392"/>
      <c r="K55" s="392"/>
      <c r="L55" s="392"/>
      <c r="M55" s="392"/>
      <c r="N55" s="392"/>
      <c r="O55" s="392"/>
      <c r="P55" s="392"/>
      <c r="Q55" s="392"/>
      <c r="R55" s="392"/>
      <c r="S55" s="392"/>
      <c r="T55" s="392"/>
      <c r="U55" s="392"/>
      <c r="V55" s="392"/>
      <c r="W55" s="392"/>
      <c r="X55" s="393"/>
      <c r="Y55" s="86" t="s">
        <v>287</v>
      </c>
      <c r="Z55" s="87"/>
      <c r="AA55" s="87"/>
      <c r="AB55" s="88"/>
      <c r="AC55" s="87">
        <v>49</v>
      </c>
      <c r="AD55" s="87"/>
      <c r="AE55" s="87"/>
      <c r="AF55" s="86" t="s">
        <v>202</v>
      </c>
      <c r="AG55" s="87"/>
      <c r="AH55" s="88"/>
      <c r="AI55" s="87" t="s">
        <v>202</v>
      </c>
      <c r="AJ55" s="87"/>
      <c r="AK55" s="87"/>
      <c r="AL55" s="87"/>
      <c r="AM55" s="87"/>
      <c r="AN55" s="87"/>
      <c r="AO55" s="87"/>
      <c r="AP55" s="89">
        <v>8</v>
      </c>
      <c r="AQ55" s="90"/>
      <c r="AR55" s="88"/>
      <c r="AS55" s="107" t="s">
        <v>207</v>
      </c>
      <c r="AT55" s="108"/>
      <c r="AU55" s="107" t="s">
        <v>441</v>
      </c>
      <c r="AV55" s="108"/>
      <c r="AW55" s="107" t="s">
        <v>441</v>
      </c>
      <c r="AX55" s="108"/>
      <c r="AY55" s="389" t="s">
        <v>245</v>
      </c>
      <c r="AZ55" s="410"/>
      <c r="BA55" s="410"/>
      <c r="BB55" s="410"/>
      <c r="BC55" s="410"/>
      <c r="BD55" s="410"/>
      <c r="BE55" s="410"/>
      <c r="BF55" s="410"/>
      <c r="BG55" s="411"/>
      <c r="BH55" s="443" t="s">
        <v>246</v>
      </c>
      <c r="BI55" s="444"/>
      <c r="BJ55" s="444"/>
      <c r="BK55" s="444"/>
      <c r="BL55" s="444"/>
      <c r="BM55" s="444"/>
      <c r="BN55" s="444"/>
      <c r="BO55" s="444"/>
      <c r="BP55" s="444"/>
      <c r="BQ55" s="445"/>
      <c r="BR55" s="768" t="s">
        <v>545</v>
      </c>
      <c r="BS55" s="414"/>
      <c r="BT55" s="414"/>
      <c r="BU55" s="414"/>
      <c r="BV55" s="414"/>
      <c r="BW55" s="414"/>
      <c r="BX55" s="414"/>
      <c r="BY55" s="414"/>
      <c r="BZ55" s="414"/>
      <c r="CA55" s="414"/>
      <c r="CB55" s="414"/>
      <c r="CC55" s="414"/>
      <c r="CD55" s="414"/>
      <c r="CE55" s="414"/>
      <c r="CF55" s="414"/>
      <c r="CG55" s="414"/>
      <c r="CH55" s="414"/>
      <c r="CI55" s="414"/>
      <c r="CJ55" s="414"/>
      <c r="CK55" s="414"/>
      <c r="CL55" s="414"/>
      <c r="CM55" s="414"/>
      <c r="CN55" s="414"/>
      <c r="CO55" s="414"/>
      <c r="CP55" s="414"/>
      <c r="CQ55" s="414"/>
      <c r="CR55" s="414"/>
      <c r="CS55" s="414"/>
      <c r="CT55" s="414"/>
      <c r="CU55" s="414"/>
      <c r="CV55" s="414"/>
      <c r="CW55" s="415"/>
      <c r="CX55" s="84"/>
      <c r="CY55" s="84"/>
      <c r="CZ55" s="84"/>
      <c r="DA55" s="84"/>
      <c r="DB55" s="84"/>
      <c r="DC55" s="84"/>
      <c r="DD55" s="84"/>
      <c r="DE55" s="84"/>
      <c r="DF55" s="84"/>
      <c r="DG55" s="85"/>
    </row>
    <row r="56" spans="1:146" ht="13.5" x14ac:dyDescent="0.15">
      <c r="A56" s="389">
        <v>53</v>
      </c>
      <c r="B56" s="390"/>
      <c r="C56" s="82"/>
      <c r="D56" s="83"/>
      <c r="E56" s="83"/>
      <c r="F56" s="83"/>
      <c r="G56" s="84"/>
      <c r="H56" s="85"/>
      <c r="I56" s="391" t="s">
        <v>546</v>
      </c>
      <c r="J56" s="392"/>
      <c r="K56" s="392"/>
      <c r="L56" s="392"/>
      <c r="M56" s="392"/>
      <c r="N56" s="392"/>
      <c r="O56" s="392"/>
      <c r="P56" s="392"/>
      <c r="Q56" s="392"/>
      <c r="R56" s="392"/>
      <c r="S56" s="392"/>
      <c r="T56" s="392"/>
      <c r="U56" s="392"/>
      <c r="V56" s="392"/>
      <c r="W56" s="392"/>
      <c r="X56" s="393"/>
      <c r="Y56" s="86" t="s">
        <v>506</v>
      </c>
      <c r="Z56" s="87"/>
      <c r="AA56" s="87"/>
      <c r="AB56" s="88"/>
      <c r="AC56" s="87">
        <f>LEN(BR56)-2</f>
        <v>30</v>
      </c>
      <c r="AD56" s="87"/>
      <c r="AE56" s="87"/>
      <c r="AF56" s="86" t="s">
        <v>202</v>
      </c>
      <c r="AG56" s="87"/>
      <c r="AH56" s="88"/>
      <c r="AI56" s="91" t="s">
        <v>206</v>
      </c>
      <c r="AJ56" s="91"/>
      <c r="AK56" s="23"/>
      <c r="AL56" s="23"/>
      <c r="AM56" s="23"/>
      <c r="AN56" s="23"/>
      <c r="AO56" s="23"/>
      <c r="AP56" s="89">
        <v>8</v>
      </c>
      <c r="AQ56" s="90"/>
      <c r="AR56" s="88"/>
      <c r="AS56" s="107" t="s">
        <v>207</v>
      </c>
      <c r="AT56" s="108"/>
      <c r="AU56" s="107" t="s">
        <v>441</v>
      </c>
      <c r="AV56" s="108"/>
      <c r="AW56" s="107" t="s">
        <v>441</v>
      </c>
      <c r="AX56" s="108"/>
      <c r="AY56" s="389" t="s">
        <v>202</v>
      </c>
      <c r="AZ56" s="410"/>
      <c r="BA56" s="410"/>
      <c r="BB56" s="410"/>
      <c r="BC56" s="410"/>
      <c r="BD56" s="410"/>
      <c r="BE56" s="410"/>
      <c r="BF56" s="410"/>
      <c r="BG56" s="411"/>
      <c r="BH56" s="389" t="s">
        <v>205</v>
      </c>
      <c r="BI56" s="410"/>
      <c r="BJ56" s="410"/>
      <c r="BK56" s="410"/>
      <c r="BL56" s="410"/>
      <c r="BM56" s="410"/>
      <c r="BN56" s="410"/>
      <c r="BO56" s="410"/>
      <c r="BP56" s="410"/>
      <c r="BQ56" s="411"/>
      <c r="BR56" s="440" t="s">
        <v>547</v>
      </c>
      <c r="BS56" s="414"/>
      <c r="BT56" s="414"/>
      <c r="BU56" s="414"/>
      <c r="BV56" s="414"/>
      <c r="BW56" s="414"/>
      <c r="BX56" s="414"/>
      <c r="BY56" s="414"/>
      <c r="BZ56" s="414"/>
      <c r="CA56" s="414"/>
      <c r="CB56" s="414"/>
      <c r="CC56" s="414"/>
      <c r="CD56" s="414"/>
      <c r="CE56" s="414"/>
      <c r="CF56" s="414"/>
      <c r="CG56" s="414"/>
      <c r="CH56" s="414"/>
      <c r="CI56" s="414"/>
      <c r="CJ56" s="414"/>
      <c r="CK56" s="414"/>
      <c r="CL56" s="414"/>
      <c r="CM56" s="414"/>
      <c r="CN56" s="414"/>
      <c r="CO56" s="414"/>
      <c r="CP56" s="414"/>
      <c r="CQ56" s="414"/>
      <c r="CR56" s="414"/>
      <c r="CS56" s="414"/>
      <c r="CT56" s="414"/>
      <c r="CU56" s="414"/>
      <c r="CV56" s="414"/>
      <c r="CW56" s="415"/>
      <c r="CX56" s="84"/>
      <c r="CY56" s="84"/>
      <c r="CZ56" s="84"/>
      <c r="DA56" s="84"/>
      <c r="DB56" s="84"/>
      <c r="DC56" s="84"/>
      <c r="DD56" s="84"/>
      <c r="DE56" s="84"/>
      <c r="DF56" s="84"/>
      <c r="DG56" s="85"/>
    </row>
    <row r="57" spans="1:146" ht="30.75" customHeight="1" x14ac:dyDescent="0.15">
      <c r="A57" s="389">
        <v>54</v>
      </c>
      <c r="B57" s="390"/>
      <c r="C57" s="82"/>
      <c r="D57" s="83"/>
      <c r="E57" s="83"/>
      <c r="F57" s="83"/>
      <c r="G57" s="84"/>
      <c r="H57" s="85"/>
      <c r="I57" s="391" t="s">
        <v>548</v>
      </c>
      <c r="J57" s="392"/>
      <c r="K57" s="392"/>
      <c r="L57" s="392"/>
      <c r="M57" s="392"/>
      <c r="N57" s="392"/>
      <c r="O57" s="392"/>
      <c r="P57" s="392"/>
      <c r="Q57" s="392"/>
      <c r="R57" s="392"/>
      <c r="S57" s="392"/>
      <c r="T57" s="392"/>
      <c r="U57" s="392"/>
      <c r="V57" s="392"/>
      <c r="W57" s="392"/>
      <c r="X57" s="393"/>
      <c r="Y57" s="86" t="s">
        <v>287</v>
      </c>
      <c r="Z57" s="87"/>
      <c r="AA57" s="87"/>
      <c r="AB57" s="88"/>
      <c r="AC57" s="87">
        <f>LEN(BR57)-2</f>
        <v>45</v>
      </c>
      <c r="AD57" s="87"/>
      <c r="AE57" s="87"/>
      <c r="AF57" s="86" t="s">
        <v>202</v>
      </c>
      <c r="AG57" s="87"/>
      <c r="AH57" s="88"/>
      <c r="AI57" s="91" t="s">
        <v>206</v>
      </c>
      <c r="AJ57" s="91"/>
      <c r="AK57" s="23"/>
      <c r="AL57" s="23"/>
      <c r="AM57" s="23"/>
      <c r="AN57" s="23"/>
      <c r="AO57" s="23"/>
      <c r="AP57" s="86">
        <v>8</v>
      </c>
      <c r="AQ57" s="87"/>
      <c r="AR57" s="88"/>
      <c r="AS57" s="107" t="s">
        <v>207</v>
      </c>
      <c r="AT57" s="108"/>
      <c r="AU57" s="107" t="s">
        <v>441</v>
      </c>
      <c r="AV57" s="108"/>
      <c r="AW57" s="107" t="s">
        <v>441</v>
      </c>
      <c r="AX57" s="108"/>
      <c r="AY57" s="389" t="s">
        <v>202</v>
      </c>
      <c r="AZ57" s="410"/>
      <c r="BA57" s="410"/>
      <c r="BB57" s="410"/>
      <c r="BC57" s="410"/>
      <c r="BD57" s="410"/>
      <c r="BE57" s="410"/>
      <c r="BF57" s="410"/>
      <c r="BG57" s="411"/>
      <c r="BH57" s="389" t="s">
        <v>205</v>
      </c>
      <c r="BI57" s="410"/>
      <c r="BJ57" s="410"/>
      <c r="BK57" s="410"/>
      <c r="BL57" s="410"/>
      <c r="BM57" s="410"/>
      <c r="BN57" s="410"/>
      <c r="BO57" s="410"/>
      <c r="BP57" s="410"/>
      <c r="BQ57" s="411"/>
      <c r="BR57" s="768" t="s">
        <v>549</v>
      </c>
      <c r="BS57" s="542"/>
      <c r="BT57" s="542"/>
      <c r="BU57" s="542"/>
      <c r="BV57" s="542"/>
      <c r="BW57" s="542"/>
      <c r="BX57" s="542"/>
      <c r="BY57" s="542"/>
      <c r="BZ57" s="542"/>
      <c r="CA57" s="542"/>
      <c r="CB57" s="542"/>
      <c r="CC57" s="542"/>
      <c r="CD57" s="542"/>
      <c r="CE57" s="542"/>
      <c r="CF57" s="542"/>
      <c r="CG57" s="542"/>
      <c r="CH57" s="542"/>
      <c r="CI57" s="542"/>
      <c r="CJ57" s="542"/>
      <c r="CK57" s="542"/>
      <c r="CL57" s="542"/>
      <c r="CM57" s="542"/>
      <c r="CN57" s="542"/>
      <c r="CO57" s="542"/>
      <c r="CP57" s="542"/>
      <c r="CQ57" s="542"/>
      <c r="CR57" s="542"/>
      <c r="CS57" s="542"/>
      <c r="CT57" s="542"/>
      <c r="CU57" s="542"/>
      <c r="CV57" s="542"/>
      <c r="CW57" s="543"/>
      <c r="CX57" s="84"/>
      <c r="CY57" s="84"/>
      <c r="CZ57" s="84"/>
      <c r="DA57" s="84"/>
      <c r="DB57" s="84"/>
      <c r="DC57" s="84"/>
      <c r="DD57" s="84"/>
      <c r="DE57" s="84"/>
      <c r="DF57" s="84"/>
      <c r="DG57" s="85"/>
    </row>
    <row r="58" spans="1:146" s="20" customFormat="1" ht="14.25" customHeight="1" x14ac:dyDescent="0.15">
      <c r="A58" s="389">
        <v>55</v>
      </c>
      <c r="B58" s="390"/>
      <c r="C58" s="82"/>
      <c r="D58" s="83"/>
      <c r="E58" s="83"/>
      <c r="F58" s="83"/>
      <c r="G58" s="84"/>
      <c r="H58" s="85"/>
      <c r="I58" s="391" t="s">
        <v>550</v>
      </c>
      <c r="J58" s="392"/>
      <c r="K58" s="392"/>
      <c r="L58" s="392"/>
      <c r="M58" s="392"/>
      <c r="N58" s="392"/>
      <c r="O58" s="392"/>
      <c r="P58" s="392"/>
      <c r="Q58" s="392"/>
      <c r="R58" s="392"/>
      <c r="S58" s="392"/>
      <c r="T58" s="392"/>
      <c r="U58" s="392"/>
      <c r="V58" s="392"/>
      <c r="W58" s="392"/>
      <c r="X58" s="393"/>
      <c r="Y58" s="86" t="s">
        <v>204</v>
      </c>
      <c r="Z58" s="87"/>
      <c r="AA58" s="87"/>
      <c r="AB58" s="88"/>
      <c r="AC58" s="87">
        <v>25</v>
      </c>
      <c r="AD58" s="87"/>
      <c r="AE58" s="87"/>
      <c r="AF58" s="86" t="s">
        <v>205</v>
      </c>
      <c r="AG58" s="87"/>
      <c r="AH58" s="88"/>
      <c r="AI58" s="87" t="s">
        <v>202</v>
      </c>
      <c r="AJ58" s="87"/>
      <c r="AK58" s="87"/>
      <c r="AL58" s="87"/>
      <c r="AM58" s="87"/>
      <c r="AN58" s="87"/>
      <c r="AO58" s="87"/>
      <c r="AP58" s="89">
        <v>8</v>
      </c>
      <c r="AQ58" s="90"/>
      <c r="AR58" s="88"/>
      <c r="AS58" s="107" t="s">
        <v>207</v>
      </c>
      <c r="AT58" s="108"/>
      <c r="AU58" s="107" t="s">
        <v>441</v>
      </c>
      <c r="AV58" s="108"/>
      <c r="AW58" s="107" t="s">
        <v>441</v>
      </c>
      <c r="AX58" s="108"/>
      <c r="AY58" s="389" t="s">
        <v>245</v>
      </c>
      <c r="AZ58" s="410"/>
      <c r="BA58" s="410"/>
      <c r="BB58" s="410"/>
      <c r="BC58" s="410"/>
      <c r="BD58" s="410"/>
      <c r="BE58" s="410"/>
      <c r="BF58" s="410"/>
      <c r="BG58" s="411"/>
      <c r="BH58" s="443" t="s">
        <v>283</v>
      </c>
      <c r="BI58" s="766"/>
      <c r="BJ58" s="766"/>
      <c r="BK58" s="766"/>
      <c r="BL58" s="766"/>
      <c r="BM58" s="766"/>
      <c r="BN58" s="766"/>
      <c r="BO58" s="766"/>
      <c r="BP58" s="766"/>
      <c r="BQ58" s="767"/>
      <c r="BR58" s="391" t="s">
        <v>466</v>
      </c>
      <c r="BS58" s="446"/>
      <c r="BT58" s="446"/>
      <c r="BU58" s="446"/>
      <c r="BV58" s="446"/>
      <c r="BW58" s="446"/>
      <c r="BX58" s="446"/>
      <c r="BY58" s="446"/>
      <c r="BZ58" s="446"/>
      <c r="CA58" s="446"/>
      <c r="CB58" s="446"/>
      <c r="CC58" s="446"/>
      <c r="CD58" s="446"/>
      <c r="CE58" s="446"/>
      <c r="CF58" s="446"/>
      <c r="CG58" s="446"/>
      <c r="CH58" s="446"/>
      <c r="CI58" s="446"/>
      <c r="CJ58" s="446"/>
      <c r="CK58" s="446"/>
      <c r="CL58" s="446"/>
      <c r="CM58" s="446"/>
      <c r="CN58" s="446"/>
      <c r="CO58" s="446"/>
      <c r="CP58" s="446"/>
      <c r="CQ58" s="446"/>
      <c r="CR58" s="446"/>
      <c r="CS58" s="446"/>
      <c r="CT58" s="446"/>
      <c r="CU58" s="446"/>
      <c r="CV58" s="446"/>
      <c r="CW58" s="447"/>
      <c r="CX58" s="84"/>
      <c r="CY58" s="84"/>
      <c r="CZ58" s="84"/>
      <c r="DA58" s="84"/>
      <c r="DB58" s="84"/>
      <c r="DC58" s="84"/>
      <c r="DD58" s="84"/>
      <c r="DE58" s="84"/>
      <c r="DF58" s="84"/>
      <c r="DG58" s="85"/>
      <c r="DH58" s="95"/>
      <c r="DI58" s="95"/>
      <c r="DJ58" s="95"/>
      <c r="DK58" s="95"/>
      <c r="DL58" s="95"/>
      <c r="DM58" s="95"/>
      <c r="DN58" s="95"/>
      <c r="DO58" s="95"/>
      <c r="DP58" s="95"/>
      <c r="DQ58" s="95"/>
      <c r="DR58" s="95"/>
      <c r="DS58" s="95"/>
      <c r="DT58" s="95"/>
      <c r="DU58" s="96"/>
      <c r="DV58" s="96"/>
      <c r="DW58" s="96"/>
      <c r="DX58" s="96"/>
      <c r="DY58" s="96"/>
      <c r="DZ58" s="96"/>
      <c r="EA58" s="96"/>
      <c r="EB58" s="95"/>
      <c r="EC58" s="95"/>
      <c r="ED58" s="95"/>
      <c r="EE58" s="95"/>
      <c r="EF58" s="95"/>
      <c r="EG58" s="95"/>
      <c r="EH58" s="95"/>
      <c r="EI58" s="95"/>
      <c r="EJ58" s="95"/>
      <c r="EK58" s="96"/>
      <c r="EL58" s="95"/>
      <c r="EM58" s="95"/>
      <c r="EN58" s="95"/>
      <c r="EO58" s="95"/>
      <c r="EP58" s="96"/>
    </row>
  </sheetData>
  <mergeCells count="244">
    <mergeCell ref="I2:X3"/>
    <mergeCell ref="Y2:AB3"/>
    <mergeCell ref="A4:B4"/>
    <mergeCell ref="I4:X4"/>
    <mergeCell ref="AY4:BG4"/>
    <mergeCell ref="BH4:BQ4"/>
    <mergeCell ref="BR4:CW4"/>
    <mergeCell ref="AY2:BQ2"/>
    <mergeCell ref="BR2:CW3"/>
    <mergeCell ref="A2:B3"/>
    <mergeCell ref="C2:H3"/>
    <mergeCell ref="CX2:DG3"/>
    <mergeCell ref="AC3:AE3"/>
    <mergeCell ref="AF3:AH3"/>
    <mergeCell ref="AS3:AT3"/>
    <mergeCell ref="AU3:AV3"/>
    <mergeCell ref="AW3:AX3"/>
    <mergeCell ref="AY3:BG3"/>
    <mergeCell ref="BH3:BQ3"/>
    <mergeCell ref="AC2:AH2"/>
    <mergeCell ref="AI2:AO3"/>
    <mergeCell ref="AP2:AR3"/>
    <mergeCell ref="AS2:AX2"/>
    <mergeCell ref="BR6:CW6"/>
    <mergeCell ref="A7:B7"/>
    <mergeCell ref="AY7:BG7"/>
    <mergeCell ref="BH7:BQ7"/>
    <mergeCell ref="A8:B8"/>
    <mergeCell ref="AY8:BG8"/>
    <mergeCell ref="BH8:BQ8"/>
    <mergeCell ref="A5:B5"/>
    <mergeCell ref="AY5:BG5"/>
    <mergeCell ref="BH5:BQ5"/>
    <mergeCell ref="A6:B6"/>
    <mergeCell ref="AY6:BG6"/>
    <mergeCell ref="BH6:BQ6"/>
    <mergeCell ref="A11:B11"/>
    <mergeCell ref="AY11:BG11"/>
    <mergeCell ref="BH11:BQ11"/>
    <mergeCell ref="A12:B12"/>
    <mergeCell ref="AY12:BG12"/>
    <mergeCell ref="BH12:BQ12"/>
    <mergeCell ref="A9:B9"/>
    <mergeCell ref="AY9:BG9"/>
    <mergeCell ref="BH9:BQ9"/>
    <mergeCell ref="A10:B10"/>
    <mergeCell ref="AY10:BG10"/>
    <mergeCell ref="BH10:BQ10"/>
    <mergeCell ref="BR14:CW14"/>
    <mergeCell ref="A15:B15"/>
    <mergeCell ref="I15:X15"/>
    <mergeCell ref="AY15:BG15"/>
    <mergeCell ref="BH15:BQ15"/>
    <mergeCell ref="BR15:CW15"/>
    <mergeCell ref="A13:B13"/>
    <mergeCell ref="I13:X13"/>
    <mergeCell ref="AY13:BG13"/>
    <mergeCell ref="BH13:BQ13"/>
    <mergeCell ref="A14:B14"/>
    <mergeCell ref="I14:X14"/>
    <mergeCell ref="AY14:BG14"/>
    <mergeCell ref="BH14:BQ14"/>
    <mergeCell ref="A18:B18"/>
    <mergeCell ref="I18:X18"/>
    <mergeCell ref="AY18:BG18"/>
    <mergeCell ref="BH18:BQ18"/>
    <mergeCell ref="BR18:CW18"/>
    <mergeCell ref="A16:B16"/>
    <mergeCell ref="I16:X16"/>
    <mergeCell ref="AY16:BG16"/>
    <mergeCell ref="BH16:BQ16"/>
    <mergeCell ref="A17:B17"/>
    <mergeCell ref="I17:X17"/>
    <mergeCell ref="AY17:BG17"/>
    <mergeCell ref="BH17:BQ17"/>
    <mergeCell ref="A19:B19"/>
    <mergeCell ref="I19:X19"/>
    <mergeCell ref="AY19:BG19"/>
    <mergeCell ref="BH19:BQ19"/>
    <mergeCell ref="A20:B20"/>
    <mergeCell ref="I20:X20"/>
    <mergeCell ref="AY20:BG20"/>
    <mergeCell ref="BH20:BQ20"/>
    <mergeCell ref="BR23:CW23"/>
    <mergeCell ref="A22:B22"/>
    <mergeCell ref="I22:X22"/>
    <mergeCell ref="AY22:BG22"/>
    <mergeCell ref="BH22:BQ22"/>
    <mergeCell ref="BR22:CW22"/>
    <mergeCell ref="BR20:CW20"/>
    <mergeCell ref="A21:B21"/>
    <mergeCell ref="I21:X21"/>
    <mergeCell ref="AY21:BG21"/>
    <mergeCell ref="BH21:BQ21"/>
    <mergeCell ref="A24:B24"/>
    <mergeCell ref="I24:X24"/>
    <mergeCell ref="AY24:BG24"/>
    <mergeCell ref="BH24:BQ24"/>
    <mergeCell ref="A25:B25"/>
    <mergeCell ref="I25:X25"/>
    <mergeCell ref="AY25:BG25"/>
    <mergeCell ref="BH25:BQ25"/>
    <mergeCell ref="A23:B23"/>
    <mergeCell ref="I23:X23"/>
    <mergeCell ref="AY23:BG23"/>
    <mergeCell ref="BH23:BQ23"/>
    <mergeCell ref="BR25:CW25"/>
    <mergeCell ref="A26:B26"/>
    <mergeCell ref="I26:X26"/>
    <mergeCell ref="AY26:BG26"/>
    <mergeCell ref="BH26:BQ26"/>
    <mergeCell ref="A27:B27"/>
    <mergeCell ref="I27:X27"/>
    <mergeCell ref="AY27:BG27"/>
    <mergeCell ref="BH27:BQ27"/>
    <mergeCell ref="BR27:CW27"/>
    <mergeCell ref="BR29:CW29"/>
    <mergeCell ref="A30:B30"/>
    <mergeCell ref="AY30:BG30"/>
    <mergeCell ref="BH30:BQ30"/>
    <mergeCell ref="A31:B31"/>
    <mergeCell ref="AY31:BG31"/>
    <mergeCell ref="BH31:BQ31"/>
    <mergeCell ref="BR31:CW31"/>
    <mergeCell ref="A28:B28"/>
    <mergeCell ref="I28:X28"/>
    <mergeCell ref="AY28:BG28"/>
    <mergeCell ref="BH28:BQ28"/>
    <mergeCell ref="A29:B29"/>
    <mergeCell ref="I29:X29"/>
    <mergeCell ref="AY29:BG29"/>
    <mergeCell ref="BH29:BQ29"/>
    <mergeCell ref="BR33:CW33"/>
    <mergeCell ref="A34:B34"/>
    <mergeCell ref="AY34:BG34"/>
    <mergeCell ref="BH34:BQ34"/>
    <mergeCell ref="A35:B35"/>
    <mergeCell ref="AS35:AT35"/>
    <mergeCell ref="AY35:BG35"/>
    <mergeCell ref="BH35:BQ35"/>
    <mergeCell ref="A32:B32"/>
    <mergeCell ref="I32:X32"/>
    <mergeCell ref="AY32:BG32"/>
    <mergeCell ref="BH32:BQ32"/>
    <mergeCell ref="A33:B33"/>
    <mergeCell ref="AY33:BG33"/>
    <mergeCell ref="BH33:BQ33"/>
    <mergeCell ref="A38:B38"/>
    <mergeCell ref="I38:X38"/>
    <mergeCell ref="AY38:BG38"/>
    <mergeCell ref="BH38:BQ38"/>
    <mergeCell ref="BR38:CW38"/>
    <mergeCell ref="A39:B39"/>
    <mergeCell ref="AY39:BG39"/>
    <mergeCell ref="BH39:BQ39"/>
    <mergeCell ref="A36:B36"/>
    <mergeCell ref="I36:X36"/>
    <mergeCell ref="AY36:BG36"/>
    <mergeCell ref="BH36:BQ36"/>
    <mergeCell ref="A37:B37"/>
    <mergeCell ref="I37:X37"/>
    <mergeCell ref="AY37:BG37"/>
    <mergeCell ref="BH37:BQ37"/>
    <mergeCell ref="A42:B42"/>
    <mergeCell ref="AY42:BG42"/>
    <mergeCell ref="BH42:BQ42"/>
    <mergeCell ref="A43:B43"/>
    <mergeCell ref="AY43:BG43"/>
    <mergeCell ref="BH43:BQ43"/>
    <mergeCell ref="A40:B40"/>
    <mergeCell ref="AY40:BG40"/>
    <mergeCell ref="BH40:BQ40"/>
    <mergeCell ref="A41:B41"/>
    <mergeCell ref="I41:X41"/>
    <mergeCell ref="AY41:BG41"/>
    <mergeCell ref="BH41:BQ41"/>
    <mergeCell ref="A46:B46"/>
    <mergeCell ref="AY46:BG46"/>
    <mergeCell ref="BH46:BQ46"/>
    <mergeCell ref="BR46:CW46"/>
    <mergeCell ref="A47:B47"/>
    <mergeCell ref="AY47:BG47"/>
    <mergeCell ref="BH47:BQ47"/>
    <mergeCell ref="A44:B44"/>
    <mergeCell ref="AY44:BG44"/>
    <mergeCell ref="BH44:BQ44"/>
    <mergeCell ref="BR44:CW44"/>
    <mergeCell ref="A45:B45"/>
    <mergeCell ref="I45:X45"/>
    <mergeCell ref="AY45:BG45"/>
    <mergeCell ref="BH45:BQ45"/>
    <mergeCell ref="BR49:CW49"/>
    <mergeCell ref="A50:B50"/>
    <mergeCell ref="I50:X50"/>
    <mergeCell ref="AY50:BG50"/>
    <mergeCell ref="BH50:BQ50"/>
    <mergeCell ref="BR50:CW50"/>
    <mergeCell ref="A48:B48"/>
    <mergeCell ref="AY48:BG48"/>
    <mergeCell ref="BH48:BQ48"/>
    <mergeCell ref="A49:B49"/>
    <mergeCell ref="I49:X49"/>
    <mergeCell ref="AY49:BG49"/>
    <mergeCell ref="BH49:BQ49"/>
    <mergeCell ref="A52:B52"/>
    <mergeCell ref="I52:X52"/>
    <mergeCell ref="AY52:BG52"/>
    <mergeCell ref="BH52:BQ52"/>
    <mergeCell ref="BR52:CW52"/>
    <mergeCell ref="A51:B51"/>
    <mergeCell ref="I51:X51"/>
    <mergeCell ref="AY51:BG51"/>
    <mergeCell ref="BH51:BQ51"/>
    <mergeCell ref="BR51:CW51"/>
    <mergeCell ref="A54:B54"/>
    <mergeCell ref="I54:X54"/>
    <mergeCell ref="AY54:BG54"/>
    <mergeCell ref="BH54:BQ54"/>
    <mergeCell ref="BR54:CW54"/>
    <mergeCell ref="A53:B53"/>
    <mergeCell ref="I53:X53"/>
    <mergeCell ref="AY53:BG53"/>
    <mergeCell ref="BH53:BQ53"/>
    <mergeCell ref="BR53:CW53"/>
    <mergeCell ref="A56:B56"/>
    <mergeCell ref="I56:X56"/>
    <mergeCell ref="AY56:BG56"/>
    <mergeCell ref="BH56:BQ56"/>
    <mergeCell ref="BR56:CW56"/>
    <mergeCell ref="A55:B55"/>
    <mergeCell ref="I55:X55"/>
    <mergeCell ref="AY55:BG55"/>
    <mergeCell ref="BH55:BQ55"/>
    <mergeCell ref="BR55:CW55"/>
    <mergeCell ref="A58:B58"/>
    <mergeCell ref="I58:X58"/>
    <mergeCell ref="AY58:BG58"/>
    <mergeCell ref="BH58:BQ58"/>
    <mergeCell ref="BR58:CW58"/>
    <mergeCell ref="A57:B57"/>
    <mergeCell ref="I57:X57"/>
    <mergeCell ref="AY57:BG57"/>
    <mergeCell ref="BH57:BQ57"/>
    <mergeCell ref="BR57:CW57"/>
  </mergeCells>
  <phoneticPr fontId="3"/>
  <dataValidations count="1">
    <dataValidation allowBlank="1" showErrorMessage="1" sqref="A2:B3 C2 I2 Y2:AX3" xr:uid="{34CE22C4-6770-4816-BC5D-1ACD065D89A9}"/>
  </dataValidations>
  <printOptions horizontalCentered="1"/>
  <pageMargins left="0.19685039370078741" right="0.19685039370078741" top="0.51181102362204722" bottom="0.31496062992125984" header="0.27559055118110237" footer="0"/>
  <pageSetup paperSize="9" scale="61" orientation="landscape" r:id="rId1"/>
  <headerFooter alignWithMargins="0">
    <oddHeader>&amp;R&amp;9帳票項目定義書〔&amp;A〕</oddHeader>
    <oddFooter>&amp;C&amp;P&amp;L&amp;"ＭＳ Ｐゴシック"&amp;12&amp;KFF0000&amp;R&amp;"ＭＳ Ｐゴシック"&amp;12&amp;KFF0000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7BEB1-9DA0-4B2A-8812-FBD62C282680}">
  <dimension ref="AA20"/>
  <sheetViews>
    <sheetView workbookViewId="0"/>
  </sheetViews>
  <sheetFormatPr defaultRowHeight="13.5" x14ac:dyDescent="0.15"/>
  <sheetData>
    <row r="20" spans="27:27" x14ac:dyDescent="0.15">
      <c r="AA20" s="360"/>
    </row>
  </sheetData>
  <phoneticPr fontId="3"/>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Q47"/>
  <sheetViews>
    <sheetView showGridLines="0" view="pageBreakPreview" zoomScale="115" zoomScaleNormal="75" zoomScaleSheetLayoutView="115" workbookViewId="0"/>
  </sheetViews>
  <sheetFormatPr defaultColWidth="9" defaultRowHeight="12" x14ac:dyDescent="0.15"/>
  <cols>
    <col min="1" max="2" width="1.625" style="7" customWidth="1"/>
    <col min="3" max="66" width="1.75" style="7" customWidth="1"/>
    <col min="67" max="94" width="1.625" style="7" customWidth="1"/>
    <col min="95" max="95" width="1.125" style="7" customWidth="1"/>
    <col min="96" max="16384" width="9" style="7"/>
  </cols>
  <sheetData>
    <row r="1" spans="1:95" s="6" customFormat="1" ht="10.5" customHeight="1" x14ac:dyDescent="0.15">
      <c r="C1" s="7"/>
      <c r="D1" s="7"/>
      <c r="E1" s="7"/>
      <c r="F1" s="7"/>
      <c r="G1" s="7"/>
      <c r="H1" s="7"/>
      <c r="I1" s="7"/>
      <c r="J1" s="7"/>
      <c r="K1" s="7"/>
      <c r="L1" s="7"/>
      <c r="M1" s="7"/>
      <c r="N1" s="7"/>
      <c r="O1" s="7"/>
      <c r="P1" s="7"/>
      <c r="Q1" s="7"/>
      <c r="R1" s="7"/>
      <c r="S1" s="7"/>
      <c r="T1" s="7"/>
      <c r="U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row>
    <row r="2" spans="1:95" s="12" customFormat="1" ht="11.25" customHeight="1" x14ac:dyDescent="0.15">
      <c r="A2" s="8"/>
      <c r="B2" s="377"/>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9"/>
      <c r="BR2" s="9"/>
      <c r="BS2" s="9"/>
      <c r="BT2" s="9"/>
      <c r="BU2" s="10"/>
      <c r="BV2" s="10"/>
      <c r="BW2" s="10"/>
      <c r="BX2" s="10"/>
      <c r="BY2" s="10"/>
      <c r="BZ2" s="10"/>
      <c r="CA2" s="10"/>
      <c r="CB2" s="10"/>
      <c r="CC2" s="10"/>
      <c r="CD2" s="10"/>
      <c r="CE2" s="10"/>
      <c r="CF2" s="10"/>
      <c r="CG2" s="10"/>
      <c r="CH2" s="10"/>
      <c r="CI2" s="10"/>
      <c r="CJ2" s="10"/>
      <c r="CK2" s="10"/>
      <c r="CL2" s="10"/>
      <c r="CM2" s="10"/>
      <c r="CN2" s="10"/>
      <c r="CO2" s="10"/>
      <c r="CP2" s="10"/>
      <c r="CQ2" s="11"/>
    </row>
    <row r="3" spans="1:95" s="20" customFormat="1" ht="11.25" customHeight="1" x14ac:dyDescent="0.15">
      <c r="A3" s="13"/>
      <c r="B3" s="14">
        <v>1234567890</v>
      </c>
      <c r="C3" s="15"/>
      <c r="D3" s="15"/>
      <c r="E3" s="15"/>
      <c r="F3" s="15"/>
      <c r="G3" s="15"/>
      <c r="H3" s="15"/>
      <c r="I3" s="15"/>
      <c r="J3" s="15"/>
      <c r="K3" s="15"/>
      <c r="L3" s="15">
        <v>1</v>
      </c>
      <c r="M3" s="15"/>
      <c r="N3" s="15"/>
      <c r="O3" s="15"/>
      <c r="P3" s="15"/>
      <c r="Q3" s="15"/>
      <c r="R3" s="15"/>
      <c r="S3" s="15"/>
      <c r="T3" s="15"/>
      <c r="U3" s="15"/>
      <c r="V3" s="15">
        <v>2</v>
      </c>
      <c r="W3" s="15"/>
      <c r="X3" s="15"/>
      <c r="Y3" s="15"/>
      <c r="Z3" s="15"/>
      <c r="AA3" s="15"/>
      <c r="AB3" s="15"/>
      <c r="AC3" s="15"/>
      <c r="AD3" s="15"/>
      <c r="AE3" s="15"/>
      <c r="AF3" s="15">
        <v>3</v>
      </c>
      <c r="AG3" s="15"/>
      <c r="AH3" s="15"/>
      <c r="AI3" s="15"/>
      <c r="AJ3" s="15"/>
      <c r="AK3" s="15"/>
      <c r="AL3" s="15"/>
      <c r="AM3" s="15"/>
      <c r="AN3" s="15"/>
      <c r="AO3" s="15"/>
      <c r="AP3" s="15">
        <v>4</v>
      </c>
      <c r="AQ3" s="15"/>
      <c r="AR3" s="15"/>
      <c r="AS3" s="15"/>
      <c r="AT3" s="15"/>
      <c r="AU3" s="15"/>
      <c r="AV3" s="15"/>
      <c r="AW3" s="15"/>
      <c r="AX3" s="15"/>
      <c r="AY3" s="15"/>
      <c r="AZ3" s="15">
        <v>5</v>
      </c>
      <c r="BA3" s="15"/>
      <c r="BB3" s="15"/>
      <c r="BC3" s="15"/>
      <c r="BD3" s="15"/>
      <c r="BE3" s="15"/>
      <c r="BF3" s="15"/>
      <c r="BG3" s="15"/>
      <c r="BH3" s="15"/>
      <c r="BI3" s="15"/>
      <c r="BJ3" s="15">
        <v>6</v>
      </c>
      <c r="BK3" s="15"/>
      <c r="BL3" s="15"/>
      <c r="BM3" s="15"/>
      <c r="BN3" s="15"/>
      <c r="BO3" s="15"/>
      <c r="BP3" s="15"/>
      <c r="BQ3" s="16"/>
      <c r="BR3" s="17"/>
      <c r="BS3" s="17"/>
      <c r="BT3" s="17"/>
      <c r="BU3" s="17"/>
      <c r="BV3" s="17"/>
      <c r="BW3" s="18"/>
      <c r="BX3" s="17"/>
      <c r="BY3" s="17"/>
      <c r="BZ3" s="17"/>
      <c r="CA3" s="17"/>
      <c r="CB3" s="17"/>
      <c r="CC3" s="17"/>
      <c r="CD3" s="17"/>
      <c r="CE3" s="17"/>
      <c r="CF3" s="17"/>
      <c r="CG3" s="10"/>
      <c r="CH3" s="10"/>
      <c r="CI3" s="10"/>
      <c r="CJ3" s="10"/>
      <c r="CK3" s="10"/>
      <c r="CL3" s="10"/>
      <c r="CM3" s="10"/>
      <c r="CN3" s="10"/>
      <c r="CO3" s="10"/>
      <c r="CP3" s="11"/>
      <c r="CQ3" s="19"/>
    </row>
    <row r="4" spans="1:95" s="12" customFormat="1" ht="11.25" customHeight="1" x14ac:dyDescent="0.15">
      <c r="A4" s="21"/>
      <c r="B4" s="22"/>
      <c r="C4" s="23">
        <v>1</v>
      </c>
      <c r="D4" s="23">
        <v>2</v>
      </c>
      <c r="E4" s="23">
        <v>3</v>
      </c>
      <c r="F4" s="23">
        <v>4</v>
      </c>
      <c r="G4" s="23">
        <v>5</v>
      </c>
      <c r="H4" s="23">
        <v>6</v>
      </c>
      <c r="I4" s="23">
        <v>7</v>
      </c>
      <c r="J4" s="23">
        <v>8</v>
      </c>
      <c r="K4" s="23">
        <v>9</v>
      </c>
      <c r="L4" s="23">
        <v>0</v>
      </c>
      <c r="M4" s="23">
        <v>1</v>
      </c>
      <c r="N4" s="23">
        <v>2</v>
      </c>
      <c r="O4" s="23">
        <v>3</v>
      </c>
      <c r="P4" s="23">
        <v>4</v>
      </c>
      <c r="Q4" s="23">
        <v>5</v>
      </c>
      <c r="R4" s="23">
        <v>6</v>
      </c>
      <c r="S4" s="23">
        <v>7</v>
      </c>
      <c r="T4" s="23">
        <v>8</v>
      </c>
      <c r="U4" s="23">
        <v>9</v>
      </c>
      <c r="V4" s="23">
        <v>0</v>
      </c>
      <c r="W4" s="23">
        <v>1</v>
      </c>
      <c r="X4" s="23">
        <v>2</v>
      </c>
      <c r="Y4" s="23">
        <v>3</v>
      </c>
      <c r="Z4" s="23">
        <v>4</v>
      </c>
      <c r="AA4" s="23">
        <v>5</v>
      </c>
      <c r="AB4" s="23">
        <v>6</v>
      </c>
      <c r="AC4" s="23">
        <v>7</v>
      </c>
      <c r="AD4" s="23">
        <v>8</v>
      </c>
      <c r="AE4" s="23">
        <v>9</v>
      </c>
      <c r="AF4" s="23">
        <v>0</v>
      </c>
      <c r="AG4" s="23">
        <v>1</v>
      </c>
      <c r="AH4" s="23">
        <v>2</v>
      </c>
      <c r="AI4" s="23">
        <v>3</v>
      </c>
      <c r="AJ4" s="23">
        <v>4</v>
      </c>
      <c r="AK4" s="23">
        <v>5</v>
      </c>
      <c r="AL4" s="23">
        <v>6</v>
      </c>
      <c r="AM4" s="23">
        <v>7</v>
      </c>
      <c r="AN4" s="23">
        <v>8</v>
      </c>
      <c r="AO4" s="23">
        <v>9</v>
      </c>
      <c r="AP4" s="23">
        <v>0</v>
      </c>
      <c r="AQ4" s="23">
        <v>1</v>
      </c>
      <c r="AR4" s="23">
        <v>2</v>
      </c>
      <c r="AS4" s="23">
        <v>3</v>
      </c>
      <c r="AT4" s="23">
        <v>4</v>
      </c>
      <c r="AU4" s="23">
        <v>5</v>
      </c>
      <c r="AV4" s="23">
        <v>6</v>
      </c>
      <c r="AW4" s="23">
        <v>7</v>
      </c>
      <c r="AX4" s="23">
        <v>8</v>
      </c>
      <c r="AY4" s="23">
        <v>9</v>
      </c>
      <c r="AZ4" s="23">
        <v>0</v>
      </c>
      <c r="BA4" s="23">
        <v>1</v>
      </c>
      <c r="BB4" s="23">
        <v>2</v>
      </c>
      <c r="BC4" s="23">
        <v>3</v>
      </c>
      <c r="BD4" s="23">
        <v>4</v>
      </c>
      <c r="BE4" s="23">
        <v>5</v>
      </c>
      <c r="BF4" s="23">
        <v>6</v>
      </c>
      <c r="BG4" s="23">
        <v>7</v>
      </c>
      <c r="BH4" s="23">
        <v>8</v>
      </c>
      <c r="BI4" s="23">
        <v>9</v>
      </c>
      <c r="BJ4" s="23">
        <v>0</v>
      </c>
      <c r="BK4" s="23">
        <v>1</v>
      </c>
      <c r="BL4" s="23">
        <v>2</v>
      </c>
      <c r="BM4" s="23">
        <v>3</v>
      </c>
      <c r="BN4" s="23">
        <v>4</v>
      </c>
      <c r="BO4" s="24"/>
      <c r="BQ4" s="25" t="s">
        <v>3</v>
      </c>
      <c r="BR4" s="26"/>
      <c r="BS4" s="26"/>
      <c r="BT4" s="26"/>
      <c r="BU4" s="26"/>
      <c r="BV4" s="26"/>
      <c r="BW4" s="26"/>
      <c r="BX4" s="26"/>
      <c r="BY4" s="26"/>
      <c r="BZ4" s="26"/>
      <c r="CA4" s="26"/>
      <c r="CB4" s="26"/>
      <c r="CC4" s="26"/>
      <c r="CD4" s="26"/>
      <c r="CE4" s="26"/>
      <c r="CF4" s="26"/>
      <c r="CG4" s="20"/>
      <c r="CH4" s="20"/>
      <c r="CI4" s="20"/>
      <c r="CJ4" s="20"/>
      <c r="CK4" s="20"/>
      <c r="CL4" s="20"/>
      <c r="CM4" s="20"/>
      <c r="CN4" s="20"/>
      <c r="CO4" s="20"/>
      <c r="CP4" s="19"/>
      <c r="CQ4" s="19"/>
    </row>
    <row r="5" spans="1:95" s="12" customFormat="1" ht="12" customHeight="1" x14ac:dyDescent="0.15">
      <c r="A5" s="21"/>
      <c r="B5" s="27">
        <v>1</v>
      </c>
      <c r="C5" s="28"/>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30"/>
      <c r="BO5" s="31"/>
      <c r="BQ5" s="25"/>
      <c r="BR5" s="26"/>
      <c r="BS5" s="26"/>
      <c r="BT5" s="26"/>
      <c r="BU5" s="26"/>
      <c r="BV5" s="26"/>
      <c r="BW5" s="26"/>
      <c r="BX5" s="26"/>
      <c r="BY5" s="26"/>
      <c r="BZ5" s="26"/>
      <c r="CA5" s="26"/>
      <c r="CB5" s="26"/>
      <c r="CC5" s="26"/>
      <c r="CD5" s="26"/>
      <c r="CE5" s="26"/>
      <c r="CF5" s="26"/>
      <c r="CG5" s="20"/>
      <c r="CH5" s="20"/>
      <c r="CI5" s="20"/>
      <c r="CJ5" s="20"/>
      <c r="CK5" s="20"/>
      <c r="CL5" s="20"/>
      <c r="CM5" s="20"/>
      <c r="CN5" s="20"/>
      <c r="CO5" s="20"/>
      <c r="CP5" s="19"/>
      <c r="CQ5" s="19"/>
    </row>
    <row r="6" spans="1:95" s="12" customFormat="1" ht="12" customHeight="1" x14ac:dyDescent="0.15">
      <c r="A6" s="32"/>
      <c r="B6" s="27">
        <v>2</v>
      </c>
      <c r="C6" s="33"/>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34"/>
      <c r="BO6" s="31"/>
      <c r="BQ6" s="25"/>
      <c r="BR6" s="26" t="s">
        <v>41</v>
      </c>
      <c r="BS6" s="26"/>
      <c r="BT6" s="26"/>
      <c r="BU6" s="26"/>
      <c r="BV6" s="26"/>
      <c r="BW6" s="26"/>
      <c r="BX6" s="26"/>
      <c r="BY6" s="26"/>
      <c r="BZ6" s="26"/>
      <c r="CA6" s="26"/>
      <c r="CB6" s="26"/>
      <c r="CC6" s="26"/>
      <c r="CD6" s="26"/>
      <c r="CE6" s="26"/>
      <c r="CF6" s="26"/>
      <c r="CG6" s="20"/>
      <c r="CH6" s="20"/>
      <c r="CI6" s="20"/>
      <c r="CJ6" s="20"/>
      <c r="CK6" s="20"/>
      <c r="CL6" s="20"/>
      <c r="CM6" s="20"/>
      <c r="CN6" s="20"/>
      <c r="CO6" s="20"/>
      <c r="CP6" s="19"/>
      <c r="CQ6" s="19"/>
    </row>
    <row r="7" spans="1:95" s="12" customFormat="1" ht="12" customHeight="1" x14ac:dyDescent="0.15">
      <c r="A7" s="32"/>
      <c r="B7" s="27">
        <v>3</v>
      </c>
      <c r="C7" s="33"/>
      <c r="D7" s="1"/>
      <c r="E7" s="1"/>
      <c r="F7" s="1"/>
      <c r="G7" s="1"/>
      <c r="H7" s="1"/>
      <c r="I7" s="1"/>
      <c r="J7" s="1"/>
      <c r="K7" s="1"/>
      <c r="L7" s="1"/>
      <c r="M7" s="1"/>
      <c r="N7" s="1"/>
      <c r="O7" s="1"/>
      <c r="P7" s="1"/>
      <c r="Q7" s="1"/>
      <c r="R7" s="1"/>
      <c r="S7" s="1"/>
      <c r="T7" s="1"/>
      <c r="U7" s="1"/>
      <c r="V7" s="1"/>
      <c r="W7" s="1"/>
      <c r="X7" s="35"/>
      <c r="Y7" s="1"/>
      <c r="Z7" s="2"/>
      <c r="AA7" s="1"/>
      <c r="AB7" s="1"/>
      <c r="AC7" s="35"/>
      <c r="AD7" s="1"/>
      <c r="AE7" s="36" t="s">
        <v>36</v>
      </c>
      <c r="AF7" s="37"/>
      <c r="AH7" s="35"/>
      <c r="AI7" s="35"/>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34"/>
      <c r="BO7" s="31"/>
      <c r="BQ7" s="25"/>
      <c r="BR7" s="26"/>
      <c r="BS7" s="26"/>
      <c r="BT7" s="26"/>
      <c r="BU7" s="26"/>
      <c r="BV7" s="26"/>
      <c r="BW7" s="26"/>
      <c r="BX7" s="26"/>
      <c r="BY7" s="26"/>
      <c r="BZ7" s="26"/>
      <c r="CA7" s="26"/>
      <c r="CB7" s="26"/>
      <c r="CC7" s="26"/>
      <c r="CD7" s="26"/>
      <c r="CE7" s="26"/>
      <c r="CF7" s="26"/>
      <c r="CG7" s="20"/>
      <c r="CH7" s="20"/>
      <c r="CI7" s="20"/>
      <c r="CJ7" s="20"/>
      <c r="CK7" s="20"/>
      <c r="CL7" s="20"/>
      <c r="CM7" s="20"/>
      <c r="CN7" s="20"/>
      <c r="CO7" s="20"/>
      <c r="CP7" s="19"/>
      <c r="CQ7" s="19"/>
    </row>
    <row r="8" spans="1:95" s="12" customFormat="1" ht="12" customHeight="1" x14ac:dyDescent="0.15">
      <c r="A8" s="32"/>
      <c r="B8" s="27">
        <v>4</v>
      </c>
      <c r="C8" s="33"/>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34"/>
      <c r="BO8" s="31"/>
      <c r="BQ8" s="25"/>
      <c r="BR8" s="26"/>
      <c r="BS8" s="26"/>
      <c r="BT8" s="26"/>
      <c r="BU8" s="26"/>
      <c r="BV8" s="26"/>
      <c r="BW8" s="26"/>
      <c r="BX8" s="26"/>
      <c r="BY8" s="26"/>
      <c r="BZ8" s="26"/>
      <c r="CA8" s="26"/>
      <c r="CB8" s="26"/>
      <c r="CC8" s="26"/>
      <c r="CD8" s="26"/>
      <c r="CE8" s="26"/>
      <c r="CF8" s="26"/>
      <c r="CG8" s="20"/>
      <c r="CH8" s="20"/>
      <c r="CI8" s="20"/>
      <c r="CJ8" s="20"/>
      <c r="CK8" s="20"/>
      <c r="CL8" s="20"/>
      <c r="CM8" s="20"/>
      <c r="CN8" s="20"/>
      <c r="CO8" s="20"/>
      <c r="CP8" s="19"/>
      <c r="CQ8" s="19"/>
    </row>
    <row r="9" spans="1:95" s="12" customFormat="1" ht="12" customHeight="1" x14ac:dyDescent="0.15">
      <c r="A9" s="32"/>
      <c r="B9" s="27">
        <v>5</v>
      </c>
      <c r="C9" s="33"/>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35"/>
      <c r="AM9" s="35"/>
      <c r="AN9" s="35"/>
      <c r="AO9" s="38"/>
      <c r="AP9" s="1" t="s">
        <v>37</v>
      </c>
      <c r="AQ9" s="1"/>
      <c r="AR9" s="1"/>
      <c r="AS9" s="35"/>
      <c r="AT9" s="1"/>
      <c r="AU9" s="1"/>
      <c r="AV9" s="1"/>
      <c r="AW9" s="1"/>
      <c r="AX9" s="1"/>
      <c r="AY9" s="38"/>
      <c r="AZ9" s="39"/>
      <c r="BA9" s="2"/>
      <c r="BB9" s="2"/>
      <c r="BC9" s="38"/>
      <c r="BD9" s="1" t="s">
        <v>142</v>
      </c>
      <c r="BE9" s="38"/>
      <c r="BF9" s="1"/>
      <c r="BG9" s="1"/>
      <c r="BH9" s="1"/>
      <c r="BI9" s="1"/>
      <c r="BJ9" s="1"/>
      <c r="BK9" s="1"/>
      <c r="BL9" s="1"/>
      <c r="BM9" s="1"/>
      <c r="BN9" s="34"/>
      <c r="BO9" s="31"/>
      <c r="BQ9" s="25"/>
      <c r="BR9" s="26"/>
      <c r="BS9" s="26"/>
      <c r="BT9" s="26"/>
      <c r="BU9" s="26"/>
      <c r="BV9" s="26"/>
      <c r="BW9" s="26"/>
      <c r="BX9" s="26"/>
      <c r="BY9" s="26"/>
      <c r="BZ9" s="26"/>
      <c r="CA9" s="26"/>
      <c r="CB9" s="26"/>
      <c r="CC9" s="26"/>
      <c r="CD9" s="26"/>
      <c r="CE9" s="26"/>
      <c r="CF9" s="26"/>
      <c r="CG9" s="20"/>
      <c r="CH9" s="20"/>
      <c r="CI9" s="20"/>
      <c r="CJ9" s="20"/>
      <c r="CK9" s="20"/>
      <c r="CL9" s="20"/>
      <c r="CM9" s="20"/>
      <c r="CN9" s="20"/>
      <c r="CO9" s="20"/>
      <c r="CP9" s="19"/>
      <c r="CQ9" s="19"/>
    </row>
    <row r="10" spans="1:95" s="12" customFormat="1" ht="12" customHeight="1" x14ac:dyDescent="0.15">
      <c r="A10" s="32"/>
      <c r="B10" s="27">
        <v>6</v>
      </c>
      <c r="C10" s="33"/>
      <c r="D10" s="1"/>
      <c r="E10" s="1"/>
      <c r="F10" s="1"/>
      <c r="G10" s="1" t="s">
        <v>176</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35"/>
      <c r="AM10" s="35"/>
      <c r="AN10" s="35"/>
      <c r="AO10" s="38"/>
      <c r="AP10" s="1" t="s">
        <v>38</v>
      </c>
      <c r="AQ10" s="1"/>
      <c r="AR10" s="1"/>
      <c r="AS10" s="35"/>
      <c r="AT10" s="1"/>
      <c r="AU10" s="1"/>
      <c r="AV10" s="1"/>
      <c r="AW10" s="1"/>
      <c r="AX10" s="1"/>
      <c r="AY10" s="38"/>
      <c r="AZ10" s="1"/>
      <c r="BA10" s="2"/>
      <c r="BB10" s="2"/>
      <c r="BC10" s="38"/>
      <c r="BD10" s="1" t="s">
        <v>155</v>
      </c>
      <c r="BE10" s="38"/>
      <c r="BF10" s="1"/>
      <c r="BG10" s="1"/>
      <c r="BH10" s="1"/>
      <c r="BI10" s="1"/>
      <c r="BJ10" s="1"/>
      <c r="BK10" s="1"/>
      <c r="BL10" s="1"/>
      <c r="BM10" s="1"/>
      <c r="BN10" s="34"/>
      <c r="BO10" s="31"/>
      <c r="BQ10" s="25"/>
      <c r="BR10" s="26"/>
      <c r="BS10" s="26"/>
      <c r="BT10" s="26"/>
      <c r="BU10" s="26"/>
      <c r="BV10" s="26"/>
      <c r="BW10" s="26"/>
      <c r="BX10" s="26"/>
      <c r="BY10" s="26"/>
      <c r="BZ10" s="26"/>
      <c r="CA10" s="26"/>
      <c r="CB10" s="26"/>
      <c r="CC10" s="26"/>
      <c r="CD10" s="26"/>
      <c r="CE10" s="26"/>
      <c r="CF10" s="26"/>
      <c r="CG10" s="20"/>
      <c r="CH10" s="20"/>
      <c r="CI10" s="20"/>
      <c r="CJ10" s="20"/>
      <c r="CK10" s="20"/>
      <c r="CL10" s="20"/>
      <c r="CM10" s="20"/>
      <c r="CN10" s="20"/>
      <c r="CO10" s="20"/>
      <c r="CP10" s="19"/>
      <c r="CQ10" s="19"/>
    </row>
    <row r="11" spans="1:95" s="12" customFormat="1" ht="12" customHeight="1" x14ac:dyDescent="0.15">
      <c r="A11" s="32"/>
      <c r="B11" s="27">
        <v>7</v>
      </c>
      <c r="C11" s="33"/>
      <c r="D11" s="1"/>
      <c r="E11" s="1"/>
      <c r="F11" s="1"/>
      <c r="G11" s="1" t="s">
        <v>176</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35"/>
      <c r="AM11" s="35"/>
      <c r="AN11" s="35"/>
      <c r="AO11" s="38"/>
      <c r="AP11" s="1"/>
      <c r="AQ11" s="1"/>
      <c r="AR11" s="1"/>
      <c r="AS11" s="35"/>
      <c r="AT11" s="38"/>
      <c r="AU11" s="38"/>
      <c r="AV11" s="38"/>
      <c r="AW11" s="38"/>
      <c r="AX11" s="38"/>
      <c r="AY11" s="38"/>
      <c r="AZ11" s="38"/>
      <c r="BA11" s="38"/>
      <c r="BB11" s="38"/>
      <c r="BC11" s="38"/>
      <c r="BD11" s="38"/>
      <c r="BE11" s="38"/>
      <c r="BF11" s="38"/>
      <c r="BG11" s="38"/>
      <c r="BH11" s="38"/>
      <c r="BI11" s="38"/>
      <c r="BJ11" s="38"/>
      <c r="BK11" s="38"/>
      <c r="BL11" s="38"/>
      <c r="BM11" s="38"/>
      <c r="BN11" s="40"/>
      <c r="BO11" s="31"/>
      <c r="BQ11" s="25"/>
      <c r="BR11" s="26"/>
      <c r="BS11" s="26"/>
      <c r="BT11" s="26"/>
      <c r="BU11" s="26"/>
      <c r="BV11" s="26"/>
      <c r="BW11" s="26"/>
      <c r="BX11" s="26"/>
      <c r="BY11" s="26"/>
      <c r="BZ11" s="26"/>
      <c r="CA11" s="26"/>
      <c r="CB11" s="26"/>
      <c r="CC11" s="26"/>
      <c r="CD11" s="26"/>
      <c r="CE11" s="26"/>
      <c r="CF11" s="26"/>
      <c r="CG11" s="20"/>
      <c r="CH11" s="20"/>
      <c r="CI11" s="20"/>
      <c r="CJ11" s="20"/>
      <c r="CK11" s="20"/>
      <c r="CL11" s="20"/>
      <c r="CM11" s="20"/>
      <c r="CN11" s="20"/>
      <c r="CO11" s="20"/>
      <c r="CP11" s="19"/>
      <c r="CQ11" s="19"/>
    </row>
    <row r="12" spans="1:95" s="12" customFormat="1" ht="12" customHeight="1" x14ac:dyDescent="0.15">
      <c r="A12" s="32"/>
      <c r="B12" s="27">
        <v>8</v>
      </c>
      <c r="C12" s="33"/>
      <c r="D12" s="1"/>
      <c r="E12" s="1"/>
      <c r="F12" s="1"/>
      <c r="G12" s="1" t="s">
        <v>176</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35"/>
      <c r="AM12" s="35"/>
      <c r="AN12" s="35"/>
      <c r="AO12" s="38"/>
      <c r="AP12" s="35"/>
      <c r="AQ12" s="1"/>
      <c r="AR12" s="1"/>
      <c r="AS12" s="35"/>
      <c r="AT12" s="35"/>
      <c r="AU12" s="35"/>
      <c r="AV12" s="35"/>
      <c r="AW12" s="35"/>
      <c r="AX12" s="35"/>
      <c r="AY12" s="35"/>
      <c r="AZ12" s="35"/>
      <c r="BA12" s="35"/>
      <c r="BB12" s="35"/>
      <c r="BC12" s="35"/>
      <c r="BD12" s="35"/>
      <c r="BE12" s="35"/>
      <c r="BF12" s="35"/>
      <c r="BG12" s="35"/>
      <c r="BH12" s="35"/>
      <c r="BI12" s="35"/>
      <c r="BJ12" s="35"/>
      <c r="BK12" s="35"/>
      <c r="BL12" s="35"/>
      <c r="BM12" s="38"/>
      <c r="BN12" s="40"/>
      <c r="BO12" s="41"/>
      <c r="BQ12" s="25"/>
      <c r="BR12" s="26"/>
      <c r="BS12" s="20"/>
      <c r="BT12" s="20"/>
      <c r="BU12" s="20"/>
      <c r="BV12" s="20"/>
      <c r="BW12" s="26"/>
      <c r="BX12" s="26"/>
      <c r="BY12" s="26"/>
      <c r="BZ12" s="26"/>
      <c r="CA12" s="26"/>
      <c r="CB12" s="26"/>
      <c r="CC12" s="26"/>
      <c r="CD12" s="26"/>
      <c r="CE12" s="26"/>
      <c r="CF12" s="26"/>
      <c r="CG12" s="20"/>
      <c r="CH12" s="20"/>
      <c r="CI12" s="20"/>
      <c r="CJ12" s="20"/>
      <c r="CK12" s="20"/>
      <c r="CL12" s="20"/>
      <c r="CM12" s="20"/>
      <c r="CN12" s="20"/>
      <c r="CO12" s="20"/>
      <c r="CP12" s="19"/>
      <c r="CQ12" s="19"/>
    </row>
    <row r="13" spans="1:95" s="12" customFormat="1" ht="12" customHeight="1" x14ac:dyDescent="0.15">
      <c r="A13" s="32"/>
      <c r="B13" s="27">
        <v>9</v>
      </c>
      <c r="C13" s="33"/>
      <c r="D13" s="1"/>
      <c r="E13" s="1"/>
      <c r="F13" s="1"/>
      <c r="G13" s="1" t="s">
        <v>176</v>
      </c>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35"/>
      <c r="AM13" s="35"/>
      <c r="AN13" s="35"/>
      <c r="AO13" s="38"/>
      <c r="AP13" s="35"/>
      <c r="AQ13" s="1"/>
      <c r="AR13" s="1"/>
      <c r="AS13" s="35"/>
      <c r="AT13" s="35"/>
      <c r="AU13" s="35"/>
      <c r="AV13" s="35"/>
      <c r="AW13" s="35"/>
      <c r="AX13" s="35"/>
      <c r="AY13" s="35"/>
      <c r="AZ13" s="35"/>
      <c r="BA13" s="35"/>
      <c r="BB13" s="35"/>
      <c r="BC13" s="35"/>
      <c r="BD13" s="35"/>
      <c r="BE13" s="35"/>
      <c r="BF13" s="35"/>
      <c r="BG13" s="35"/>
      <c r="BH13" s="35"/>
      <c r="BI13" s="35"/>
      <c r="BJ13" s="35"/>
      <c r="BK13" s="35"/>
      <c r="BL13" s="35"/>
      <c r="BM13" s="38"/>
      <c r="BN13" s="40"/>
      <c r="BO13" s="41"/>
      <c r="BQ13" s="25"/>
      <c r="BR13" s="26"/>
      <c r="BS13" s="20"/>
      <c r="BT13" s="20"/>
      <c r="BU13" s="20"/>
      <c r="BV13" s="20"/>
      <c r="BW13" s="26"/>
      <c r="BX13" s="26"/>
      <c r="BY13" s="26"/>
      <c r="BZ13" s="26"/>
      <c r="CA13" s="26"/>
      <c r="CB13" s="26"/>
      <c r="CC13" s="26"/>
      <c r="CD13" s="26"/>
      <c r="CE13" s="26"/>
      <c r="CF13" s="26"/>
      <c r="CG13" s="20"/>
      <c r="CH13" s="20"/>
      <c r="CI13" s="20"/>
      <c r="CJ13" s="20"/>
      <c r="CK13" s="20"/>
      <c r="CL13" s="20"/>
      <c r="CM13" s="20"/>
      <c r="CN13" s="20"/>
      <c r="CO13" s="20"/>
      <c r="CP13" s="19"/>
      <c r="CQ13" s="19"/>
    </row>
    <row r="14" spans="1:95" s="12" customFormat="1" ht="12" customHeight="1" x14ac:dyDescent="0.15">
      <c r="A14" s="32">
        <v>1</v>
      </c>
      <c r="B14" s="27">
        <v>0</v>
      </c>
      <c r="C14" s="33"/>
      <c r="D14" s="1"/>
      <c r="E14" s="1"/>
      <c r="F14" s="1"/>
      <c r="G14" s="42" t="s">
        <v>177</v>
      </c>
      <c r="H14" s="42"/>
      <c r="I14" s="42"/>
      <c r="J14" s="42"/>
      <c r="K14" s="42"/>
      <c r="L14" s="42"/>
      <c r="M14" s="42"/>
      <c r="N14" s="42"/>
      <c r="O14" s="42"/>
      <c r="P14" s="42"/>
      <c r="Q14" s="42"/>
      <c r="R14" s="42"/>
      <c r="S14" s="42"/>
      <c r="T14" s="42"/>
      <c r="U14" s="42"/>
      <c r="V14" s="42"/>
      <c r="W14" s="42"/>
      <c r="X14" s="42"/>
      <c r="Y14" s="42"/>
      <c r="Z14" s="42"/>
      <c r="AA14" s="42"/>
      <c r="AB14" s="42"/>
      <c r="AC14" s="42"/>
      <c r="AD14" s="42"/>
      <c r="AF14" s="43" t="s">
        <v>161</v>
      </c>
      <c r="AH14" s="1"/>
      <c r="AI14" s="1"/>
      <c r="AJ14" s="1"/>
      <c r="AK14" s="1"/>
      <c r="AL14" s="35"/>
      <c r="AM14" s="35"/>
      <c r="AN14" s="35"/>
      <c r="AO14" s="38"/>
      <c r="AP14" s="35"/>
      <c r="AQ14" s="38"/>
      <c r="AR14" s="38"/>
      <c r="AS14" s="35"/>
      <c r="AT14" s="35"/>
      <c r="AU14" s="35"/>
      <c r="AV14" s="35"/>
      <c r="AW14" s="35"/>
      <c r="AX14" s="35"/>
      <c r="AY14" s="35"/>
      <c r="AZ14" s="35"/>
      <c r="BA14" s="35"/>
      <c r="BB14" s="35"/>
      <c r="BC14" s="35"/>
      <c r="BD14" s="35"/>
      <c r="BE14" s="35"/>
      <c r="BF14" s="35"/>
      <c r="BG14" s="35"/>
      <c r="BH14" s="35"/>
      <c r="BI14" s="35"/>
      <c r="BJ14" s="35"/>
      <c r="BK14" s="35"/>
      <c r="BL14" s="35"/>
      <c r="BM14" s="38"/>
      <c r="BN14" s="40"/>
      <c r="BO14" s="41"/>
      <c r="BQ14" s="25"/>
      <c r="BR14" s="26"/>
      <c r="BS14" s="26"/>
      <c r="BT14" s="26"/>
      <c r="BU14" s="26"/>
      <c r="BV14" s="26"/>
      <c r="BW14" s="26"/>
      <c r="BX14" s="26"/>
      <c r="BY14" s="26"/>
      <c r="BZ14" s="26"/>
      <c r="CA14" s="20"/>
      <c r="CB14" s="20"/>
      <c r="CC14" s="20"/>
      <c r="CD14" s="20"/>
      <c r="CE14" s="20"/>
      <c r="CF14" s="20"/>
      <c r="CG14" s="20"/>
      <c r="CH14" s="20"/>
      <c r="CI14" s="20"/>
      <c r="CJ14" s="20"/>
      <c r="CK14" s="20"/>
      <c r="CL14" s="20"/>
      <c r="CM14" s="20"/>
      <c r="CN14" s="20"/>
      <c r="CO14" s="20"/>
      <c r="CP14" s="19"/>
      <c r="CQ14" s="19"/>
    </row>
    <row r="15" spans="1:95" s="12" customFormat="1" ht="12" customHeight="1" x14ac:dyDescent="0.15">
      <c r="A15" s="32"/>
      <c r="B15" s="27">
        <v>1</v>
      </c>
      <c r="C15" s="33"/>
      <c r="D15" s="1"/>
      <c r="E15" s="1"/>
      <c r="F15" s="1"/>
      <c r="G15" s="44" t="s">
        <v>28</v>
      </c>
      <c r="H15" s="44"/>
      <c r="I15" s="44"/>
      <c r="J15" s="44"/>
      <c r="K15" s="44"/>
      <c r="L15" s="45"/>
      <c r="M15" s="45"/>
      <c r="N15" s="44"/>
      <c r="O15" s="44"/>
      <c r="P15" s="44"/>
      <c r="Q15" s="44"/>
      <c r="R15" s="44"/>
      <c r="S15" s="44"/>
      <c r="T15" s="44"/>
      <c r="U15" s="44"/>
      <c r="V15" s="44"/>
      <c r="W15" s="44"/>
      <c r="X15" s="44"/>
      <c r="Y15" s="44"/>
      <c r="Z15" s="44"/>
      <c r="AA15" s="44"/>
      <c r="AB15" s="44"/>
      <c r="AC15" s="44"/>
      <c r="AD15" s="44"/>
      <c r="AE15" s="1"/>
      <c r="AF15" s="1"/>
      <c r="AG15" s="1"/>
      <c r="AH15" s="1"/>
      <c r="AI15" s="1"/>
      <c r="AJ15" s="1"/>
      <c r="AK15" s="1"/>
      <c r="AL15" s="35"/>
      <c r="AM15" s="35"/>
      <c r="AN15" s="35"/>
      <c r="AO15" s="38"/>
      <c r="AP15" s="1" t="s">
        <v>6</v>
      </c>
      <c r="AQ15" s="38"/>
      <c r="AR15" s="38"/>
      <c r="AS15" s="35"/>
      <c r="AT15" s="1"/>
      <c r="AU15" s="1"/>
      <c r="AV15" s="1"/>
      <c r="AW15" s="1"/>
      <c r="AX15" s="1"/>
      <c r="AY15" s="1"/>
      <c r="AZ15" s="1"/>
      <c r="BA15" s="1"/>
      <c r="BB15" s="1"/>
      <c r="BC15" s="1"/>
      <c r="BD15" s="1"/>
      <c r="BE15" s="1"/>
      <c r="BF15" s="1"/>
      <c r="BG15" s="1"/>
      <c r="BH15" s="1"/>
      <c r="BI15" s="38"/>
      <c r="BJ15" s="38"/>
      <c r="BK15" s="38"/>
      <c r="BL15" s="38"/>
      <c r="BM15" s="38"/>
      <c r="BN15" s="40"/>
      <c r="BO15" s="41"/>
      <c r="BQ15" s="25" t="s">
        <v>0</v>
      </c>
      <c r="BR15" s="26"/>
      <c r="BS15" s="26"/>
      <c r="BT15" s="26"/>
      <c r="BU15" s="26"/>
      <c r="BV15" s="26"/>
      <c r="BW15" s="26"/>
      <c r="BX15" s="26"/>
      <c r="BY15" s="26"/>
      <c r="BZ15" s="20"/>
      <c r="CA15" s="20"/>
      <c r="CB15" s="20"/>
      <c r="CC15" s="20"/>
      <c r="CD15" s="20"/>
      <c r="CE15" s="20"/>
      <c r="CF15" s="20"/>
      <c r="CG15" s="20"/>
      <c r="CH15" s="20"/>
      <c r="CI15" s="20"/>
      <c r="CJ15" s="20"/>
      <c r="CK15" s="20"/>
      <c r="CL15" s="20"/>
      <c r="CM15" s="20"/>
      <c r="CN15" s="20"/>
      <c r="CO15" s="20"/>
      <c r="CP15" s="19"/>
      <c r="CQ15" s="19"/>
    </row>
    <row r="16" spans="1:95" s="12" customFormat="1" ht="12" customHeight="1" x14ac:dyDescent="0.15">
      <c r="A16" s="32"/>
      <c r="B16" s="27">
        <v>2</v>
      </c>
      <c r="C16" s="33"/>
      <c r="D16" s="1"/>
      <c r="E16" s="1"/>
      <c r="F16" s="2"/>
      <c r="G16" s="1" t="s">
        <v>146</v>
      </c>
      <c r="H16" s="38"/>
      <c r="I16" s="38"/>
      <c r="J16" s="38"/>
      <c r="K16" s="38"/>
      <c r="L16" s="38"/>
      <c r="M16" s="38"/>
      <c r="N16" s="38"/>
      <c r="O16" s="38"/>
      <c r="P16" s="38"/>
      <c r="Q16" s="38"/>
      <c r="S16" s="38"/>
      <c r="U16" s="1" t="s">
        <v>32</v>
      </c>
      <c r="V16" s="38"/>
      <c r="W16" s="38"/>
      <c r="X16" s="38"/>
      <c r="Y16" s="38"/>
      <c r="Z16" s="1"/>
      <c r="AA16" s="1"/>
      <c r="AB16" s="1"/>
      <c r="AC16" s="1"/>
      <c r="AD16" s="1"/>
      <c r="AE16" s="1"/>
      <c r="AF16" s="1"/>
      <c r="AG16" s="1"/>
      <c r="AH16" s="1"/>
      <c r="AI16" s="1"/>
      <c r="AJ16" s="1"/>
      <c r="AK16" s="1"/>
      <c r="AL16" s="35"/>
      <c r="AM16" s="35"/>
      <c r="AN16" s="35"/>
      <c r="AO16" s="38"/>
      <c r="AP16" s="1" t="s">
        <v>146</v>
      </c>
      <c r="AQ16" s="1"/>
      <c r="AR16" s="1"/>
      <c r="AS16" s="35"/>
      <c r="AT16" s="38"/>
      <c r="AU16" s="38"/>
      <c r="AV16" s="38"/>
      <c r="AW16" s="38"/>
      <c r="AX16" s="38"/>
      <c r="AY16" s="38"/>
      <c r="AZ16" s="38"/>
      <c r="BA16" s="38"/>
      <c r="BB16" s="38"/>
      <c r="BC16" s="38"/>
      <c r="BD16" s="1" t="s">
        <v>32</v>
      </c>
      <c r="BE16" s="38"/>
      <c r="BF16" s="38"/>
      <c r="BG16" s="38"/>
      <c r="BH16" s="38"/>
      <c r="BI16" s="38"/>
      <c r="BJ16" s="38"/>
      <c r="BK16" s="38"/>
      <c r="BL16" s="38"/>
      <c r="BM16" s="1"/>
      <c r="BO16" s="46"/>
      <c r="BQ16" s="25"/>
      <c r="BR16" s="26"/>
      <c r="BS16" s="26"/>
      <c r="BT16" s="26"/>
      <c r="BU16" s="26"/>
      <c r="BV16" s="26"/>
      <c r="BW16" s="26"/>
      <c r="BX16" s="26"/>
      <c r="BY16" s="26"/>
      <c r="BZ16" s="20"/>
      <c r="CA16" s="20"/>
      <c r="CB16" s="20"/>
      <c r="CC16" s="20"/>
      <c r="CD16" s="20"/>
      <c r="CE16" s="20"/>
      <c r="CF16" s="20"/>
      <c r="CG16" s="20"/>
      <c r="CH16" s="20"/>
      <c r="CI16" s="20"/>
      <c r="CJ16" s="20"/>
      <c r="CK16" s="20"/>
      <c r="CL16" s="20"/>
      <c r="CM16" s="20"/>
      <c r="CN16" s="20"/>
      <c r="CO16" s="20"/>
      <c r="CP16" s="19"/>
      <c r="CQ16" s="19"/>
    </row>
    <row r="17" spans="1:95" s="12" customFormat="1" ht="12" customHeight="1" x14ac:dyDescent="0.15">
      <c r="A17" s="32"/>
      <c r="B17" s="27">
        <v>3</v>
      </c>
      <c r="C17" s="33"/>
      <c r="D17" s="1"/>
      <c r="E17" s="1"/>
      <c r="F17" s="1"/>
      <c r="G17" s="1"/>
      <c r="H17" s="1"/>
      <c r="I17" s="1"/>
      <c r="J17" s="1"/>
      <c r="K17" s="1"/>
      <c r="L17" s="35"/>
      <c r="M17" s="35"/>
      <c r="N17" s="1"/>
      <c r="O17" s="1"/>
      <c r="P17" s="1"/>
      <c r="Q17" s="1"/>
      <c r="R17" s="1"/>
      <c r="S17" s="1"/>
      <c r="T17" s="1"/>
      <c r="U17" s="1"/>
      <c r="V17" s="1"/>
      <c r="W17" s="39"/>
      <c r="X17" s="1"/>
      <c r="Y17" s="1"/>
      <c r="Z17" s="1"/>
      <c r="AA17" s="1"/>
      <c r="AB17" s="1"/>
      <c r="AC17" s="1"/>
      <c r="AD17" s="1"/>
      <c r="AE17" s="1"/>
      <c r="AF17" s="1"/>
      <c r="AG17" s="1"/>
      <c r="AH17" s="1"/>
      <c r="AI17" s="1"/>
      <c r="AJ17" s="1"/>
      <c r="AK17" s="1"/>
      <c r="AL17" s="35"/>
      <c r="AM17" s="35"/>
      <c r="AN17" s="35"/>
      <c r="AO17" s="38"/>
      <c r="AP17" s="38"/>
      <c r="AQ17" s="1"/>
      <c r="AR17" s="1"/>
      <c r="AS17" s="35"/>
      <c r="AT17" s="38"/>
      <c r="AU17" s="38"/>
      <c r="AV17" s="38"/>
      <c r="AW17" s="38"/>
      <c r="AX17" s="38"/>
      <c r="AY17" s="38"/>
      <c r="AZ17" s="38"/>
      <c r="BA17" s="38"/>
      <c r="BB17" s="38"/>
      <c r="BC17" s="38"/>
      <c r="BD17" s="38"/>
      <c r="BE17" s="38"/>
      <c r="BF17" s="38"/>
      <c r="BG17" s="38"/>
      <c r="BH17" s="38"/>
      <c r="BI17" s="38"/>
      <c r="BJ17" s="38"/>
      <c r="BK17" s="38"/>
      <c r="BL17" s="38"/>
      <c r="BM17" s="1"/>
      <c r="BO17" s="46"/>
      <c r="BQ17" s="25"/>
      <c r="BR17" s="26" t="s">
        <v>18</v>
      </c>
      <c r="BS17" s="26"/>
      <c r="BT17" s="26"/>
      <c r="BU17" s="26"/>
      <c r="BV17" s="26"/>
      <c r="BW17" s="26"/>
      <c r="BX17" s="26"/>
      <c r="BY17" s="26"/>
      <c r="BZ17" s="20"/>
      <c r="CA17" s="20" t="s">
        <v>17</v>
      </c>
      <c r="CB17" s="20"/>
      <c r="CC17" s="20" t="s">
        <v>19</v>
      </c>
      <c r="CD17" s="20"/>
      <c r="CE17" s="20"/>
      <c r="CF17" s="20"/>
      <c r="CG17" s="20"/>
      <c r="CH17" s="20"/>
      <c r="CI17" s="20"/>
      <c r="CJ17" s="20"/>
      <c r="CK17" s="20"/>
      <c r="CL17" s="20"/>
      <c r="CM17" s="20"/>
      <c r="CN17" s="20"/>
      <c r="CO17" s="20"/>
      <c r="CP17" s="19"/>
      <c r="CQ17" s="19"/>
    </row>
    <row r="18" spans="1:95" s="12" customFormat="1" ht="12" customHeight="1" x14ac:dyDescent="0.15">
      <c r="A18" s="32"/>
      <c r="B18" s="27">
        <v>4</v>
      </c>
      <c r="C18" s="33"/>
      <c r="D18" s="1"/>
      <c r="E18" s="1"/>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1"/>
      <c r="AL18" s="35"/>
      <c r="AM18" s="35"/>
      <c r="AN18" s="35"/>
      <c r="AO18" s="38"/>
      <c r="AP18" s="1" t="s">
        <v>7</v>
      </c>
      <c r="BM18" s="1"/>
      <c r="BO18" s="46"/>
      <c r="BQ18" s="25"/>
      <c r="BR18" s="26"/>
      <c r="BS18" s="26"/>
      <c r="BT18" s="26"/>
      <c r="BU18" s="26"/>
      <c r="BV18" s="26"/>
      <c r="BW18" s="26"/>
      <c r="BX18" s="26"/>
      <c r="BY18" s="26"/>
      <c r="BZ18" s="20"/>
      <c r="CA18" s="20"/>
      <c r="CB18" s="20"/>
      <c r="CC18" s="20"/>
      <c r="CD18" s="20"/>
      <c r="CE18" s="20"/>
      <c r="CF18" s="20"/>
      <c r="CG18" s="20"/>
      <c r="CH18" s="20"/>
      <c r="CI18" s="20"/>
      <c r="CJ18" s="20"/>
      <c r="CK18" s="20"/>
      <c r="CL18" s="20"/>
      <c r="CM18" s="20"/>
      <c r="CN18" s="20"/>
      <c r="CO18" s="20"/>
      <c r="CP18" s="19"/>
      <c r="CQ18" s="19"/>
    </row>
    <row r="19" spans="1:95" s="12" customFormat="1" ht="12" customHeight="1" x14ac:dyDescent="0.15">
      <c r="A19" s="32"/>
      <c r="B19" s="27">
        <v>5</v>
      </c>
      <c r="C19" s="33"/>
      <c r="D19" s="1"/>
      <c r="E19" s="1"/>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1"/>
      <c r="AL19" s="35"/>
      <c r="AM19" s="35"/>
      <c r="AN19" s="35"/>
      <c r="AO19" s="38"/>
      <c r="AP19" s="1" t="s">
        <v>8</v>
      </c>
      <c r="BM19" s="1"/>
      <c r="BO19" s="46"/>
      <c r="BQ19" s="25"/>
      <c r="BR19" s="26" t="s">
        <v>20</v>
      </c>
      <c r="BS19" s="26"/>
      <c r="BT19" s="26"/>
      <c r="BU19" s="26"/>
      <c r="BV19" s="26"/>
      <c r="BW19" s="26"/>
      <c r="BX19" s="26"/>
      <c r="BY19" s="26"/>
      <c r="BZ19" s="20"/>
      <c r="CA19" s="20" t="s">
        <v>17</v>
      </c>
      <c r="CB19" s="20"/>
      <c r="CC19" s="20" t="s">
        <v>25</v>
      </c>
      <c r="CD19" s="20"/>
      <c r="CE19" s="20"/>
      <c r="CF19" s="20"/>
      <c r="CG19" s="20"/>
      <c r="CH19" s="20"/>
      <c r="CI19" s="20"/>
      <c r="CJ19" s="20"/>
      <c r="CK19" s="20"/>
      <c r="CL19" s="20"/>
      <c r="CM19" s="20"/>
      <c r="CN19" s="20"/>
      <c r="CO19" s="20"/>
      <c r="CP19" s="19"/>
      <c r="CQ19" s="19"/>
    </row>
    <row r="20" spans="1:95" s="12" customFormat="1" ht="12" customHeight="1" x14ac:dyDescent="0.15">
      <c r="A20" s="32"/>
      <c r="B20" s="27">
        <v>6</v>
      </c>
      <c r="C20" s="33"/>
      <c r="D20" s="1"/>
      <c r="E20" s="1"/>
      <c r="F20" s="47" t="s">
        <v>170</v>
      </c>
      <c r="G20" s="47"/>
      <c r="H20" s="47"/>
      <c r="I20" s="47"/>
      <c r="J20" s="47"/>
      <c r="K20" s="47"/>
      <c r="L20" s="48"/>
      <c r="M20" s="48"/>
      <c r="N20" s="47"/>
      <c r="O20" s="47"/>
      <c r="P20" s="47"/>
      <c r="Q20" s="47"/>
      <c r="R20" s="47"/>
      <c r="S20" s="47"/>
      <c r="T20" s="47"/>
      <c r="U20" s="47"/>
      <c r="V20" s="1"/>
      <c r="W20" s="1"/>
      <c r="X20" s="1"/>
      <c r="Y20" s="1"/>
      <c r="Z20" s="1"/>
      <c r="AA20" s="361" t="s">
        <v>747</v>
      </c>
      <c r="AB20" s="1"/>
      <c r="AC20" s="1"/>
      <c r="AD20" s="1"/>
      <c r="AE20" s="1"/>
      <c r="AF20" s="1"/>
      <c r="AG20" s="1"/>
      <c r="AH20" s="1"/>
      <c r="AI20" s="1"/>
      <c r="AJ20" s="1"/>
      <c r="AK20" s="1"/>
      <c r="AL20" s="1"/>
      <c r="AM20" s="1"/>
      <c r="AN20" s="1"/>
      <c r="AO20" s="1"/>
      <c r="AP20" s="1" t="s">
        <v>169</v>
      </c>
      <c r="AQ20" s="1"/>
      <c r="AR20" s="1"/>
      <c r="AS20" s="35"/>
      <c r="AT20" s="1"/>
      <c r="AU20" s="1"/>
      <c r="AV20" s="1"/>
      <c r="AW20" s="1"/>
      <c r="AX20" s="1"/>
      <c r="AY20" s="1"/>
      <c r="AZ20" s="1"/>
      <c r="BA20" s="1"/>
      <c r="BF20" s="1"/>
      <c r="BG20" s="1"/>
      <c r="BH20" s="1"/>
      <c r="BI20" s="1"/>
      <c r="BJ20" s="1"/>
      <c r="BK20" s="1"/>
      <c r="BL20" s="1"/>
      <c r="BM20" s="1"/>
      <c r="BN20" s="34"/>
      <c r="BO20" s="41"/>
      <c r="BQ20" s="25"/>
      <c r="BR20" s="26"/>
      <c r="BS20" s="26"/>
      <c r="BT20" s="26"/>
      <c r="BU20" s="26"/>
      <c r="BV20" s="26"/>
      <c r="BW20" s="26"/>
      <c r="BX20" s="26"/>
      <c r="BY20" s="26"/>
      <c r="BZ20" s="20"/>
      <c r="CA20" s="20"/>
      <c r="CB20" s="26"/>
      <c r="CC20" s="26"/>
      <c r="CD20" s="26"/>
      <c r="CE20" s="26"/>
      <c r="CF20" s="26"/>
      <c r="CG20" s="20"/>
      <c r="CH20" s="20"/>
      <c r="CI20" s="20"/>
      <c r="CJ20" s="20"/>
      <c r="CK20" s="20"/>
      <c r="CL20" s="20"/>
      <c r="CM20" s="20"/>
      <c r="CN20" s="20"/>
      <c r="CO20" s="20"/>
      <c r="CP20" s="19"/>
      <c r="CQ20" s="19"/>
    </row>
    <row r="21" spans="1:95" s="12" customFormat="1" ht="12" customHeight="1" x14ac:dyDescent="0.15">
      <c r="A21" s="32"/>
      <c r="B21" s="27">
        <v>7</v>
      </c>
      <c r="C21" s="33"/>
      <c r="D21" s="1"/>
      <c r="E21" s="1"/>
      <c r="F21" s="1" t="s">
        <v>171</v>
      </c>
      <c r="G21" s="1"/>
      <c r="H21" s="1"/>
      <c r="I21" s="1"/>
      <c r="J21" s="1"/>
      <c r="K21" s="1"/>
      <c r="L21" s="35"/>
      <c r="M21" s="35"/>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t="s">
        <v>9</v>
      </c>
      <c r="AQ21" s="1"/>
      <c r="AR21" s="1"/>
      <c r="AS21" s="35"/>
      <c r="AT21" s="1"/>
      <c r="AU21" s="1"/>
      <c r="AV21" s="1"/>
      <c r="AW21" s="1"/>
      <c r="AX21" s="1"/>
      <c r="AY21" s="1"/>
      <c r="AZ21" s="1"/>
      <c r="BA21" s="1"/>
      <c r="BF21" s="1"/>
      <c r="BG21" s="1"/>
      <c r="BH21" s="1"/>
      <c r="BI21" s="1"/>
      <c r="BJ21" s="1"/>
      <c r="BK21" s="1"/>
      <c r="BL21" s="1"/>
      <c r="BM21" s="1"/>
      <c r="BN21" s="34"/>
      <c r="BO21" s="41"/>
      <c r="BQ21" s="25"/>
      <c r="BR21" s="26" t="s">
        <v>21</v>
      </c>
      <c r="BS21" s="26"/>
      <c r="BT21" s="26"/>
      <c r="BU21" s="26"/>
      <c r="BV21" s="26"/>
      <c r="BW21" s="26"/>
      <c r="BX21" s="26"/>
      <c r="BY21" s="26"/>
      <c r="BZ21" s="20"/>
      <c r="CA21" s="20" t="s">
        <v>17</v>
      </c>
      <c r="CB21" s="26"/>
      <c r="CC21" s="20" t="s">
        <v>25</v>
      </c>
      <c r="CD21" s="26"/>
      <c r="CE21" s="26"/>
      <c r="CF21" s="26"/>
      <c r="CG21" s="20"/>
      <c r="CH21" s="20"/>
      <c r="CI21" s="20"/>
      <c r="CJ21" s="20"/>
      <c r="CK21" s="20"/>
      <c r="CL21" s="20"/>
      <c r="CM21" s="20"/>
      <c r="CN21" s="20"/>
      <c r="CO21" s="20"/>
      <c r="CP21" s="19"/>
      <c r="CQ21" s="19"/>
    </row>
    <row r="22" spans="1:95" s="12" customFormat="1" ht="12" customHeight="1" x14ac:dyDescent="0.15">
      <c r="A22" s="32"/>
      <c r="B22" s="27">
        <v>8</v>
      </c>
      <c r="C22" s="33"/>
      <c r="D22" s="1"/>
      <c r="E22" s="1"/>
      <c r="F22" s="1"/>
      <c r="G22" s="1"/>
      <c r="H22" s="1"/>
      <c r="I22" s="1"/>
      <c r="J22" s="1"/>
      <c r="K22" s="1"/>
      <c r="L22" s="35"/>
      <c r="M22" s="35"/>
      <c r="N22" s="1"/>
      <c r="O22" s="1"/>
      <c r="P22" s="1"/>
      <c r="Q22" s="1"/>
      <c r="R22" s="1"/>
      <c r="S22" s="1"/>
      <c r="T22" s="1"/>
      <c r="U22" s="1"/>
      <c r="V22" s="1"/>
      <c r="W22" s="1"/>
      <c r="X22" s="1"/>
      <c r="Y22" s="1"/>
      <c r="Z22" s="39"/>
      <c r="AA22" s="1"/>
      <c r="AB22" s="1"/>
      <c r="AC22" s="1"/>
      <c r="AD22" s="1"/>
      <c r="AE22" s="1"/>
      <c r="AF22" s="1"/>
      <c r="AG22" s="1"/>
      <c r="AH22" s="1"/>
      <c r="AI22" s="1"/>
      <c r="AJ22" s="1"/>
      <c r="AK22" s="1"/>
      <c r="AL22" s="1"/>
      <c r="AM22" s="1"/>
      <c r="AN22" s="1"/>
      <c r="AO22" s="1"/>
      <c r="AP22" s="1"/>
      <c r="AQ22" s="1" t="s">
        <v>10</v>
      </c>
      <c r="AR22" s="1"/>
      <c r="AS22" s="1"/>
      <c r="AT22" s="1"/>
      <c r="AU22" s="1"/>
      <c r="AV22" s="1" t="s">
        <v>11</v>
      </c>
      <c r="AY22" s="1"/>
      <c r="AZ22" s="1"/>
      <c r="BA22" s="1"/>
      <c r="BF22" s="1"/>
      <c r="BG22" s="1"/>
      <c r="BH22" s="1"/>
      <c r="BI22" s="1"/>
      <c r="BJ22" s="1"/>
      <c r="BK22" s="1"/>
      <c r="BL22" s="1"/>
      <c r="BM22" s="1"/>
      <c r="BN22" s="34"/>
      <c r="BO22" s="41"/>
      <c r="BQ22" s="25"/>
      <c r="BR22" s="26"/>
      <c r="BS22" s="26"/>
      <c r="BT22" s="26"/>
      <c r="BU22" s="26"/>
      <c r="BV22" s="26"/>
      <c r="BW22" s="26"/>
      <c r="BX22" s="26"/>
      <c r="BY22" s="26"/>
      <c r="BZ22" s="20"/>
      <c r="CA22" s="20"/>
      <c r="CB22" s="26"/>
      <c r="CC22" s="26"/>
      <c r="CD22" s="26"/>
      <c r="CE22" s="26"/>
      <c r="CF22" s="26"/>
      <c r="CG22" s="20"/>
      <c r="CH22" s="20"/>
      <c r="CI22" s="20"/>
      <c r="CJ22" s="20"/>
      <c r="CK22" s="20"/>
      <c r="CL22" s="20"/>
      <c r="CM22" s="20"/>
      <c r="CN22" s="20"/>
      <c r="CO22" s="20"/>
      <c r="CP22" s="19"/>
      <c r="CQ22" s="19"/>
    </row>
    <row r="23" spans="1:95" s="12" customFormat="1" ht="12" customHeight="1" x14ac:dyDescent="0.15">
      <c r="A23" s="32"/>
      <c r="B23" s="27">
        <v>9</v>
      </c>
      <c r="C23" s="33"/>
      <c r="D23" s="1"/>
      <c r="E23" s="1"/>
      <c r="F23" s="1"/>
      <c r="G23" s="1"/>
      <c r="H23" s="1"/>
      <c r="I23" s="1"/>
      <c r="J23" s="1"/>
      <c r="K23" s="1"/>
      <c r="L23" s="35"/>
      <c r="M23" s="35"/>
      <c r="N23" s="1"/>
      <c r="O23" s="1"/>
      <c r="P23" s="1"/>
      <c r="Q23" s="1"/>
      <c r="R23" s="1"/>
      <c r="S23" s="1"/>
      <c r="T23" s="1"/>
      <c r="U23" s="1"/>
      <c r="V23" s="1"/>
      <c r="W23" s="1"/>
      <c r="X23" s="1"/>
      <c r="Y23" s="1"/>
      <c r="Z23" s="35"/>
      <c r="AA23" s="35"/>
      <c r="AB23" s="35"/>
      <c r="AC23" s="35"/>
      <c r="AD23" s="35"/>
      <c r="AE23" s="35"/>
      <c r="AF23" s="35"/>
      <c r="AG23" s="35"/>
      <c r="AH23" s="35"/>
      <c r="AI23" s="35"/>
      <c r="AJ23" s="35"/>
      <c r="AK23" s="35"/>
      <c r="AL23" s="35"/>
      <c r="AM23" s="35"/>
      <c r="AN23" s="35"/>
      <c r="AO23" s="35"/>
      <c r="AP23" s="1"/>
      <c r="AQ23" s="1" t="s">
        <v>12</v>
      </c>
      <c r="AR23" s="1"/>
      <c r="AS23" s="1"/>
      <c r="AT23" s="1"/>
      <c r="AU23" s="1"/>
      <c r="AV23" s="1" t="s">
        <v>13</v>
      </c>
      <c r="AY23" s="1"/>
      <c r="AZ23" s="1"/>
      <c r="BA23" s="1"/>
      <c r="BF23" s="1"/>
      <c r="BG23" s="1"/>
      <c r="BH23" s="1"/>
      <c r="BI23" s="1"/>
      <c r="BJ23" s="1"/>
      <c r="BK23" s="1"/>
      <c r="BL23" s="1"/>
      <c r="BM23" s="1"/>
      <c r="BN23" s="34"/>
      <c r="BO23" s="31"/>
      <c r="BQ23" s="25"/>
      <c r="BR23" s="26" t="s">
        <v>22</v>
      </c>
      <c r="BS23" s="26"/>
      <c r="BT23" s="26"/>
      <c r="BU23" s="26"/>
      <c r="BV23" s="26"/>
      <c r="BW23" s="26"/>
      <c r="BX23" s="26"/>
      <c r="BY23" s="26"/>
      <c r="BZ23" s="20"/>
      <c r="CA23" s="20" t="s">
        <v>17</v>
      </c>
      <c r="CB23" s="26"/>
      <c r="CC23" s="26" t="s">
        <v>24</v>
      </c>
      <c r="CD23" s="26"/>
      <c r="CE23" s="26"/>
      <c r="CF23" s="26"/>
      <c r="CG23" s="20"/>
      <c r="CH23" s="20"/>
      <c r="CI23" s="20"/>
      <c r="CJ23" s="20"/>
      <c r="CK23" s="20"/>
      <c r="CL23" s="20"/>
      <c r="CM23" s="20"/>
      <c r="CN23" s="20"/>
      <c r="CO23" s="20"/>
      <c r="CP23" s="19"/>
      <c r="CQ23" s="19"/>
    </row>
    <row r="24" spans="1:95" s="12" customFormat="1" ht="12" customHeight="1" x14ac:dyDescent="0.15">
      <c r="A24" s="32">
        <v>2</v>
      </c>
      <c r="B24" s="27">
        <v>0</v>
      </c>
      <c r="C24" s="33"/>
      <c r="D24" s="1"/>
      <c r="E24" s="1"/>
      <c r="F24" s="1"/>
      <c r="G24" s="1"/>
      <c r="H24" s="1"/>
      <c r="I24" s="1"/>
      <c r="J24" s="1"/>
      <c r="K24" s="1"/>
      <c r="L24" s="35"/>
      <c r="M24" s="35"/>
      <c r="N24" s="1"/>
      <c r="O24" s="1"/>
      <c r="P24" s="1"/>
      <c r="Q24" s="1"/>
      <c r="R24" s="1"/>
      <c r="S24" s="1"/>
      <c r="T24" s="1"/>
      <c r="U24" s="1"/>
      <c r="V24" s="1"/>
      <c r="W24" s="1"/>
      <c r="X24" s="1"/>
      <c r="Y24" s="1"/>
      <c r="Z24" s="35"/>
      <c r="AA24" s="35"/>
      <c r="AB24" s="35"/>
      <c r="AC24" s="35"/>
      <c r="AD24" s="35"/>
      <c r="AE24" s="35"/>
      <c r="AF24" s="35"/>
      <c r="AG24" s="35"/>
      <c r="AH24" s="35"/>
      <c r="AI24" s="35"/>
      <c r="AJ24" s="35"/>
      <c r="AK24" s="35"/>
      <c r="AL24" s="35"/>
      <c r="AM24" s="35"/>
      <c r="AN24" s="35"/>
      <c r="AO24" s="35"/>
      <c r="AP24" s="35"/>
      <c r="AQ24" s="1" t="s">
        <v>14</v>
      </c>
      <c r="AR24" s="35"/>
      <c r="AS24" s="35"/>
      <c r="AT24" s="35"/>
      <c r="AU24" s="1"/>
      <c r="AV24" s="1" t="s">
        <v>15</v>
      </c>
      <c r="AY24" s="1"/>
      <c r="AZ24" s="1"/>
      <c r="BA24" s="1"/>
      <c r="BB24" s="1"/>
      <c r="BC24" s="1"/>
      <c r="BD24" s="1"/>
      <c r="BE24" s="1"/>
      <c r="BF24" s="1"/>
      <c r="BG24" s="1"/>
      <c r="BH24" s="1"/>
      <c r="BI24" s="1"/>
      <c r="BJ24" s="1"/>
      <c r="BK24" s="1"/>
      <c r="BL24" s="1"/>
      <c r="BM24" s="1"/>
      <c r="BN24" s="34"/>
      <c r="BO24" s="31"/>
      <c r="BQ24" s="25"/>
      <c r="CF24" s="26"/>
      <c r="CG24" s="20"/>
      <c r="CH24" s="20"/>
      <c r="CI24" s="20"/>
      <c r="CJ24" s="20"/>
      <c r="CK24" s="20"/>
      <c r="CL24" s="20"/>
      <c r="CM24" s="20"/>
      <c r="CN24" s="20"/>
      <c r="CO24" s="20"/>
      <c r="CP24" s="19"/>
      <c r="CQ24" s="19"/>
    </row>
    <row r="25" spans="1:95" s="12" customFormat="1" ht="12" customHeight="1" x14ac:dyDescent="0.15">
      <c r="A25" s="32"/>
      <c r="B25" s="27">
        <v>1</v>
      </c>
      <c r="C25" s="33"/>
      <c r="D25" s="1"/>
      <c r="E25" s="1"/>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1"/>
      <c r="BN25" s="34"/>
      <c r="BO25" s="31"/>
      <c r="BQ25" s="25"/>
      <c r="BR25" s="26" t="s">
        <v>23</v>
      </c>
      <c r="BS25" s="26"/>
      <c r="BT25" s="26"/>
      <c r="BU25" s="26"/>
      <c r="BV25" s="26"/>
      <c r="BW25" s="26"/>
      <c r="BX25" s="26"/>
      <c r="BY25" s="26"/>
      <c r="BZ25" s="20"/>
      <c r="CA25" s="20" t="s">
        <v>17</v>
      </c>
      <c r="CB25" s="26"/>
      <c r="CC25" s="26" t="s">
        <v>24</v>
      </c>
      <c r="CD25" s="26"/>
      <c r="CF25" s="26"/>
      <c r="CG25" s="20"/>
      <c r="CH25" s="20"/>
      <c r="CI25" s="20"/>
      <c r="CJ25" s="20"/>
      <c r="CK25" s="20"/>
      <c r="CL25" s="20"/>
      <c r="CM25" s="20"/>
      <c r="CN25" s="20"/>
      <c r="CO25" s="20"/>
      <c r="CP25" s="19"/>
      <c r="CQ25" s="19"/>
    </row>
    <row r="26" spans="1:95" s="12" customFormat="1" ht="12" customHeight="1" x14ac:dyDescent="0.15">
      <c r="A26" s="32"/>
      <c r="B26" s="27">
        <v>2</v>
      </c>
      <c r="C26" s="33"/>
      <c r="D26" s="1"/>
      <c r="E26" s="1"/>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1"/>
      <c r="BN26" s="34"/>
      <c r="BO26" s="31"/>
      <c r="BQ26" s="25"/>
      <c r="BR26" s="26"/>
      <c r="BS26" s="26"/>
      <c r="BT26" s="26"/>
      <c r="BU26" s="26"/>
      <c r="BV26" s="26"/>
      <c r="BW26" s="26"/>
      <c r="BX26" s="26"/>
      <c r="BY26" s="26"/>
      <c r="BZ26" s="20"/>
      <c r="CA26" s="20"/>
      <c r="CB26" s="26"/>
      <c r="CC26" s="26"/>
      <c r="CD26" s="26"/>
      <c r="CE26" s="26"/>
      <c r="CF26" s="26"/>
      <c r="CG26" s="20"/>
      <c r="CH26" s="20"/>
      <c r="CI26" s="20"/>
      <c r="CJ26" s="20"/>
      <c r="CK26" s="20"/>
      <c r="CL26" s="20"/>
      <c r="CM26" s="20"/>
      <c r="CN26" s="20"/>
      <c r="CO26" s="20"/>
      <c r="CP26" s="19"/>
      <c r="CQ26" s="19"/>
    </row>
    <row r="27" spans="1:95" s="12" customFormat="1" ht="12" customHeight="1" x14ac:dyDescent="0.15">
      <c r="A27" s="32"/>
      <c r="B27" s="27">
        <v>3</v>
      </c>
      <c r="C27" s="33"/>
      <c r="D27" s="1"/>
      <c r="E27" s="1"/>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1"/>
      <c r="BN27" s="34"/>
      <c r="BO27" s="31"/>
      <c r="BQ27" s="25"/>
      <c r="BR27" s="26"/>
      <c r="BS27" s="26"/>
      <c r="BT27" s="26"/>
      <c r="BU27" s="26"/>
      <c r="BV27" s="26"/>
      <c r="BW27" s="26"/>
      <c r="BX27" s="26"/>
      <c r="BY27" s="26"/>
      <c r="BZ27" s="20"/>
      <c r="CA27" s="20"/>
      <c r="CB27" s="26"/>
      <c r="CC27" s="26"/>
      <c r="CD27" s="26"/>
      <c r="CE27" s="26"/>
      <c r="CF27" s="26"/>
      <c r="CG27" s="20"/>
      <c r="CH27" s="20"/>
      <c r="CI27" s="20"/>
      <c r="CJ27" s="20"/>
      <c r="CK27" s="20"/>
      <c r="CL27" s="20"/>
      <c r="CM27" s="20"/>
      <c r="CN27" s="20"/>
      <c r="CO27" s="20"/>
      <c r="CP27" s="19"/>
      <c r="CQ27" s="19"/>
    </row>
    <row r="28" spans="1:95" s="12" customFormat="1" ht="12" customHeight="1" x14ac:dyDescent="0.15">
      <c r="A28" s="32"/>
      <c r="B28" s="27">
        <v>4</v>
      </c>
      <c r="C28" s="33"/>
      <c r="D28" s="1"/>
      <c r="E28" s="1"/>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1"/>
      <c r="BN28" s="34"/>
      <c r="BO28" s="31"/>
      <c r="BQ28" s="25"/>
      <c r="CE28" s="26"/>
      <c r="CF28" s="26"/>
      <c r="CG28" s="20"/>
      <c r="CH28" s="20"/>
      <c r="CI28" s="20"/>
      <c r="CJ28" s="20"/>
      <c r="CK28" s="20"/>
      <c r="CL28" s="20"/>
      <c r="CM28" s="20"/>
      <c r="CN28" s="20"/>
      <c r="CO28" s="20"/>
      <c r="CP28" s="19"/>
      <c r="CQ28" s="19"/>
    </row>
    <row r="29" spans="1:95" s="12" customFormat="1" ht="12" customHeight="1" x14ac:dyDescent="0.15">
      <c r="A29" s="32"/>
      <c r="B29" s="27">
        <v>5</v>
      </c>
      <c r="C29" s="33"/>
      <c r="D29" s="1"/>
      <c r="E29" s="1"/>
      <c r="F29" s="1"/>
      <c r="G29" s="1"/>
      <c r="H29" s="1"/>
      <c r="I29" s="1"/>
      <c r="J29" s="1"/>
      <c r="K29" s="1"/>
      <c r="L29" s="35"/>
      <c r="M29" s="35"/>
      <c r="N29" s="1"/>
      <c r="O29" s="1"/>
      <c r="P29" s="1"/>
      <c r="Q29" s="1"/>
      <c r="R29" s="1"/>
      <c r="S29" s="1"/>
      <c r="T29" s="1"/>
      <c r="U29" s="1"/>
      <c r="V29" s="1"/>
      <c r="W29" s="1"/>
      <c r="X29" s="1"/>
      <c r="Y29" s="1"/>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1"/>
      <c r="AX29" s="1"/>
      <c r="AY29" s="1"/>
      <c r="AZ29" s="1"/>
      <c r="BA29" s="1"/>
      <c r="BB29" s="1"/>
      <c r="BC29" s="1"/>
      <c r="BD29" s="1"/>
      <c r="BE29" s="1"/>
      <c r="BF29" s="1"/>
      <c r="BG29" s="1"/>
      <c r="BH29" s="1"/>
      <c r="BI29" s="1"/>
      <c r="BJ29" s="1"/>
      <c r="BK29" s="1"/>
      <c r="BL29" s="1"/>
      <c r="BM29" s="1"/>
      <c r="BN29" s="34"/>
      <c r="BO29" s="31"/>
      <c r="BQ29" s="25"/>
      <c r="BR29" s="26"/>
      <c r="BS29" s="26"/>
      <c r="BT29" s="26"/>
      <c r="BU29" s="26"/>
      <c r="BV29" s="26"/>
      <c r="BW29" s="26"/>
      <c r="BX29" s="26"/>
      <c r="BY29" s="26"/>
      <c r="BZ29" s="20"/>
      <c r="CA29" s="20"/>
      <c r="CB29" s="26"/>
      <c r="CC29" s="26"/>
      <c r="CD29" s="26"/>
      <c r="CE29" s="26"/>
      <c r="CF29" s="26"/>
      <c r="CG29" s="20"/>
      <c r="CH29" s="20"/>
      <c r="CI29" s="20"/>
      <c r="CJ29" s="20"/>
      <c r="CK29" s="20"/>
      <c r="CL29" s="20"/>
      <c r="CM29" s="20"/>
      <c r="CN29" s="20"/>
      <c r="CO29" s="20"/>
      <c r="CP29" s="19"/>
      <c r="CQ29" s="19"/>
    </row>
    <row r="30" spans="1:95" s="12" customFormat="1" ht="12" customHeight="1" x14ac:dyDescent="0.15">
      <c r="A30" s="32"/>
      <c r="B30" s="27">
        <v>6</v>
      </c>
      <c r="C30" s="33"/>
      <c r="D30" s="1"/>
      <c r="E30" s="1"/>
      <c r="F30" s="1"/>
      <c r="G30" s="1"/>
      <c r="H30" s="1"/>
      <c r="I30" s="1"/>
      <c r="J30" s="1"/>
      <c r="K30" s="1"/>
      <c r="L30" s="35"/>
      <c r="M30" s="35"/>
      <c r="N30" s="1"/>
      <c r="O30" s="1"/>
      <c r="P30" s="1"/>
      <c r="Q30" s="1"/>
      <c r="R30" s="1"/>
      <c r="S30" s="1"/>
      <c r="T30" s="1"/>
      <c r="U30" s="1"/>
      <c r="V30" s="1"/>
      <c r="W30" s="1"/>
      <c r="X30" s="1"/>
      <c r="Y30" s="1"/>
      <c r="Z30" s="37" t="s">
        <v>144</v>
      </c>
      <c r="AA30" s="49"/>
      <c r="AB30" s="49"/>
      <c r="AC30" s="49"/>
      <c r="AD30" s="49"/>
      <c r="AE30" s="1"/>
      <c r="AF30" s="37"/>
      <c r="AG30" s="1"/>
      <c r="AH30" s="37"/>
      <c r="AI30" s="37"/>
      <c r="AJ30" s="37"/>
      <c r="AK30" s="37"/>
      <c r="AL30" s="37"/>
      <c r="AM30" s="1"/>
      <c r="AN30" s="35"/>
      <c r="AO30" s="1"/>
      <c r="AP30" s="35"/>
      <c r="AQ30" s="1"/>
      <c r="AR30" s="35"/>
      <c r="AS30" s="50" t="s">
        <v>157</v>
      </c>
      <c r="AT30" s="35"/>
      <c r="AU30" s="35"/>
      <c r="AV30" s="35"/>
      <c r="AW30" s="1"/>
      <c r="AX30" s="1"/>
      <c r="AY30" s="1"/>
      <c r="AZ30" s="1"/>
      <c r="BA30" s="1"/>
      <c r="BB30" s="1"/>
      <c r="BC30" s="1"/>
      <c r="BD30" s="1"/>
      <c r="BE30" s="1"/>
      <c r="BF30" s="1"/>
      <c r="BG30" s="1"/>
      <c r="BH30" s="1"/>
      <c r="BI30" s="1"/>
      <c r="BJ30" s="1"/>
      <c r="BK30" s="1"/>
      <c r="BL30" s="1"/>
      <c r="BM30" s="1"/>
      <c r="BN30" s="34"/>
      <c r="BO30" s="31"/>
      <c r="BQ30" s="25"/>
      <c r="CG30" s="20"/>
      <c r="CH30" s="20"/>
      <c r="CI30" s="20"/>
      <c r="CJ30" s="20"/>
      <c r="CK30" s="20"/>
      <c r="CL30" s="20"/>
      <c r="CM30" s="20"/>
      <c r="CN30" s="20"/>
      <c r="CO30" s="20"/>
      <c r="CP30" s="19"/>
      <c r="CQ30" s="19"/>
    </row>
    <row r="31" spans="1:95" s="12" customFormat="1" ht="12" customHeight="1" x14ac:dyDescent="0.15">
      <c r="A31" s="32"/>
      <c r="B31" s="27">
        <v>7</v>
      </c>
      <c r="C31" s="33"/>
      <c r="D31" s="1"/>
      <c r="E31" s="1"/>
      <c r="F31" s="1"/>
      <c r="G31" s="1"/>
      <c r="H31" s="1"/>
      <c r="I31" s="1"/>
      <c r="J31" s="1"/>
      <c r="K31" s="1"/>
      <c r="L31" s="35"/>
      <c r="M31" s="35"/>
      <c r="N31" s="1"/>
      <c r="O31" s="1"/>
      <c r="P31" s="1"/>
      <c r="Q31" s="1"/>
      <c r="R31" s="1"/>
      <c r="S31" s="1"/>
      <c r="T31" s="1"/>
      <c r="U31" s="1"/>
      <c r="V31" s="35"/>
      <c r="W31" s="35"/>
      <c r="X31" s="35"/>
      <c r="Y31" s="35"/>
      <c r="Z31" s="29"/>
      <c r="AA31" s="1"/>
      <c r="AB31" s="1"/>
      <c r="AC31" s="1"/>
      <c r="AD31" s="1"/>
      <c r="AE31" s="29"/>
      <c r="AF31" s="29"/>
      <c r="AG31" s="29"/>
      <c r="AH31" s="29"/>
      <c r="AI31" s="29"/>
      <c r="AJ31" s="29"/>
      <c r="AK31" s="29"/>
      <c r="AL31" s="29"/>
      <c r="AM31" s="29"/>
      <c r="AN31" s="29"/>
      <c r="AO31" s="29"/>
      <c r="AP31" s="29"/>
      <c r="AQ31" s="29"/>
      <c r="AR31" s="29"/>
      <c r="AS31" s="29"/>
      <c r="AT31" s="35"/>
      <c r="AU31" s="35"/>
      <c r="AV31" s="35"/>
      <c r="AW31" s="1"/>
      <c r="AX31" s="1"/>
      <c r="AY31" s="1"/>
      <c r="AZ31" s="1"/>
      <c r="BA31" s="1"/>
      <c r="BB31" s="1"/>
      <c r="BC31" s="1"/>
      <c r="BD31" s="1"/>
      <c r="BE31" s="1"/>
      <c r="BF31" s="1"/>
      <c r="BG31" s="1"/>
      <c r="BH31" s="1"/>
      <c r="BI31" s="1"/>
      <c r="BJ31" s="1"/>
      <c r="BK31" s="1"/>
      <c r="BL31" s="1"/>
      <c r="BM31" s="1"/>
      <c r="BN31" s="34"/>
      <c r="BO31" s="31"/>
      <c r="BQ31" s="25" t="s">
        <v>1</v>
      </c>
      <c r="BR31" s="26"/>
      <c r="BS31" s="26"/>
      <c r="BT31" s="26"/>
      <c r="BU31" s="26"/>
      <c r="BV31" s="26"/>
      <c r="BW31" s="26"/>
      <c r="BX31" s="26"/>
      <c r="BY31" s="20"/>
      <c r="BZ31" s="20"/>
      <c r="CA31" s="20"/>
      <c r="CB31" s="20"/>
      <c r="CC31" s="20"/>
      <c r="CD31" s="20"/>
      <c r="CE31" s="20"/>
      <c r="CF31" s="20"/>
      <c r="CG31" s="20"/>
      <c r="CH31" s="20"/>
      <c r="CI31" s="20"/>
      <c r="CJ31" s="20"/>
      <c r="CK31" s="20"/>
      <c r="CL31" s="20"/>
      <c r="CM31" s="20"/>
      <c r="CN31" s="20"/>
      <c r="CO31" s="20"/>
      <c r="CP31" s="19"/>
      <c r="CQ31" s="19"/>
    </row>
    <row r="32" spans="1:95" s="12" customFormat="1" ht="12" customHeight="1" x14ac:dyDescent="0.15">
      <c r="A32" s="32"/>
      <c r="B32" s="27">
        <v>8</v>
      </c>
      <c r="C32" s="33"/>
      <c r="D32" s="1"/>
      <c r="E32" s="1"/>
      <c r="F32" s="1"/>
      <c r="G32" s="1"/>
      <c r="H32" s="1"/>
      <c r="I32" s="1"/>
      <c r="J32" s="1"/>
      <c r="K32" s="1"/>
      <c r="L32" s="35"/>
      <c r="M32" s="35"/>
      <c r="N32" s="1"/>
      <c r="O32" s="1"/>
      <c r="P32" s="1"/>
      <c r="Q32" s="1"/>
      <c r="R32" s="1"/>
      <c r="S32" s="1"/>
      <c r="T32" s="1"/>
      <c r="U32" s="1"/>
      <c r="V32" s="35"/>
      <c r="W32" s="35"/>
      <c r="X32" s="35"/>
      <c r="Y32" s="35"/>
      <c r="Z32" s="49" t="s">
        <v>40</v>
      </c>
      <c r="AA32" s="49"/>
      <c r="AB32" s="49"/>
      <c r="AC32" s="49"/>
      <c r="AD32" s="49"/>
      <c r="AE32" s="49"/>
      <c r="AF32" s="48"/>
      <c r="AG32" s="48"/>
      <c r="AH32" s="48"/>
      <c r="AI32" s="47"/>
      <c r="AJ32" s="47"/>
      <c r="AK32" s="376" t="s">
        <v>168</v>
      </c>
      <c r="AL32" s="376"/>
      <c r="AM32" s="376"/>
      <c r="AN32" s="376"/>
      <c r="AO32" s="376"/>
      <c r="AP32" s="376"/>
      <c r="AQ32" s="376"/>
      <c r="AR32" s="376"/>
      <c r="AS32" s="376"/>
      <c r="AT32" s="35"/>
      <c r="AU32" s="35"/>
      <c r="AV32" s="1"/>
      <c r="AW32" s="1"/>
      <c r="AX32" s="1"/>
      <c r="AY32" s="1"/>
      <c r="AZ32" s="1"/>
      <c r="BA32" s="1"/>
      <c r="BB32" s="1"/>
      <c r="BC32" s="1"/>
      <c r="BD32" s="1"/>
      <c r="BE32" s="1"/>
      <c r="BF32" s="1"/>
      <c r="BG32" s="1"/>
      <c r="BH32" s="1"/>
      <c r="BI32" s="1"/>
      <c r="BJ32" s="1"/>
      <c r="BK32" s="1"/>
      <c r="BL32" s="1"/>
      <c r="BM32" s="1"/>
      <c r="BN32" s="34"/>
      <c r="BO32" s="31"/>
      <c r="BQ32" s="25"/>
      <c r="BR32" s="26"/>
      <c r="BS32" s="26"/>
      <c r="BT32" s="26"/>
      <c r="BU32" s="26"/>
      <c r="BV32" s="26"/>
      <c r="BW32" s="26"/>
      <c r="BX32" s="26"/>
      <c r="BY32" s="20"/>
      <c r="BZ32" s="20"/>
      <c r="CA32" s="20"/>
      <c r="CB32" s="20"/>
      <c r="CC32" s="20"/>
      <c r="CD32" s="20"/>
      <c r="CE32" s="20"/>
      <c r="CF32" s="20"/>
      <c r="CG32" s="20"/>
      <c r="CH32" s="20"/>
      <c r="CI32" s="20"/>
      <c r="CJ32" s="20"/>
      <c r="CK32" s="20"/>
      <c r="CL32" s="20"/>
      <c r="CM32" s="20"/>
      <c r="CN32" s="20"/>
      <c r="CO32" s="20"/>
      <c r="CP32" s="19"/>
      <c r="CQ32" s="19"/>
    </row>
    <row r="33" spans="1:95" s="12" customFormat="1" ht="12" customHeight="1" x14ac:dyDescent="0.15">
      <c r="A33" s="32"/>
      <c r="B33" s="27">
        <v>9</v>
      </c>
      <c r="C33" s="33"/>
      <c r="D33" s="1"/>
      <c r="E33" s="1"/>
      <c r="F33" s="1"/>
      <c r="G33" s="1"/>
      <c r="H33" s="1"/>
      <c r="I33" s="1"/>
      <c r="J33" s="1"/>
      <c r="K33" s="1"/>
      <c r="L33" s="35"/>
      <c r="M33" s="35"/>
      <c r="N33" s="1"/>
      <c r="O33" s="1"/>
      <c r="P33" s="1"/>
      <c r="Q33" s="1"/>
      <c r="R33" s="1"/>
      <c r="S33" s="1"/>
      <c r="T33" s="1"/>
      <c r="U33" s="1"/>
      <c r="V33" s="35"/>
      <c r="W33" s="35"/>
      <c r="X33" s="35"/>
      <c r="Y33" s="35"/>
      <c r="Z33" s="1"/>
      <c r="AA33" s="39"/>
      <c r="AB33" s="1"/>
      <c r="AC33" s="1"/>
      <c r="AD33" s="1"/>
      <c r="AE33" s="1"/>
      <c r="AF33" s="1"/>
      <c r="AG33" s="1"/>
      <c r="AH33" s="1"/>
      <c r="AI33" s="1"/>
      <c r="AJ33" s="1"/>
      <c r="AK33" s="1"/>
      <c r="AL33" s="1"/>
      <c r="AM33" s="1"/>
      <c r="AN33" s="1"/>
      <c r="AO33" s="1"/>
      <c r="AP33" s="1"/>
      <c r="AQ33" s="1"/>
      <c r="AR33" s="1"/>
      <c r="AS33" s="39"/>
      <c r="AT33" s="1"/>
      <c r="AU33" s="1"/>
      <c r="AV33" s="1"/>
      <c r="AW33" s="1"/>
      <c r="AX33" s="1"/>
      <c r="AY33" s="1"/>
      <c r="AZ33" s="1"/>
      <c r="BA33" s="1"/>
      <c r="BB33" s="1"/>
      <c r="BC33" s="1"/>
      <c r="BD33" s="1"/>
      <c r="BE33" s="1"/>
      <c r="BF33" s="1"/>
      <c r="BG33" s="1"/>
      <c r="BH33" s="1"/>
      <c r="BI33" s="1"/>
      <c r="BJ33" s="1"/>
      <c r="BK33" s="1"/>
      <c r="BL33" s="1"/>
      <c r="BM33" s="1"/>
      <c r="BN33" s="34"/>
      <c r="BO33" s="31"/>
      <c r="BQ33" s="25"/>
      <c r="BR33" s="26" t="s">
        <v>174</v>
      </c>
      <c r="BS33" s="26"/>
      <c r="BT33" s="26"/>
      <c r="BU33" s="26"/>
      <c r="BV33" s="26"/>
      <c r="BW33" s="26"/>
      <c r="BX33" s="26"/>
      <c r="BY33" s="20"/>
      <c r="BZ33" s="20"/>
      <c r="CA33" s="20" t="s">
        <v>17</v>
      </c>
      <c r="CB33" s="20"/>
      <c r="CC33" s="20" t="s">
        <v>26</v>
      </c>
      <c r="CD33" s="20"/>
      <c r="CE33" s="20"/>
      <c r="CF33" s="20"/>
      <c r="CG33" s="20"/>
      <c r="CH33" s="20"/>
      <c r="CI33" s="20" t="s">
        <v>27</v>
      </c>
      <c r="CJ33" s="20"/>
      <c r="CK33" s="20"/>
      <c r="CL33" s="20"/>
      <c r="CM33" s="20"/>
      <c r="CN33" s="20"/>
      <c r="CO33" s="20"/>
      <c r="CP33" s="19"/>
      <c r="CQ33" s="19"/>
    </row>
    <row r="34" spans="1:95" s="12" customFormat="1" ht="12" customHeight="1" x14ac:dyDescent="0.15">
      <c r="A34" s="32">
        <v>3</v>
      </c>
      <c r="B34" s="27">
        <v>0</v>
      </c>
      <c r="C34" s="33"/>
      <c r="D34" s="1"/>
      <c r="E34" s="1"/>
      <c r="F34" s="1"/>
      <c r="G34" s="1"/>
      <c r="H34" s="1"/>
      <c r="I34" s="1"/>
      <c r="J34" s="1"/>
      <c r="K34" s="1"/>
      <c r="L34" s="35"/>
      <c r="M34" s="35"/>
      <c r="N34" s="1"/>
      <c r="O34" s="1"/>
      <c r="P34" s="1"/>
      <c r="Q34" s="1"/>
      <c r="R34" s="1"/>
      <c r="S34" s="1"/>
      <c r="T34" s="1"/>
      <c r="U34" s="1"/>
      <c r="V34" s="1"/>
      <c r="W34" s="1"/>
      <c r="X34" s="1"/>
      <c r="Y34" s="1"/>
      <c r="Z34" s="39"/>
      <c r="AA34" s="1"/>
      <c r="AB34" s="35"/>
      <c r="AC34" s="35"/>
      <c r="AD34" s="35"/>
      <c r="AE34" s="35"/>
      <c r="AF34" s="35"/>
      <c r="AG34" s="35"/>
      <c r="AH34" s="35"/>
      <c r="AI34" s="35"/>
      <c r="AJ34" s="35"/>
      <c r="AK34" s="35"/>
      <c r="AL34" s="35"/>
      <c r="AM34" s="35"/>
      <c r="AN34" s="35"/>
      <c r="AO34" s="35"/>
      <c r="AP34" s="35"/>
      <c r="AQ34" s="35"/>
      <c r="AR34" s="35"/>
      <c r="AS34" s="35"/>
      <c r="AT34" s="35"/>
      <c r="AU34" s="35"/>
      <c r="AV34" s="1"/>
      <c r="AW34" s="1"/>
      <c r="AX34" s="1"/>
      <c r="AY34" s="1"/>
      <c r="AZ34" s="1"/>
      <c r="BA34" s="1"/>
      <c r="BB34" s="1"/>
      <c r="BC34" s="1"/>
      <c r="BD34" s="1"/>
      <c r="BE34" s="1"/>
      <c r="BF34" s="1"/>
      <c r="BG34" s="1"/>
      <c r="BH34" s="1"/>
      <c r="BI34" s="1"/>
      <c r="BJ34" s="1"/>
      <c r="BK34" s="1"/>
      <c r="BL34" s="1"/>
      <c r="BM34" s="1"/>
      <c r="BN34" s="34"/>
      <c r="BO34" s="31"/>
      <c r="BQ34" s="25"/>
      <c r="BR34" s="26" t="s">
        <v>173</v>
      </c>
      <c r="BS34" s="26"/>
      <c r="BT34" s="26"/>
      <c r="BU34" s="26"/>
      <c r="BV34" s="26"/>
      <c r="BW34" s="26"/>
      <c r="BX34" s="26"/>
      <c r="BY34" s="20"/>
      <c r="BZ34" s="20"/>
      <c r="CA34" s="20" t="s">
        <v>17</v>
      </c>
      <c r="CB34" s="20"/>
      <c r="CC34" s="20" t="s">
        <v>26</v>
      </c>
      <c r="CD34" s="20"/>
      <c r="CE34" s="20"/>
      <c r="CF34" s="20"/>
      <c r="CG34" s="20"/>
      <c r="CH34" s="20"/>
      <c r="CI34" s="20" t="s">
        <v>175</v>
      </c>
      <c r="CJ34" s="20"/>
      <c r="CK34" s="20"/>
      <c r="CL34" s="20"/>
      <c r="CM34" s="20"/>
      <c r="CN34" s="20"/>
      <c r="CO34" s="20"/>
      <c r="CP34" s="19"/>
      <c r="CQ34" s="19"/>
    </row>
    <row r="35" spans="1:95" s="12" customFormat="1" ht="12" customHeight="1" x14ac:dyDescent="0.15">
      <c r="A35" s="32"/>
      <c r="B35" s="27">
        <v>1</v>
      </c>
      <c r="C35" s="33"/>
      <c r="D35" s="1"/>
      <c r="E35" s="1"/>
      <c r="F35" s="1"/>
      <c r="G35" s="1"/>
      <c r="H35" s="1"/>
      <c r="I35" s="1"/>
      <c r="J35" s="1"/>
      <c r="K35" s="1"/>
      <c r="L35" s="35"/>
      <c r="M35" s="35"/>
      <c r="N35" s="1"/>
      <c r="O35" s="1"/>
      <c r="P35" s="1"/>
      <c r="Q35" s="1"/>
      <c r="R35" s="1"/>
      <c r="S35" s="1"/>
      <c r="T35" s="1"/>
      <c r="U35" s="1"/>
      <c r="V35" s="1"/>
      <c r="W35" s="1"/>
      <c r="X35" s="1"/>
      <c r="Y35" s="1"/>
      <c r="Z35" s="39"/>
      <c r="AA35" s="1"/>
      <c r="AB35" s="35"/>
      <c r="AC35" s="35"/>
      <c r="AD35" s="35"/>
      <c r="AE35" s="35"/>
      <c r="AF35" s="35"/>
      <c r="AG35" s="35"/>
      <c r="AH35" s="35"/>
      <c r="AI35" s="35"/>
      <c r="AJ35" s="35"/>
      <c r="AK35" s="35"/>
      <c r="AL35" s="35"/>
      <c r="AM35" s="35"/>
      <c r="AN35" s="35"/>
      <c r="AO35" s="35"/>
      <c r="AP35" s="35"/>
      <c r="AQ35" s="35"/>
      <c r="AR35" s="35"/>
      <c r="AS35" s="35"/>
      <c r="AT35" s="35"/>
      <c r="AU35" s="35"/>
      <c r="AV35" s="1"/>
      <c r="AW35" s="1"/>
      <c r="AX35" s="1"/>
      <c r="AY35" s="1"/>
      <c r="AZ35" s="1"/>
      <c r="BA35" s="1"/>
      <c r="BB35" s="1"/>
      <c r="BC35" s="1"/>
      <c r="BD35" s="1"/>
      <c r="BE35" s="1"/>
      <c r="BF35" s="1"/>
      <c r="BG35" s="1"/>
      <c r="BH35" s="1"/>
      <c r="BI35" s="1"/>
      <c r="BJ35" s="1"/>
      <c r="BK35" s="1"/>
      <c r="BL35" s="1"/>
      <c r="BM35" s="1"/>
      <c r="BN35" s="34"/>
      <c r="BO35" s="31"/>
      <c r="BQ35" s="25"/>
      <c r="BR35" s="26"/>
      <c r="BS35" s="26"/>
      <c r="BT35" s="26"/>
      <c r="BU35" s="26"/>
      <c r="BV35" s="26"/>
      <c r="BW35" s="26"/>
      <c r="BX35" s="26"/>
      <c r="BY35" s="20"/>
      <c r="BZ35" s="20"/>
      <c r="CA35" s="20"/>
      <c r="CB35" s="20"/>
      <c r="CC35" s="20"/>
      <c r="CD35" s="20"/>
      <c r="CE35" s="20"/>
      <c r="CF35" s="20"/>
      <c r="CG35" s="20"/>
      <c r="CH35" s="20"/>
      <c r="CI35" s="20"/>
      <c r="CJ35" s="20"/>
      <c r="CK35" s="20"/>
      <c r="CL35" s="20"/>
      <c r="CM35" s="20"/>
      <c r="CN35" s="20"/>
      <c r="CO35" s="20"/>
      <c r="CP35" s="19"/>
      <c r="CQ35" s="19"/>
    </row>
    <row r="36" spans="1:95" s="12" customFormat="1" ht="12" customHeight="1" x14ac:dyDescent="0.15">
      <c r="A36" s="32"/>
      <c r="B36" s="27">
        <v>2</v>
      </c>
      <c r="C36" s="33"/>
      <c r="D36" s="1"/>
      <c r="E36" s="1"/>
      <c r="F36" s="1"/>
      <c r="G36" s="1"/>
      <c r="H36" s="1"/>
      <c r="I36" s="1"/>
      <c r="J36" s="28" t="s">
        <v>39</v>
      </c>
      <c r="K36" s="29"/>
      <c r="L36" s="51"/>
      <c r="M36" s="51"/>
      <c r="N36" s="29"/>
      <c r="O36" s="29"/>
      <c r="P36" s="29"/>
      <c r="Q36" s="29"/>
      <c r="R36" s="29"/>
      <c r="S36" s="29"/>
      <c r="T36" s="29"/>
      <c r="U36" s="29"/>
      <c r="V36" s="29"/>
      <c r="W36" s="29"/>
      <c r="X36" s="29"/>
      <c r="Y36" s="29"/>
      <c r="Z36" s="52"/>
      <c r="AA36" s="29"/>
      <c r="AB36" s="51"/>
      <c r="AC36" s="51"/>
      <c r="AD36" s="51"/>
      <c r="AE36" s="51"/>
      <c r="AF36" s="51"/>
      <c r="AG36" s="51"/>
      <c r="AH36" s="51"/>
      <c r="AI36" s="51"/>
      <c r="AJ36" s="51"/>
      <c r="AK36" s="51"/>
      <c r="AL36" s="51"/>
      <c r="AM36" s="51"/>
      <c r="AN36" s="51"/>
      <c r="AO36" s="51"/>
      <c r="AP36" s="51"/>
      <c r="AQ36" s="51"/>
      <c r="AR36" s="51"/>
      <c r="AS36" s="51"/>
      <c r="AT36" s="51"/>
      <c r="AU36" s="51"/>
      <c r="AV36" s="29"/>
      <c r="AW36" s="29"/>
      <c r="AX36" s="29"/>
      <c r="AY36" s="29"/>
      <c r="AZ36" s="29"/>
      <c r="BA36" s="29"/>
      <c r="BB36" s="29"/>
      <c r="BC36" s="29"/>
      <c r="BD36" s="29"/>
      <c r="BE36" s="29"/>
      <c r="BF36" s="29"/>
      <c r="BG36" s="30"/>
      <c r="BH36" s="1"/>
      <c r="BI36" s="1"/>
      <c r="BJ36" s="1"/>
      <c r="BK36" s="1"/>
      <c r="BL36" s="1"/>
      <c r="BM36" s="1"/>
      <c r="BN36" s="34"/>
      <c r="BO36" s="31"/>
      <c r="BQ36" s="25"/>
      <c r="BR36" s="26"/>
      <c r="BS36" s="26"/>
      <c r="BT36" s="26"/>
      <c r="BU36" s="26"/>
      <c r="BV36" s="26"/>
      <c r="BW36" s="26"/>
      <c r="BX36" s="26"/>
      <c r="BY36" s="26"/>
      <c r="BZ36" s="26"/>
      <c r="CA36" s="26"/>
      <c r="CB36" s="26"/>
      <c r="CC36" s="26"/>
      <c r="CD36" s="26"/>
      <c r="CE36" s="20"/>
      <c r="CF36" s="20"/>
      <c r="CG36" s="20"/>
      <c r="CH36" s="20"/>
      <c r="CI36" s="20"/>
      <c r="CJ36" s="20"/>
      <c r="CK36" s="20"/>
      <c r="CL36" s="20"/>
      <c r="CM36" s="20"/>
      <c r="CN36" s="20"/>
      <c r="CO36" s="20"/>
      <c r="CP36" s="19"/>
      <c r="CQ36" s="19"/>
    </row>
    <row r="37" spans="1:95" s="12" customFormat="1" ht="12" customHeight="1" x14ac:dyDescent="0.15">
      <c r="A37" s="32"/>
      <c r="B37" s="27">
        <v>3</v>
      </c>
      <c r="C37" s="33"/>
      <c r="D37" s="1"/>
      <c r="E37" s="1"/>
      <c r="F37" s="1"/>
      <c r="G37" s="1"/>
      <c r="H37" s="1"/>
      <c r="I37" s="1"/>
      <c r="J37" s="33"/>
      <c r="K37" s="1"/>
      <c r="L37" s="35"/>
      <c r="M37" s="35"/>
      <c r="N37" s="1"/>
      <c r="O37" s="1"/>
      <c r="P37" s="1"/>
      <c r="Q37" s="1"/>
      <c r="R37" s="1"/>
      <c r="S37" s="1"/>
      <c r="T37" s="1"/>
      <c r="U37" s="1"/>
      <c r="V37" s="1"/>
      <c r="W37" s="1"/>
      <c r="X37" s="1"/>
      <c r="Y37" s="1"/>
      <c r="Z37" s="39"/>
      <c r="AA37" s="1"/>
      <c r="AB37" s="35"/>
      <c r="AC37" s="35"/>
      <c r="AD37" s="35"/>
      <c r="AE37" s="35"/>
      <c r="AF37" s="35"/>
      <c r="AG37" s="35"/>
      <c r="AH37" s="35"/>
      <c r="AI37" s="35"/>
      <c r="AJ37" s="35"/>
      <c r="AK37" s="35"/>
      <c r="AL37" s="35"/>
      <c r="AM37" s="35"/>
      <c r="AN37" s="35"/>
      <c r="AO37" s="35"/>
      <c r="AP37" s="35"/>
      <c r="AQ37" s="35"/>
      <c r="AR37" s="35"/>
      <c r="AS37" s="35"/>
      <c r="AT37" s="35"/>
      <c r="AU37" s="35"/>
      <c r="AV37" s="1"/>
      <c r="AW37" s="1"/>
      <c r="AX37" s="1"/>
      <c r="AY37" s="1"/>
      <c r="AZ37" s="1"/>
      <c r="BA37" s="1"/>
      <c r="BB37" s="1"/>
      <c r="BC37" s="1"/>
      <c r="BD37" s="1"/>
      <c r="BE37" s="1"/>
      <c r="BF37" s="1"/>
      <c r="BG37" s="34"/>
      <c r="BH37" s="1"/>
      <c r="BI37" s="1"/>
      <c r="BJ37" s="1"/>
      <c r="BK37" s="1"/>
      <c r="BL37" s="1"/>
      <c r="BM37" s="1"/>
      <c r="BN37" s="34"/>
      <c r="BO37" s="31"/>
      <c r="BQ37" s="25"/>
      <c r="BR37" s="26"/>
      <c r="BS37" s="26"/>
      <c r="BT37" s="26"/>
      <c r="BU37" s="26"/>
      <c r="BV37" s="26"/>
      <c r="BW37" s="26"/>
      <c r="BX37" s="26"/>
      <c r="BY37" s="20"/>
      <c r="BZ37" s="26"/>
      <c r="CA37" s="26"/>
      <c r="CB37" s="26"/>
      <c r="CC37" s="20"/>
      <c r="CD37" s="26"/>
      <c r="CE37" s="20"/>
      <c r="CF37" s="20"/>
      <c r="CG37" s="20"/>
      <c r="CH37" s="20"/>
      <c r="CI37" s="20"/>
      <c r="CJ37" s="20"/>
      <c r="CK37" s="20"/>
      <c r="CL37" s="20"/>
      <c r="CM37" s="20"/>
      <c r="CN37" s="20"/>
      <c r="CO37" s="20"/>
      <c r="CP37" s="19"/>
      <c r="CQ37" s="19"/>
    </row>
    <row r="38" spans="1:95" s="12" customFormat="1" ht="12" customHeight="1" x14ac:dyDescent="0.15">
      <c r="A38" s="32"/>
      <c r="B38" s="27">
        <v>4</v>
      </c>
      <c r="C38" s="33"/>
      <c r="D38" s="1"/>
      <c r="E38" s="1"/>
      <c r="F38" s="1"/>
      <c r="G38" s="1"/>
      <c r="H38" s="1"/>
      <c r="I38" s="1"/>
      <c r="J38" s="33"/>
      <c r="K38" s="1"/>
      <c r="L38" s="35"/>
      <c r="M38" s="35"/>
      <c r="N38" s="1"/>
      <c r="O38" s="1"/>
      <c r="P38" s="1"/>
      <c r="Q38" s="1"/>
      <c r="R38" s="1"/>
      <c r="S38" s="1"/>
      <c r="T38" s="1"/>
      <c r="U38" s="1"/>
      <c r="V38" s="1"/>
      <c r="W38" s="1"/>
      <c r="X38" s="1"/>
      <c r="Y38" s="1"/>
      <c r="Z38" s="39"/>
      <c r="AA38" s="1"/>
      <c r="AB38" s="1"/>
      <c r="AC38" s="1"/>
      <c r="AD38" s="1"/>
      <c r="AE38" s="1"/>
      <c r="AF38" s="1"/>
      <c r="AG38" s="1"/>
      <c r="AH38" s="1"/>
      <c r="AI38" s="1"/>
      <c r="AJ38" s="1"/>
      <c r="AK38" s="1"/>
      <c r="AL38" s="1"/>
      <c r="AM38" s="1"/>
      <c r="AN38" s="1"/>
      <c r="AO38" s="1"/>
      <c r="AP38" s="1"/>
      <c r="AQ38" s="1"/>
      <c r="AR38" s="39"/>
      <c r="AS38" s="1"/>
      <c r="AT38" s="1"/>
      <c r="AU38" s="1"/>
      <c r="AV38" s="1"/>
      <c r="AW38" s="1"/>
      <c r="AX38" s="1"/>
      <c r="AY38" s="1"/>
      <c r="AZ38" s="1"/>
      <c r="BA38" s="1"/>
      <c r="BB38" s="1"/>
      <c r="BC38" s="1"/>
      <c r="BD38" s="1"/>
      <c r="BE38" s="1"/>
      <c r="BF38" s="1"/>
      <c r="BG38" s="34"/>
      <c r="BH38" s="1"/>
      <c r="BI38" s="1"/>
      <c r="BJ38" s="1"/>
      <c r="BK38" s="1"/>
      <c r="BL38" s="1"/>
      <c r="BM38" s="1"/>
      <c r="BN38" s="34"/>
      <c r="BO38" s="31"/>
      <c r="BQ38" s="53"/>
      <c r="BR38" s="26"/>
      <c r="BS38" s="26"/>
      <c r="BT38" s="26"/>
      <c r="BU38" s="26"/>
      <c r="BV38" s="26"/>
      <c r="BW38" s="26"/>
      <c r="BX38" s="26"/>
      <c r="BY38" s="20"/>
      <c r="BZ38" s="26"/>
      <c r="CA38" s="26"/>
      <c r="CB38" s="26"/>
      <c r="CC38" s="26"/>
      <c r="CD38" s="26"/>
      <c r="CE38" s="20"/>
      <c r="CF38" s="20"/>
      <c r="CG38" s="20"/>
      <c r="CH38" s="20"/>
      <c r="CI38" s="20"/>
      <c r="CJ38" s="20"/>
      <c r="CK38" s="20"/>
      <c r="CL38" s="20"/>
      <c r="CM38" s="20"/>
      <c r="CN38" s="20"/>
      <c r="CO38" s="20"/>
      <c r="CP38" s="19"/>
      <c r="CQ38" s="19"/>
    </row>
    <row r="39" spans="1:95" s="12" customFormat="1" ht="12" customHeight="1" x14ac:dyDescent="0.15">
      <c r="A39" s="32"/>
      <c r="B39" s="27">
        <v>5</v>
      </c>
      <c r="C39" s="33"/>
      <c r="D39" s="1"/>
      <c r="E39" s="1"/>
      <c r="F39" s="1"/>
      <c r="G39" s="1"/>
      <c r="H39" s="1"/>
      <c r="I39" s="1"/>
      <c r="J39" s="33"/>
      <c r="K39" s="1"/>
      <c r="L39" s="35"/>
      <c r="M39" s="35"/>
      <c r="N39" s="1"/>
      <c r="O39" s="1"/>
      <c r="P39" s="1"/>
      <c r="Q39" s="1"/>
      <c r="R39" s="1"/>
      <c r="S39" s="1"/>
      <c r="T39" s="1"/>
      <c r="U39" s="1"/>
      <c r="V39" s="1"/>
      <c r="W39" s="1"/>
      <c r="X39" s="1"/>
      <c r="Y39" s="1"/>
      <c r="Z39" s="39"/>
      <c r="AA39" s="1"/>
      <c r="AB39" s="1"/>
      <c r="AC39" s="1"/>
      <c r="AD39" s="1"/>
      <c r="AE39" s="1"/>
      <c r="AF39" s="1"/>
      <c r="AG39" s="1"/>
      <c r="AH39" s="1"/>
      <c r="AI39" s="1"/>
      <c r="AJ39" s="1"/>
      <c r="AK39" s="1"/>
      <c r="AL39" s="1"/>
      <c r="AM39" s="1"/>
      <c r="AN39" s="1"/>
      <c r="AO39" s="1"/>
      <c r="AP39" s="1"/>
      <c r="AQ39" s="1"/>
      <c r="AR39" s="39"/>
      <c r="AS39" s="1"/>
      <c r="AT39" s="1"/>
      <c r="AU39" s="1"/>
      <c r="AV39" s="1"/>
      <c r="AW39" s="1"/>
      <c r="AX39" s="1"/>
      <c r="AY39" s="1"/>
      <c r="AZ39" s="1"/>
      <c r="BA39" s="1"/>
      <c r="BB39" s="1"/>
      <c r="BC39" s="1"/>
      <c r="BD39" s="1"/>
      <c r="BE39" s="1"/>
      <c r="BF39" s="1"/>
      <c r="BG39" s="34"/>
      <c r="BH39" s="1"/>
      <c r="BI39" s="1"/>
      <c r="BJ39" s="1"/>
      <c r="BK39" s="1"/>
      <c r="BL39" s="1"/>
      <c r="BM39" s="1"/>
      <c r="BN39" s="34"/>
      <c r="BO39" s="31"/>
      <c r="BQ39" s="25"/>
      <c r="BR39" s="26"/>
      <c r="BS39" s="26"/>
      <c r="BT39" s="26"/>
      <c r="BU39" s="26"/>
      <c r="BV39" s="26"/>
      <c r="BW39" s="26"/>
      <c r="BX39" s="26"/>
      <c r="BY39" s="26"/>
      <c r="BZ39" s="26"/>
      <c r="CA39" s="26"/>
      <c r="CB39" s="26"/>
      <c r="CC39" s="26"/>
      <c r="CD39" s="26"/>
      <c r="CE39" s="26"/>
      <c r="CF39" s="20"/>
      <c r="CG39" s="20"/>
      <c r="CH39" s="20"/>
      <c r="CI39" s="20"/>
      <c r="CJ39" s="20"/>
      <c r="CK39" s="20"/>
      <c r="CL39" s="20"/>
      <c r="CM39" s="20"/>
      <c r="CN39" s="20"/>
      <c r="CO39" s="20"/>
      <c r="CP39" s="19"/>
      <c r="CQ39" s="19"/>
    </row>
    <row r="40" spans="1:95" s="12" customFormat="1" ht="12" customHeight="1" x14ac:dyDescent="0.15">
      <c r="A40" s="32"/>
      <c r="B40" s="27">
        <v>6</v>
      </c>
      <c r="C40" s="33"/>
      <c r="D40" s="1"/>
      <c r="E40" s="1"/>
      <c r="F40" s="1"/>
      <c r="G40" s="1"/>
      <c r="H40" s="1"/>
      <c r="I40" s="1"/>
      <c r="J40" s="54"/>
      <c r="K40" s="47"/>
      <c r="L40" s="48"/>
      <c r="M40" s="48"/>
      <c r="N40" s="47"/>
      <c r="O40" s="47"/>
      <c r="P40" s="47"/>
      <c r="Q40" s="47"/>
      <c r="R40" s="47"/>
      <c r="S40" s="47"/>
      <c r="T40" s="47"/>
      <c r="U40" s="47"/>
      <c r="V40" s="47"/>
      <c r="W40" s="47"/>
      <c r="X40" s="47"/>
      <c r="Y40" s="47"/>
      <c r="Z40" s="55"/>
      <c r="AA40" s="47"/>
      <c r="AB40" s="47"/>
      <c r="AC40" s="47"/>
      <c r="AD40" s="47"/>
      <c r="AE40" s="47"/>
      <c r="AF40" s="47"/>
      <c r="AG40" s="47"/>
      <c r="AH40" s="47"/>
      <c r="AI40" s="47"/>
      <c r="AJ40" s="47"/>
      <c r="AK40" s="47"/>
      <c r="AL40" s="47"/>
      <c r="AM40" s="47"/>
      <c r="AN40" s="47"/>
      <c r="AO40" s="47"/>
      <c r="AP40" s="47"/>
      <c r="AQ40" s="47"/>
      <c r="AR40" s="55"/>
      <c r="AS40" s="47"/>
      <c r="AT40" s="47"/>
      <c r="AU40" s="47"/>
      <c r="AV40" s="47"/>
      <c r="AW40" s="47"/>
      <c r="AX40" s="47"/>
      <c r="AY40" s="47"/>
      <c r="AZ40" s="47"/>
      <c r="BA40" s="47"/>
      <c r="BB40" s="47"/>
      <c r="BC40" s="47"/>
      <c r="BD40" s="47"/>
      <c r="BE40" s="47"/>
      <c r="BF40" s="47"/>
      <c r="BG40" s="56"/>
      <c r="BH40" s="1"/>
      <c r="BI40" s="1"/>
      <c r="BJ40" s="1"/>
      <c r="BK40" s="1"/>
      <c r="BL40" s="1"/>
      <c r="BM40" s="1"/>
      <c r="BN40" s="34"/>
      <c r="BO40" s="31"/>
      <c r="BQ40" s="25"/>
      <c r="BR40" s="26"/>
      <c r="BS40" s="26"/>
      <c r="BT40" s="26"/>
      <c r="BU40" s="26"/>
      <c r="BV40" s="26"/>
      <c r="BW40" s="26"/>
      <c r="BX40" s="26"/>
      <c r="BY40" s="26"/>
      <c r="BZ40" s="26"/>
      <c r="CA40" s="26"/>
      <c r="CB40" s="26"/>
      <c r="CC40" s="26"/>
      <c r="CD40" s="26"/>
      <c r="CE40" s="26"/>
      <c r="CF40" s="20"/>
      <c r="CG40" s="20"/>
      <c r="CH40" s="20"/>
      <c r="CI40" s="20"/>
      <c r="CJ40" s="20"/>
      <c r="CK40" s="20"/>
      <c r="CL40" s="20"/>
      <c r="CM40" s="20"/>
      <c r="CN40" s="20"/>
      <c r="CO40" s="20"/>
      <c r="CP40" s="19"/>
      <c r="CQ40" s="19"/>
    </row>
    <row r="41" spans="1:95" s="12" customFormat="1" ht="12" customHeight="1" x14ac:dyDescent="0.15">
      <c r="A41" s="32"/>
      <c r="B41" s="27">
        <v>7</v>
      </c>
      <c r="C41" s="33"/>
      <c r="D41" s="1"/>
      <c r="E41" s="1"/>
      <c r="F41" s="1"/>
      <c r="G41" s="1"/>
      <c r="H41" s="1"/>
      <c r="I41" s="1"/>
      <c r="J41" s="1"/>
      <c r="K41" s="1"/>
      <c r="L41" s="35"/>
      <c r="M41" s="35"/>
      <c r="N41" s="1"/>
      <c r="O41" s="1"/>
      <c r="P41" s="1"/>
      <c r="Q41" s="1"/>
      <c r="R41" s="1"/>
      <c r="S41" s="1"/>
      <c r="T41" s="1"/>
      <c r="U41" s="1"/>
      <c r="V41" s="1"/>
      <c r="W41" s="1"/>
      <c r="X41" s="1"/>
      <c r="Y41" s="1"/>
      <c r="Z41" s="39"/>
      <c r="AA41" s="1"/>
      <c r="AB41" s="1"/>
      <c r="AC41" s="1"/>
      <c r="AD41" s="1"/>
      <c r="AE41" s="1"/>
      <c r="AF41" s="1"/>
      <c r="AG41" s="1"/>
      <c r="AH41" s="1"/>
      <c r="AI41" s="1"/>
      <c r="AJ41" s="1"/>
      <c r="AK41" s="1"/>
      <c r="AL41" s="1"/>
      <c r="AM41" s="1"/>
      <c r="AN41" s="1"/>
      <c r="AO41" s="1"/>
      <c r="AP41" s="1"/>
      <c r="AQ41" s="1"/>
      <c r="AR41" s="39"/>
      <c r="AS41" s="1"/>
      <c r="AT41" s="1"/>
      <c r="AU41" s="1"/>
      <c r="AV41" s="1"/>
      <c r="AW41" s="1"/>
      <c r="AX41" s="1"/>
      <c r="AY41" s="1"/>
      <c r="AZ41" s="1"/>
      <c r="BA41" s="1"/>
      <c r="BB41" s="1"/>
      <c r="BC41" s="1"/>
      <c r="BD41" s="1"/>
      <c r="BE41" s="1"/>
      <c r="BF41" s="1"/>
      <c r="BG41" s="1"/>
      <c r="BH41" s="1"/>
      <c r="BI41" s="1"/>
      <c r="BJ41" s="1"/>
      <c r="BK41" s="1"/>
      <c r="BL41" s="1"/>
      <c r="BM41" s="1"/>
      <c r="BN41" s="34"/>
      <c r="BO41" s="31"/>
      <c r="BQ41" s="25"/>
      <c r="BR41" s="26"/>
      <c r="BS41" s="26"/>
      <c r="BT41" s="26"/>
      <c r="BU41" s="26"/>
      <c r="BV41" s="26"/>
      <c r="BW41" s="26"/>
      <c r="BX41" s="26"/>
      <c r="BY41" s="26"/>
      <c r="BZ41" s="26"/>
      <c r="CA41" s="26"/>
      <c r="CB41" s="26"/>
      <c r="CC41" s="26"/>
      <c r="CD41" s="26"/>
      <c r="CE41" s="26"/>
      <c r="CF41" s="20"/>
      <c r="CG41" s="20"/>
      <c r="CH41" s="20"/>
      <c r="CI41" s="20"/>
      <c r="CJ41" s="20"/>
      <c r="CK41" s="20"/>
      <c r="CL41" s="20"/>
      <c r="CM41" s="20"/>
      <c r="CN41" s="20"/>
      <c r="CO41" s="20"/>
      <c r="CP41" s="19"/>
      <c r="CQ41" s="19"/>
    </row>
    <row r="42" spans="1:95" s="12" customFormat="1" ht="12" customHeight="1" x14ac:dyDescent="0.15">
      <c r="A42" s="32"/>
      <c r="B42" s="27">
        <v>8</v>
      </c>
      <c r="C42" s="33"/>
      <c r="D42" s="1"/>
      <c r="E42" s="1"/>
      <c r="F42" s="1"/>
      <c r="G42" s="1"/>
      <c r="H42" s="1" t="s">
        <v>33</v>
      </c>
      <c r="I42" s="1" t="s">
        <v>159</v>
      </c>
      <c r="J42" s="1"/>
      <c r="K42" s="1"/>
      <c r="L42" s="35"/>
      <c r="M42" s="35"/>
      <c r="N42" s="1"/>
      <c r="O42" s="1"/>
      <c r="P42" s="1"/>
      <c r="Q42" s="1"/>
      <c r="R42" s="1"/>
      <c r="S42" s="1"/>
      <c r="T42" s="1"/>
      <c r="U42" s="1"/>
      <c r="V42" s="1"/>
      <c r="W42" s="1"/>
      <c r="X42" s="1"/>
      <c r="Y42" s="1"/>
      <c r="Z42" s="39"/>
      <c r="AA42" s="1"/>
      <c r="AB42" s="1"/>
      <c r="AC42" s="1"/>
      <c r="AD42" s="1"/>
      <c r="AE42" s="1"/>
      <c r="AF42" s="1"/>
      <c r="AG42" s="1"/>
      <c r="AH42" s="1"/>
      <c r="AI42" s="1"/>
      <c r="AJ42" s="1"/>
      <c r="AK42" s="1"/>
      <c r="AL42" s="1"/>
      <c r="AM42" s="1"/>
      <c r="AN42" s="1"/>
      <c r="AO42" s="1"/>
      <c r="AP42" s="1"/>
      <c r="AQ42" s="1"/>
      <c r="AR42" s="39"/>
      <c r="AS42" s="1"/>
      <c r="AT42" s="1"/>
      <c r="AU42" s="1"/>
      <c r="AV42" s="1"/>
      <c r="AW42" s="1"/>
      <c r="AX42" s="1"/>
      <c r="AY42" s="1"/>
      <c r="AZ42" s="1"/>
      <c r="BA42" s="1"/>
      <c r="BB42" s="1"/>
      <c r="BC42" s="1"/>
      <c r="BD42" s="1"/>
      <c r="BE42" s="1"/>
      <c r="BF42" s="1"/>
      <c r="BG42" s="1"/>
      <c r="BH42" s="1"/>
      <c r="BI42" s="1"/>
      <c r="BJ42" s="1"/>
      <c r="BK42" s="1"/>
      <c r="BL42" s="1"/>
      <c r="BM42" s="1"/>
      <c r="BN42" s="34"/>
      <c r="BO42" s="31"/>
      <c r="BQ42" s="25" t="s">
        <v>2</v>
      </c>
      <c r="BR42" s="26"/>
      <c r="BS42" s="26"/>
      <c r="BT42" s="26"/>
      <c r="BU42" s="26"/>
      <c r="BV42" s="26"/>
      <c r="BW42" s="26"/>
      <c r="BX42" s="26"/>
      <c r="BY42" s="26"/>
      <c r="BZ42" s="26"/>
      <c r="CA42" s="26"/>
      <c r="CB42" s="26"/>
      <c r="CC42" s="26"/>
      <c r="CD42" s="26"/>
      <c r="CE42" s="26"/>
      <c r="CF42" s="20"/>
      <c r="CG42" s="20"/>
      <c r="CH42" s="20"/>
      <c r="CI42" s="20"/>
      <c r="CJ42" s="20"/>
      <c r="CK42" s="20"/>
      <c r="CL42" s="20"/>
      <c r="CM42" s="20"/>
      <c r="CN42" s="20"/>
      <c r="CO42" s="20"/>
      <c r="CP42" s="19"/>
      <c r="CQ42" s="19"/>
    </row>
    <row r="43" spans="1:95" s="12" customFormat="1" ht="12" customHeight="1" x14ac:dyDescent="0.15">
      <c r="A43" s="32"/>
      <c r="B43" s="27">
        <v>9</v>
      </c>
      <c r="C43" s="33"/>
      <c r="D43" s="1"/>
      <c r="E43" s="1"/>
      <c r="F43" s="1"/>
      <c r="G43" s="1"/>
      <c r="H43" s="1" t="s">
        <v>33</v>
      </c>
      <c r="I43" s="1" t="s">
        <v>30</v>
      </c>
      <c r="J43" s="1"/>
      <c r="K43" s="1"/>
      <c r="L43" s="35"/>
      <c r="M43" s="35"/>
      <c r="N43" s="1"/>
      <c r="O43" s="1"/>
      <c r="P43" s="1"/>
      <c r="Q43" s="1"/>
      <c r="R43" s="1"/>
      <c r="S43" s="1"/>
      <c r="T43" s="1"/>
      <c r="U43" s="1"/>
      <c r="V43" s="1"/>
      <c r="W43" s="1"/>
      <c r="X43" s="1"/>
      <c r="Y43" s="1"/>
      <c r="Z43" s="39"/>
      <c r="AA43" s="1"/>
      <c r="AB43" s="1"/>
      <c r="AC43" s="1"/>
      <c r="AD43" s="1"/>
      <c r="AE43" s="1"/>
      <c r="AF43" s="1"/>
      <c r="AG43" s="1"/>
      <c r="AH43" s="1"/>
      <c r="AI43" s="1"/>
      <c r="AJ43" s="1"/>
      <c r="AK43" s="1"/>
      <c r="AL43" s="1"/>
      <c r="AM43" s="1"/>
      <c r="AN43" s="1"/>
      <c r="AO43" s="1"/>
      <c r="AP43" s="1"/>
      <c r="AQ43" s="1"/>
      <c r="AR43" s="39"/>
      <c r="AS43" s="1"/>
      <c r="AT43" s="1"/>
      <c r="AU43" s="1"/>
      <c r="AV43" s="1"/>
      <c r="AW43" s="1"/>
      <c r="AX43" s="1"/>
      <c r="AY43" s="1"/>
      <c r="AZ43" s="1"/>
      <c r="BA43" s="1"/>
      <c r="BB43" s="1"/>
      <c r="BC43" s="1"/>
      <c r="BD43" s="1"/>
      <c r="BE43" s="1"/>
      <c r="BF43" s="1"/>
      <c r="BG43" s="1"/>
      <c r="BH43" s="1"/>
      <c r="BI43" s="1"/>
      <c r="BJ43" s="1"/>
      <c r="BK43" s="1"/>
      <c r="BL43" s="1"/>
      <c r="BM43" s="1"/>
      <c r="BN43" s="34"/>
      <c r="BO43" s="31"/>
      <c r="BQ43" s="25"/>
      <c r="BR43" s="26"/>
      <c r="BS43" s="26"/>
      <c r="BT43" s="26"/>
      <c r="BU43" s="26"/>
      <c r="BV43" s="26"/>
      <c r="BW43" s="26"/>
      <c r="BX43" s="26"/>
      <c r="BY43" s="26"/>
      <c r="BZ43" s="26"/>
      <c r="CA43" s="26"/>
      <c r="CB43" s="26"/>
      <c r="CC43" s="26"/>
      <c r="CD43" s="26"/>
      <c r="CE43" s="26"/>
      <c r="CF43" s="20"/>
      <c r="CG43" s="20"/>
      <c r="CH43" s="20"/>
      <c r="CI43" s="20"/>
      <c r="CJ43" s="20"/>
      <c r="CK43" s="20"/>
      <c r="CL43" s="20"/>
      <c r="CM43" s="20"/>
      <c r="CN43" s="20"/>
      <c r="CO43" s="20"/>
      <c r="CP43" s="19"/>
      <c r="CQ43" s="19"/>
    </row>
    <row r="44" spans="1:95" s="12" customFormat="1" ht="12" customHeight="1" x14ac:dyDescent="0.15">
      <c r="A44" s="32">
        <v>4</v>
      </c>
      <c r="B44" s="27">
        <v>0</v>
      </c>
      <c r="C44" s="33"/>
      <c r="D44" s="1"/>
      <c r="E44" s="1"/>
      <c r="F44" s="1"/>
      <c r="G44" s="1"/>
      <c r="H44" s="1" t="s">
        <v>34</v>
      </c>
      <c r="I44" s="1" t="s">
        <v>31</v>
      </c>
      <c r="J44" s="1"/>
      <c r="K44" s="1"/>
      <c r="L44" s="35"/>
      <c r="M44" s="35"/>
      <c r="N44" s="1"/>
      <c r="O44" s="1"/>
      <c r="P44" s="1"/>
      <c r="Q44" s="1"/>
      <c r="R44" s="1"/>
      <c r="S44" s="1"/>
      <c r="T44" s="1"/>
      <c r="U44" s="1"/>
      <c r="V44" s="1"/>
      <c r="W44" s="1"/>
      <c r="X44" s="1"/>
      <c r="Y44" s="1"/>
      <c r="Z44" s="39"/>
      <c r="AA44" s="1"/>
      <c r="AB44" s="1"/>
      <c r="AC44" s="1"/>
      <c r="AD44" s="1"/>
      <c r="AE44" s="1"/>
      <c r="AF44" s="1"/>
      <c r="AG44" s="1"/>
      <c r="AH44" s="1"/>
      <c r="AI44" s="1"/>
      <c r="AJ44" s="1"/>
      <c r="AK44" s="1"/>
      <c r="AL44" s="1"/>
      <c r="AM44" s="1"/>
      <c r="AN44" s="1"/>
      <c r="AO44" s="1"/>
      <c r="AP44" s="1"/>
      <c r="AQ44" s="1"/>
      <c r="AR44" s="39"/>
      <c r="AS44" s="1"/>
      <c r="AT44" s="1"/>
      <c r="AU44" s="1"/>
      <c r="AV44" s="1"/>
      <c r="AW44" s="1"/>
      <c r="AX44" s="1"/>
      <c r="AY44" s="1"/>
      <c r="AZ44" s="1"/>
      <c r="BA44" s="1"/>
      <c r="BB44" s="1"/>
      <c r="BC44" s="1"/>
      <c r="BD44" s="1"/>
      <c r="BE44" s="1"/>
      <c r="BF44" s="1"/>
      <c r="BG44" s="1"/>
      <c r="BH44" s="1"/>
      <c r="BI44" s="1"/>
      <c r="BJ44" s="1"/>
      <c r="BK44" s="1"/>
      <c r="BL44" s="1"/>
      <c r="BM44" s="1"/>
      <c r="BN44" s="34"/>
      <c r="BO44" s="31"/>
      <c r="BQ44" s="25"/>
      <c r="BR44" s="26"/>
      <c r="BS44" s="20" t="s">
        <v>16</v>
      </c>
      <c r="BT44" s="26"/>
      <c r="BU44" s="26"/>
      <c r="BV44" s="26"/>
      <c r="BW44" s="26"/>
      <c r="BX44" s="26"/>
      <c r="BY44" s="26"/>
      <c r="BZ44" s="26"/>
      <c r="CA44" s="26"/>
      <c r="CB44" s="26"/>
      <c r="CC44" s="26"/>
      <c r="CD44" s="26"/>
      <c r="CE44" s="26"/>
      <c r="CF44" s="20"/>
      <c r="CG44" s="20"/>
      <c r="CH44" s="20"/>
      <c r="CI44" s="20"/>
      <c r="CJ44" s="20"/>
      <c r="CK44" s="20"/>
      <c r="CL44" s="20"/>
      <c r="CM44" s="20"/>
      <c r="CN44" s="20"/>
      <c r="CO44" s="20"/>
      <c r="CP44" s="19"/>
      <c r="CQ44" s="19"/>
    </row>
    <row r="45" spans="1:95" s="12" customFormat="1" ht="12" customHeight="1" x14ac:dyDescent="0.15">
      <c r="A45" s="32">
        <v>4</v>
      </c>
      <c r="B45" s="27">
        <v>1</v>
      </c>
      <c r="C45" s="54"/>
      <c r="D45" s="47"/>
      <c r="E45" s="47"/>
      <c r="F45" s="47"/>
      <c r="G45" s="47"/>
      <c r="H45" s="47"/>
      <c r="I45" s="47"/>
      <c r="J45" s="47"/>
      <c r="K45" s="47"/>
      <c r="L45" s="48"/>
      <c r="M45" s="48"/>
      <c r="N45" s="47"/>
      <c r="O45" s="47"/>
      <c r="P45" s="47"/>
      <c r="Q45" s="47"/>
      <c r="R45" s="47"/>
      <c r="S45" s="47"/>
      <c r="T45" s="47"/>
      <c r="U45" s="47"/>
      <c r="V45" s="47"/>
      <c r="W45" s="47"/>
      <c r="X45" s="47"/>
      <c r="Y45" s="47"/>
      <c r="Z45" s="55"/>
      <c r="AA45" s="47"/>
      <c r="AB45" s="47"/>
      <c r="AC45" s="47"/>
      <c r="AD45" s="47"/>
      <c r="AE45" s="47"/>
      <c r="AF45" s="47"/>
      <c r="AG45" s="47"/>
      <c r="AH45" s="47"/>
      <c r="AI45" s="47"/>
      <c r="AJ45" s="47"/>
      <c r="AK45" s="47"/>
      <c r="AL45" s="47"/>
      <c r="AM45" s="47"/>
      <c r="AN45" s="47"/>
      <c r="AO45" s="47"/>
      <c r="AP45" s="47"/>
      <c r="AQ45" s="47"/>
      <c r="AR45" s="55"/>
      <c r="AS45" s="47"/>
      <c r="AT45" s="47"/>
      <c r="AU45" s="47"/>
      <c r="AV45" s="47"/>
      <c r="AW45" s="47"/>
      <c r="AX45" s="47"/>
      <c r="AY45" s="47"/>
      <c r="AZ45" s="47"/>
      <c r="BA45" s="47"/>
      <c r="BB45" s="47"/>
      <c r="BC45" s="47"/>
      <c r="BD45" s="47"/>
      <c r="BE45" s="47"/>
      <c r="BF45" s="47"/>
      <c r="BG45" s="47"/>
      <c r="BH45" s="47"/>
      <c r="BI45" s="47"/>
      <c r="BJ45" s="47"/>
      <c r="BK45" s="47"/>
      <c r="BL45" s="47"/>
      <c r="BM45" s="47"/>
      <c r="BN45" s="56"/>
      <c r="BO45" s="31"/>
      <c r="BQ45" s="25"/>
      <c r="BR45" s="26"/>
      <c r="BS45" s="26"/>
      <c r="BT45" s="26"/>
      <c r="BU45" s="26"/>
      <c r="BV45" s="26"/>
      <c r="BW45" s="26"/>
      <c r="BX45" s="26"/>
      <c r="BY45" s="26"/>
      <c r="BZ45" s="26"/>
      <c r="CA45" s="26"/>
      <c r="CB45" s="26"/>
      <c r="CC45" s="26"/>
      <c r="CD45" s="26"/>
      <c r="CE45" s="26"/>
      <c r="CF45" s="20"/>
      <c r="CG45" s="20"/>
      <c r="CH45" s="20"/>
      <c r="CI45" s="20"/>
      <c r="CJ45" s="20"/>
      <c r="CK45" s="20"/>
      <c r="CL45" s="20"/>
      <c r="CM45" s="20"/>
      <c r="CN45" s="20"/>
      <c r="CO45" s="20"/>
      <c r="CP45" s="19"/>
      <c r="CQ45" s="19"/>
    </row>
    <row r="46" spans="1:95" s="12" customFormat="1" ht="11.25" customHeight="1" x14ac:dyDescent="0.15">
      <c r="A46" s="32"/>
      <c r="B46" s="57"/>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9"/>
      <c r="AY46" s="59"/>
      <c r="AZ46" s="59"/>
      <c r="BA46" s="59"/>
      <c r="BB46" s="59"/>
      <c r="BC46" s="59"/>
      <c r="BD46" s="59"/>
      <c r="BE46" s="59"/>
      <c r="BF46" s="59"/>
      <c r="BG46" s="59"/>
      <c r="BH46" s="59"/>
      <c r="BI46" s="59"/>
      <c r="BJ46" s="59"/>
      <c r="BK46" s="59"/>
      <c r="BL46" s="59"/>
      <c r="BM46" s="59"/>
      <c r="BN46" s="59"/>
      <c r="BO46" s="60"/>
      <c r="BQ46" s="61"/>
      <c r="BR46" s="62"/>
      <c r="BS46" s="62"/>
      <c r="BT46" s="62"/>
      <c r="BU46" s="62"/>
      <c r="BV46" s="62"/>
      <c r="BW46" s="62"/>
      <c r="BX46" s="62"/>
      <c r="BY46" s="62"/>
      <c r="BZ46" s="62"/>
      <c r="CA46" s="62"/>
      <c r="CB46" s="62"/>
      <c r="CC46" s="62"/>
      <c r="CD46" s="62"/>
      <c r="CE46" s="62"/>
      <c r="CF46" s="63"/>
      <c r="CG46" s="63"/>
      <c r="CH46" s="63"/>
      <c r="CI46" s="63"/>
      <c r="CJ46" s="63"/>
      <c r="CK46" s="63"/>
      <c r="CL46" s="63"/>
      <c r="CM46" s="63"/>
      <c r="CN46" s="64"/>
      <c r="CO46" s="63"/>
      <c r="CP46" s="65"/>
      <c r="CQ46" s="19"/>
    </row>
    <row r="47" spans="1:95" s="12" customFormat="1" ht="11.25" customHeight="1" x14ac:dyDescent="0.15">
      <c r="A47" s="66"/>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5"/>
    </row>
  </sheetData>
  <mergeCells count="2">
    <mergeCell ref="AK32:AS32"/>
    <mergeCell ref="B2:BP2"/>
  </mergeCells>
  <phoneticPr fontId="3"/>
  <printOptions horizontalCentered="1"/>
  <pageMargins left="0.19685039370078741" right="0.19685039370078741" top="0.59055118110236227" bottom="0.39370078740157483" header="0.39370078740157483" footer="0.19685039370078741"/>
  <pageSetup paperSize="9" scale="90" orientation="landscape" r:id="rId1"/>
  <headerFooter alignWithMargins="0">
    <oddHeader>&amp;R&amp;9帳票レイアウト〔&amp;A〕</oddHeader>
    <oddFooter>&amp;C&amp;P&amp;L&amp;"ＭＳ Ｐゴシック"&amp;12&amp;KFF0000&amp;R&amp;"ＭＳ Ｐゴシック"&amp;12&amp;KFF0000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92E1C-726E-4657-BBD4-AFA523593E82}">
  <sheetPr>
    <pageSetUpPr fitToPage="1"/>
  </sheetPr>
  <dimension ref="A1:EP39"/>
  <sheetViews>
    <sheetView showGridLines="0" view="pageBreakPreview" zoomScaleNormal="75" zoomScaleSheetLayoutView="100" workbookViewId="0">
      <pane ySplit="3" topLeftCell="A4" activePane="bottomLeft" state="frozen"/>
      <selection activeCell="AC4" sqref="AC4:AQ4"/>
      <selection pane="bottomLeft"/>
    </sheetView>
  </sheetViews>
  <sheetFormatPr defaultColWidth="9" defaultRowHeight="12" x14ac:dyDescent="0.15"/>
  <cols>
    <col min="1" max="59" width="1.625" style="7" customWidth="1"/>
    <col min="60" max="60" width="1.125" style="7" customWidth="1"/>
    <col min="61" max="111" width="1.625" style="7" customWidth="1"/>
    <col min="112" max="113" width="9" style="7"/>
    <col min="114" max="202" width="5.625" style="7" customWidth="1"/>
    <col min="203" max="16384" width="9" style="7"/>
  </cols>
  <sheetData>
    <row r="1" spans="1:146" s="6" customFormat="1" ht="10.5" customHeight="1" x14ac:dyDescent="0.15">
      <c r="C1" s="7"/>
      <c r="D1" s="7"/>
      <c r="E1" s="7"/>
      <c r="F1" s="7"/>
      <c r="G1" s="7"/>
      <c r="H1" s="7"/>
      <c r="I1" s="7"/>
      <c r="J1" s="7"/>
      <c r="K1" s="7"/>
      <c r="L1" s="7"/>
      <c r="M1" s="7"/>
      <c r="N1" s="7"/>
      <c r="O1" s="7"/>
      <c r="P1" s="7"/>
      <c r="Q1" s="7"/>
      <c r="R1" s="7"/>
      <c r="S1" s="7"/>
      <c r="AA1" s="7"/>
      <c r="AB1" s="7"/>
      <c r="AC1" s="7"/>
      <c r="AD1" s="7"/>
      <c r="AE1" s="7"/>
      <c r="AF1" s="7"/>
      <c r="AG1" s="7"/>
      <c r="AH1" s="7"/>
      <c r="AI1" s="7"/>
      <c r="AJ1" s="7"/>
      <c r="AK1" s="7"/>
      <c r="AL1" s="7"/>
      <c r="AM1" s="7"/>
      <c r="AN1" s="7"/>
      <c r="AO1" s="7"/>
      <c r="AP1" s="7"/>
      <c r="AQ1" s="7"/>
      <c r="AR1" s="7"/>
      <c r="AU1" s="7"/>
      <c r="BI1" s="7"/>
      <c r="BJ1" s="7"/>
      <c r="BK1" s="7"/>
      <c r="BL1" s="7"/>
      <c r="BM1" s="7"/>
      <c r="CF1" s="7"/>
      <c r="CG1" s="7"/>
      <c r="CH1" s="7"/>
      <c r="CI1" s="7"/>
      <c r="CJ1" s="7"/>
      <c r="CK1" s="67"/>
      <c r="CL1" s="67"/>
      <c r="CM1" s="67"/>
      <c r="CN1" s="67"/>
      <c r="CO1" s="67"/>
      <c r="CP1" s="67"/>
      <c r="CQ1" s="67"/>
      <c r="CR1" s="67"/>
      <c r="CS1" s="67"/>
      <c r="CT1" s="67"/>
      <c r="CU1" s="67"/>
      <c r="CV1" s="67"/>
      <c r="CW1" s="67"/>
      <c r="CX1" s="67"/>
      <c r="CY1" s="67"/>
      <c r="CZ1" s="68"/>
      <c r="DA1" s="68"/>
      <c r="DB1" s="68"/>
      <c r="DC1" s="68"/>
      <c r="DD1" s="68"/>
      <c r="DE1" s="68"/>
      <c r="DF1" s="68"/>
      <c r="DG1" s="68"/>
    </row>
    <row r="2" spans="1:146" s="6" customFormat="1" ht="10.5" customHeight="1" x14ac:dyDescent="0.15">
      <c r="A2" s="381" t="s">
        <v>178</v>
      </c>
      <c r="B2" s="382"/>
      <c r="C2" s="381" t="s">
        <v>179</v>
      </c>
      <c r="D2" s="379"/>
      <c r="E2" s="379"/>
      <c r="F2" s="379"/>
      <c r="G2" s="379"/>
      <c r="H2" s="394"/>
      <c r="I2" s="379" t="s">
        <v>180</v>
      </c>
      <c r="J2" s="379"/>
      <c r="K2" s="379"/>
      <c r="L2" s="379"/>
      <c r="M2" s="379"/>
      <c r="N2" s="379"/>
      <c r="O2" s="379"/>
      <c r="P2" s="379"/>
      <c r="Q2" s="379"/>
      <c r="R2" s="379"/>
      <c r="S2" s="379"/>
      <c r="T2" s="379"/>
      <c r="U2" s="379"/>
      <c r="V2" s="379"/>
      <c r="W2" s="379"/>
      <c r="X2" s="379"/>
      <c r="Y2" s="381" t="s">
        <v>183</v>
      </c>
      <c r="Z2" s="382"/>
      <c r="AA2" s="382"/>
      <c r="AB2" s="383"/>
      <c r="AC2" s="421" t="s">
        <v>184</v>
      </c>
      <c r="AD2" s="425"/>
      <c r="AE2" s="425"/>
      <c r="AF2" s="425"/>
      <c r="AG2" s="422"/>
      <c r="AH2" s="424"/>
      <c r="AI2" s="381" t="s">
        <v>185</v>
      </c>
      <c r="AJ2" s="426"/>
      <c r="AK2" s="426"/>
      <c r="AL2" s="426"/>
      <c r="AM2" s="426"/>
      <c r="AN2" s="426"/>
      <c r="AO2" s="426"/>
      <c r="AP2" s="428" t="s">
        <v>186</v>
      </c>
      <c r="AQ2" s="429"/>
      <c r="AR2" s="430"/>
      <c r="AS2" s="379" t="s">
        <v>187</v>
      </c>
      <c r="AT2" s="379"/>
      <c r="AU2" s="426"/>
      <c r="AV2" s="426"/>
      <c r="AW2" s="426"/>
      <c r="AX2" s="426"/>
      <c r="AY2" s="397" t="s">
        <v>190</v>
      </c>
      <c r="AZ2" s="398"/>
      <c r="BA2" s="398"/>
      <c r="BB2" s="398"/>
      <c r="BC2" s="398"/>
      <c r="BD2" s="398"/>
      <c r="BE2" s="398"/>
      <c r="BF2" s="398"/>
      <c r="BG2" s="398"/>
      <c r="BH2" s="398"/>
      <c r="BI2" s="398"/>
      <c r="BJ2" s="398"/>
      <c r="BK2" s="398"/>
      <c r="BL2" s="398"/>
      <c r="BM2" s="398"/>
      <c r="BN2" s="398"/>
      <c r="BO2" s="398"/>
      <c r="BP2" s="398"/>
      <c r="BQ2" s="398"/>
      <c r="BR2" s="399" t="s">
        <v>191</v>
      </c>
      <c r="BS2" s="400"/>
      <c r="BT2" s="400"/>
      <c r="BU2" s="400"/>
      <c r="BV2" s="400"/>
      <c r="BW2" s="400"/>
      <c r="BX2" s="400"/>
      <c r="BY2" s="400"/>
      <c r="BZ2" s="400"/>
      <c r="CA2" s="400"/>
      <c r="CB2" s="400"/>
      <c r="CC2" s="400"/>
      <c r="CD2" s="400"/>
      <c r="CE2" s="400"/>
      <c r="CF2" s="400"/>
      <c r="CG2" s="400"/>
      <c r="CH2" s="400"/>
      <c r="CI2" s="400"/>
      <c r="CJ2" s="400"/>
      <c r="CK2" s="400"/>
      <c r="CL2" s="400"/>
      <c r="CM2" s="400"/>
      <c r="CN2" s="400"/>
      <c r="CO2" s="400"/>
      <c r="CP2" s="400"/>
      <c r="CQ2" s="400"/>
      <c r="CR2" s="400"/>
      <c r="CS2" s="400"/>
      <c r="CT2" s="400"/>
      <c r="CU2" s="400"/>
      <c r="CV2" s="400"/>
      <c r="CW2" s="401"/>
      <c r="CX2" s="400" t="s">
        <v>192</v>
      </c>
      <c r="CY2" s="400"/>
      <c r="CZ2" s="400"/>
      <c r="DA2" s="400"/>
      <c r="DB2" s="400"/>
      <c r="DC2" s="400"/>
      <c r="DD2" s="400"/>
      <c r="DE2" s="400"/>
      <c r="DF2" s="400"/>
      <c r="DG2" s="401"/>
    </row>
    <row r="3" spans="1:146" s="6" customFormat="1" ht="10.15" customHeight="1" x14ac:dyDescent="0.15">
      <c r="A3" s="384"/>
      <c r="B3" s="385"/>
      <c r="C3" s="395"/>
      <c r="D3" s="380"/>
      <c r="E3" s="380"/>
      <c r="F3" s="380"/>
      <c r="G3" s="380"/>
      <c r="H3" s="396"/>
      <c r="I3" s="380"/>
      <c r="J3" s="380"/>
      <c r="K3" s="380"/>
      <c r="L3" s="380"/>
      <c r="M3" s="380"/>
      <c r="N3" s="380"/>
      <c r="O3" s="380"/>
      <c r="P3" s="380"/>
      <c r="Q3" s="380"/>
      <c r="R3" s="380"/>
      <c r="S3" s="380"/>
      <c r="T3" s="380"/>
      <c r="U3" s="380"/>
      <c r="V3" s="380"/>
      <c r="W3" s="380"/>
      <c r="X3" s="380"/>
      <c r="Y3" s="384"/>
      <c r="Z3" s="385"/>
      <c r="AA3" s="385"/>
      <c r="AB3" s="386"/>
      <c r="AC3" s="418" t="s">
        <v>193</v>
      </c>
      <c r="AD3" s="419"/>
      <c r="AE3" s="420"/>
      <c r="AF3" s="418" t="s">
        <v>194</v>
      </c>
      <c r="AG3" s="419"/>
      <c r="AH3" s="420"/>
      <c r="AI3" s="427"/>
      <c r="AJ3" s="427"/>
      <c r="AK3" s="427"/>
      <c r="AL3" s="427"/>
      <c r="AM3" s="427"/>
      <c r="AN3" s="427"/>
      <c r="AO3" s="427"/>
      <c r="AP3" s="431"/>
      <c r="AQ3" s="432"/>
      <c r="AR3" s="433"/>
      <c r="AS3" s="421" t="s">
        <v>195</v>
      </c>
      <c r="AT3" s="422"/>
      <c r="AU3" s="423" t="s">
        <v>196</v>
      </c>
      <c r="AV3" s="424"/>
      <c r="AW3" s="421" t="s">
        <v>197</v>
      </c>
      <c r="AX3" s="422"/>
      <c r="AY3" s="397" t="s">
        <v>198</v>
      </c>
      <c r="AZ3" s="398"/>
      <c r="BA3" s="398"/>
      <c r="BB3" s="398"/>
      <c r="BC3" s="398"/>
      <c r="BD3" s="398"/>
      <c r="BE3" s="398"/>
      <c r="BF3" s="398"/>
      <c r="BG3" s="398"/>
      <c r="BH3" s="397" t="s">
        <v>199</v>
      </c>
      <c r="BI3" s="398"/>
      <c r="BJ3" s="398"/>
      <c r="BK3" s="398"/>
      <c r="BL3" s="398"/>
      <c r="BM3" s="398"/>
      <c r="BN3" s="398"/>
      <c r="BO3" s="398"/>
      <c r="BP3" s="398"/>
      <c r="BQ3" s="398"/>
      <c r="BR3" s="402"/>
      <c r="BS3" s="403"/>
      <c r="BT3" s="403"/>
      <c r="BU3" s="403"/>
      <c r="BV3" s="403"/>
      <c r="BW3" s="403"/>
      <c r="BX3" s="403"/>
      <c r="BY3" s="403"/>
      <c r="BZ3" s="403"/>
      <c r="CA3" s="403"/>
      <c r="CB3" s="403"/>
      <c r="CC3" s="403"/>
      <c r="CD3" s="403"/>
      <c r="CE3" s="403"/>
      <c r="CF3" s="403"/>
      <c r="CG3" s="403"/>
      <c r="CH3" s="403"/>
      <c r="CI3" s="403"/>
      <c r="CJ3" s="403"/>
      <c r="CK3" s="403"/>
      <c r="CL3" s="403"/>
      <c r="CM3" s="403"/>
      <c r="CN3" s="403"/>
      <c r="CO3" s="403"/>
      <c r="CP3" s="403"/>
      <c r="CQ3" s="403"/>
      <c r="CR3" s="403"/>
      <c r="CS3" s="403"/>
      <c r="CT3" s="403"/>
      <c r="CU3" s="403"/>
      <c r="CV3" s="403"/>
      <c r="CW3" s="404"/>
      <c r="CX3" s="416"/>
      <c r="CY3" s="416"/>
      <c r="CZ3" s="416"/>
      <c r="DA3" s="416"/>
      <c r="DB3" s="416"/>
      <c r="DC3" s="416"/>
      <c r="DD3" s="416"/>
      <c r="DE3" s="416"/>
      <c r="DF3" s="416"/>
      <c r="DG3" s="417"/>
    </row>
    <row r="4" spans="1:146" s="20" customFormat="1" ht="12.75" customHeight="1" x14ac:dyDescent="0.15">
      <c r="A4" s="387" t="s">
        <v>200</v>
      </c>
      <c r="B4" s="388"/>
      <c r="C4" s="69" t="s">
        <v>201</v>
      </c>
      <c r="D4" s="70"/>
      <c r="E4" s="70"/>
      <c r="F4" s="70"/>
      <c r="G4" s="70"/>
      <c r="H4" s="71"/>
      <c r="I4" s="72"/>
      <c r="J4" s="73"/>
      <c r="K4" s="73"/>
      <c r="L4" s="73"/>
      <c r="M4" s="73"/>
      <c r="N4" s="73"/>
      <c r="O4" s="73"/>
      <c r="P4" s="73"/>
      <c r="Q4" s="73"/>
      <c r="R4" s="73"/>
      <c r="S4" s="73"/>
      <c r="T4" s="73"/>
      <c r="U4" s="73"/>
      <c r="V4" s="73"/>
      <c r="W4" s="73"/>
      <c r="X4" s="74"/>
      <c r="Y4" s="75"/>
      <c r="Z4" s="76"/>
      <c r="AA4" s="76"/>
      <c r="AB4" s="77"/>
      <c r="AC4" s="75"/>
      <c r="AD4" s="76"/>
      <c r="AE4" s="77"/>
      <c r="AF4" s="75"/>
      <c r="AG4" s="76"/>
      <c r="AH4" s="77"/>
      <c r="AI4" s="75"/>
      <c r="AJ4" s="76"/>
      <c r="AK4" s="76"/>
      <c r="AL4" s="76"/>
      <c r="AM4" s="76"/>
      <c r="AN4" s="76"/>
      <c r="AO4" s="77"/>
      <c r="AP4" s="75"/>
      <c r="AQ4" s="76"/>
      <c r="AR4" s="77"/>
      <c r="AS4" s="75"/>
      <c r="AT4" s="77"/>
      <c r="AU4" s="75"/>
      <c r="AV4" s="77"/>
      <c r="AW4" s="75"/>
      <c r="AX4" s="77"/>
      <c r="AY4" s="75"/>
      <c r="AZ4" s="76"/>
      <c r="BA4" s="76"/>
      <c r="BB4" s="76"/>
      <c r="BC4" s="76"/>
      <c r="BD4" s="76"/>
      <c r="BE4" s="76"/>
      <c r="BF4" s="76"/>
      <c r="BG4" s="77"/>
      <c r="BH4" s="70"/>
      <c r="BI4" s="70"/>
      <c r="BJ4" s="70"/>
      <c r="BK4" s="70"/>
      <c r="BL4" s="70"/>
      <c r="BM4" s="70"/>
      <c r="BN4" s="70"/>
      <c r="BO4" s="70"/>
      <c r="BP4" s="70"/>
      <c r="BQ4" s="70"/>
      <c r="BR4" s="69"/>
      <c r="BS4" s="70"/>
      <c r="BT4" s="70"/>
      <c r="BU4" s="70"/>
      <c r="BV4" s="70"/>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9"/>
      <c r="CX4" s="80"/>
      <c r="CY4" s="78"/>
      <c r="CZ4" s="78"/>
      <c r="DA4" s="78"/>
      <c r="DB4" s="78"/>
      <c r="DC4" s="70"/>
      <c r="DD4" s="70"/>
      <c r="DE4" s="70"/>
      <c r="DF4" s="70"/>
      <c r="DG4" s="71"/>
      <c r="DH4" s="81"/>
      <c r="DI4" s="81"/>
      <c r="DJ4" s="81"/>
      <c r="DK4" s="81"/>
      <c r="DL4" s="81"/>
      <c r="DM4" s="81"/>
      <c r="DN4" s="81"/>
      <c r="DO4" s="81"/>
      <c r="DP4" s="81"/>
      <c r="DQ4" s="81"/>
    </row>
    <row r="5" spans="1:146" s="20" customFormat="1" ht="11.1" customHeight="1" x14ac:dyDescent="0.15">
      <c r="A5" s="389">
        <f>IF(I5&lt;&gt;"",MAX(A4:B4)+1,"＊")</f>
        <v>1</v>
      </c>
      <c r="B5" s="390"/>
      <c r="C5" s="82"/>
      <c r="D5" s="83"/>
      <c r="E5" s="83"/>
      <c r="F5" s="83"/>
      <c r="G5" s="84"/>
      <c r="H5" s="85"/>
      <c r="I5" s="391" t="s">
        <v>203</v>
      </c>
      <c r="J5" s="392"/>
      <c r="K5" s="392"/>
      <c r="L5" s="392"/>
      <c r="M5" s="392"/>
      <c r="N5" s="392"/>
      <c r="O5" s="392"/>
      <c r="P5" s="392"/>
      <c r="Q5" s="392"/>
      <c r="R5" s="392"/>
      <c r="S5" s="392"/>
      <c r="T5" s="392"/>
      <c r="U5" s="392"/>
      <c r="V5" s="392"/>
      <c r="W5" s="392"/>
      <c r="X5" s="393"/>
      <c r="Y5" s="86" t="s">
        <v>204</v>
      </c>
      <c r="Z5" s="87"/>
      <c r="AA5" s="87"/>
      <c r="AB5" s="88"/>
      <c r="AC5" s="87">
        <f>LEN(BH5)-2</f>
        <v>5</v>
      </c>
      <c r="AD5" s="87"/>
      <c r="AE5" s="87"/>
      <c r="AF5" s="86" t="s">
        <v>205</v>
      </c>
      <c r="AG5" s="87"/>
      <c r="AH5" s="88"/>
      <c r="AI5" s="405" t="s">
        <v>206</v>
      </c>
      <c r="AJ5" s="406"/>
      <c r="AK5" s="406"/>
      <c r="AL5" s="406"/>
      <c r="AM5" s="406"/>
      <c r="AN5" s="406"/>
      <c r="AO5" s="407"/>
      <c r="AP5" s="89">
        <v>12</v>
      </c>
      <c r="AQ5" s="90"/>
      <c r="AR5" s="88"/>
      <c r="AS5" s="91"/>
      <c r="AT5" s="91"/>
      <c r="AU5" s="408" t="s">
        <v>207</v>
      </c>
      <c r="AV5" s="409"/>
      <c r="AW5" s="91"/>
      <c r="AX5" s="91"/>
      <c r="AY5" s="389" t="s">
        <v>202</v>
      </c>
      <c r="AZ5" s="410"/>
      <c r="BA5" s="410"/>
      <c r="BB5" s="410"/>
      <c r="BC5" s="410"/>
      <c r="BD5" s="410"/>
      <c r="BE5" s="410"/>
      <c r="BF5" s="410"/>
      <c r="BG5" s="411"/>
      <c r="BH5" s="389" t="s">
        <v>208</v>
      </c>
      <c r="BI5" s="412"/>
      <c r="BJ5" s="412"/>
      <c r="BK5" s="412"/>
      <c r="BL5" s="412"/>
      <c r="BM5" s="412"/>
      <c r="BN5" s="412"/>
      <c r="BO5" s="412"/>
      <c r="BP5" s="412"/>
      <c r="BQ5" s="390"/>
      <c r="BR5" s="413"/>
      <c r="BS5" s="414"/>
      <c r="BT5" s="414"/>
      <c r="BU5" s="414"/>
      <c r="BV5" s="414"/>
      <c r="BW5" s="414"/>
      <c r="BX5" s="414"/>
      <c r="BY5" s="414"/>
      <c r="BZ5" s="414"/>
      <c r="CA5" s="414"/>
      <c r="CB5" s="414"/>
      <c r="CC5" s="414"/>
      <c r="CD5" s="414"/>
      <c r="CE5" s="414"/>
      <c r="CF5" s="414"/>
      <c r="CG5" s="414"/>
      <c r="CH5" s="414"/>
      <c r="CI5" s="414"/>
      <c r="CJ5" s="414"/>
      <c r="CK5" s="414"/>
      <c r="CL5" s="414"/>
      <c r="CM5" s="414"/>
      <c r="CN5" s="414"/>
      <c r="CO5" s="414"/>
      <c r="CP5" s="414"/>
      <c r="CQ5" s="414"/>
      <c r="CR5" s="414"/>
      <c r="CS5" s="414"/>
      <c r="CT5" s="414"/>
      <c r="CU5" s="414"/>
      <c r="CV5" s="414"/>
      <c r="CW5" s="415"/>
      <c r="CX5" s="94" t="s">
        <v>209</v>
      </c>
      <c r="CY5" s="84"/>
      <c r="CZ5" s="84"/>
      <c r="DA5" s="84"/>
      <c r="DB5" s="84"/>
      <c r="DC5" s="84"/>
      <c r="DD5" s="84"/>
      <c r="DE5" s="84"/>
      <c r="DF5" s="84"/>
      <c r="DG5" s="85"/>
      <c r="DH5" s="95"/>
      <c r="DI5" s="95"/>
      <c r="DJ5" s="95"/>
      <c r="DK5" s="95"/>
      <c r="DL5" s="95"/>
      <c r="DQ5" s="95"/>
      <c r="DR5" s="95"/>
      <c r="DS5" s="95"/>
      <c r="DT5" s="95"/>
      <c r="DU5" s="96"/>
      <c r="DV5" s="96"/>
      <c r="DW5" s="96"/>
      <c r="DX5" s="96"/>
      <c r="DY5" s="96"/>
      <c r="DZ5" s="96"/>
      <c r="EA5" s="96"/>
      <c r="EB5" s="95"/>
      <c r="EC5" s="95"/>
      <c r="ED5" s="96"/>
      <c r="EE5" s="96"/>
      <c r="EF5" s="95"/>
    </row>
    <row r="6" spans="1:146" s="20" customFormat="1" ht="22.5" customHeight="1" x14ac:dyDescent="0.15">
      <c r="A6" s="389">
        <f t="shared" ref="A6:A11" si="0">IF(I6&lt;&gt;"",MAX(A5:B5)+1,"＊")</f>
        <v>2</v>
      </c>
      <c r="B6" s="390"/>
      <c r="C6" s="82"/>
      <c r="D6" s="83"/>
      <c r="E6" s="83"/>
      <c r="F6" s="83"/>
      <c r="G6" s="84"/>
      <c r="H6" s="85"/>
      <c r="I6" s="391" t="s">
        <v>210</v>
      </c>
      <c r="J6" s="392"/>
      <c r="K6" s="392"/>
      <c r="L6" s="392"/>
      <c r="M6" s="392"/>
      <c r="N6" s="392"/>
      <c r="O6" s="392"/>
      <c r="P6" s="392"/>
      <c r="Q6" s="392"/>
      <c r="R6" s="392"/>
      <c r="S6" s="392"/>
      <c r="T6" s="392"/>
      <c r="U6" s="392"/>
      <c r="V6" s="392"/>
      <c r="W6" s="392"/>
      <c r="X6" s="393"/>
      <c r="Y6" s="86" t="s">
        <v>204</v>
      </c>
      <c r="Z6" s="87"/>
      <c r="AA6" s="87"/>
      <c r="AB6" s="88"/>
      <c r="AC6" s="87">
        <f>LEN(BH6)-2</f>
        <v>17</v>
      </c>
      <c r="AD6" s="87"/>
      <c r="AE6" s="87"/>
      <c r="AF6" s="86" t="s">
        <v>202</v>
      </c>
      <c r="AG6" s="87"/>
      <c r="AH6" s="88"/>
      <c r="AI6" s="405" t="s">
        <v>206</v>
      </c>
      <c r="AJ6" s="406"/>
      <c r="AK6" s="406"/>
      <c r="AL6" s="406"/>
      <c r="AM6" s="406"/>
      <c r="AN6" s="406"/>
      <c r="AO6" s="407"/>
      <c r="AP6" s="89">
        <v>8</v>
      </c>
      <c r="AQ6" s="90"/>
      <c r="AR6" s="88"/>
      <c r="AS6" s="408" t="s">
        <v>207</v>
      </c>
      <c r="AT6" s="409"/>
      <c r="AU6" s="408"/>
      <c r="AV6" s="409"/>
      <c r="AW6" s="91"/>
      <c r="AX6" s="91"/>
      <c r="AY6" s="389" t="s">
        <v>202</v>
      </c>
      <c r="AZ6" s="410"/>
      <c r="BA6" s="410"/>
      <c r="BB6" s="410"/>
      <c r="BC6" s="410"/>
      <c r="BD6" s="410"/>
      <c r="BE6" s="410"/>
      <c r="BF6" s="410"/>
      <c r="BG6" s="411"/>
      <c r="BH6" s="434" t="s">
        <v>211</v>
      </c>
      <c r="BI6" s="435"/>
      <c r="BJ6" s="435"/>
      <c r="BK6" s="435"/>
      <c r="BL6" s="435"/>
      <c r="BM6" s="435"/>
      <c r="BN6" s="435"/>
      <c r="BO6" s="435"/>
      <c r="BP6" s="435"/>
      <c r="BQ6" s="436"/>
      <c r="BR6" s="413"/>
      <c r="BS6" s="414"/>
      <c r="BT6" s="414"/>
      <c r="BU6" s="414"/>
      <c r="BV6" s="414"/>
      <c r="BW6" s="414"/>
      <c r="BX6" s="414"/>
      <c r="BY6" s="414"/>
      <c r="BZ6" s="414"/>
      <c r="CA6" s="414"/>
      <c r="CB6" s="414"/>
      <c r="CC6" s="414"/>
      <c r="CD6" s="414"/>
      <c r="CE6" s="414"/>
      <c r="CF6" s="414"/>
      <c r="CG6" s="414"/>
      <c r="CH6" s="414"/>
      <c r="CI6" s="414"/>
      <c r="CJ6" s="414"/>
      <c r="CK6" s="414"/>
      <c r="CL6" s="414"/>
      <c r="CM6" s="414"/>
      <c r="CN6" s="414"/>
      <c r="CO6" s="414"/>
      <c r="CP6" s="414"/>
      <c r="CQ6" s="414"/>
      <c r="CR6" s="414"/>
      <c r="CS6" s="414"/>
      <c r="CT6" s="414"/>
      <c r="CU6" s="414"/>
      <c r="CV6" s="414"/>
      <c r="CW6" s="415"/>
      <c r="CX6" s="94" t="s">
        <v>212</v>
      </c>
      <c r="CY6" s="84"/>
      <c r="CZ6" s="84"/>
      <c r="DA6" s="84"/>
      <c r="DB6" s="84"/>
      <c r="DC6" s="84"/>
      <c r="DD6" s="84"/>
      <c r="DE6" s="84"/>
      <c r="DF6" s="84"/>
      <c r="DG6" s="85"/>
      <c r="DH6" s="95"/>
      <c r="DI6" s="95"/>
      <c r="DJ6" s="95"/>
      <c r="DK6" s="95"/>
      <c r="DL6" s="95"/>
      <c r="DM6" s="95"/>
      <c r="DN6" s="95"/>
      <c r="DO6" s="95"/>
      <c r="DP6" s="95"/>
      <c r="DQ6" s="95"/>
      <c r="DR6" s="95"/>
      <c r="DS6" s="95"/>
      <c r="DT6" s="95"/>
      <c r="DU6" s="96"/>
      <c r="DV6" s="96"/>
      <c r="DW6" s="96"/>
      <c r="DX6" s="96"/>
      <c r="DY6" s="96"/>
      <c r="DZ6" s="96"/>
      <c r="EA6" s="96"/>
      <c r="EB6" s="95"/>
      <c r="EC6" s="95"/>
      <c r="ED6" s="95"/>
      <c r="EE6" s="95"/>
      <c r="EF6" s="95"/>
      <c r="EG6" s="95"/>
      <c r="EH6" s="95"/>
      <c r="EI6" s="95"/>
      <c r="EJ6" s="95"/>
      <c r="EK6" s="96"/>
      <c r="EL6" s="95"/>
      <c r="EM6" s="95"/>
      <c r="EN6" s="95"/>
      <c r="EO6" s="95"/>
      <c r="EP6" s="96"/>
    </row>
    <row r="7" spans="1:146" s="20" customFormat="1" ht="11.1" customHeight="1" x14ac:dyDescent="0.15">
      <c r="A7" s="389">
        <f t="shared" si="0"/>
        <v>3</v>
      </c>
      <c r="B7" s="390"/>
      <c r="C7" s="82"/>
      <c r="D7" s="83"/>
      <c r="E7" s="83"/>
      <c r="F7" s="83"/>
      <c r="G7" s="84"/>
      <c r="H7" s="85"/>
      <c r="I7" s="391" t="s">
        <v>213</v>
      </c>
      <c r="J7" s="392"/>
      <c r="K7" s="392"/>
      <c r="L7" s="392"/>
      <c r="M7" s="392"/>
      <c r="N7" s="392"/>
      <c r="O7" s="392"/>
      <c r="P7" s="392"/>
      <c r="Q7" s="392"/>
      <c r="R7" s="392"/>
      <c r="S7" s="392"/>
      <c r="T7" s="392"/>
      <c r="U7" s="392"/>
      <c r="V7" s="392"/>
      <c r="W7" s="392"/>
      <c r="X7" s="393"/>
      <c r="Y7" s="405" t="s">
        <v>214</v>
      </c>
      <c r="Z7" s="406"/>
      <c r="AA7" s="406"/>
      <c r="AB7" s="407"/>
      <c r="AC7" s="405">
        <v>18</v>
      </c>
      <c r="AD7" s="406"/>
      <c r="AE7" s="407"/>
      <c r="AF7" s="86" t="s">
        <v>202</v>
      </c>
      <c r="AG7" s="87"/>
      <c r="AH7" s="88"/>
      <c r="AI7" s="405" t="s">
        <v>206</v>
      </c>
      <c r="AJ7" s="406"/>
      <c r="AK7" s="406"/>
      <c r="AL7" s="406"/>
      <c r="AM7" s="406"/>
      <c r="AN7" s="406"/>
      <c r="AO7" s="407"/>
      <c r="AP7" s="86">
        <v>8</v>
      </c>
      <c r="AQ7" s="87"/>
      <c r="AR7" s="88"/>
      <c r="AS7" s="408" t="s">
        <v>207</v>
      </c>
      <c r="AT7" s="409"/>
      <c r="AU7" s="408"/>
      <c r="AV7" s="409"/>
      <c r="AW7" s="91"/>
      <c r="AX7" s="91"/>
      <c r="AY7" s="437" t="s">
        <v>215</v>
      </c>
      <c r="AZ7" s="438"/>
      <c r="BA7" s="438"/>
      <c r="BB7" s="438"/>
      <c r="BC7" s="438"/>
      <c r="BD7" s="438"/>
      <c r="BE7" s="438"/>
      <c r="BF7" s="438"/>
      <c r="BG7" s="439"/>
      <c r="BH7" s="389" t="s">
        <v>202</v>
      </c>
      <c r="BI7" s="410"/>
      <c r="BJ7" s="410"/>
      <c r="BK7" s="410"/>
      <c r="BL7" s="410"/>
      <c r="BM7" s="410"/>
      <c r="BN7" s="410"/>
      <c r="BO7" s="410"/>
      <c r="BP7" s="410"/>
      <c r="BQ7" s="411"/>
      <c r="BR7" s="413" t="s">
        <v>216</v>
      </c>
      <c r="BS7" s="414"/>
      <c r="BT7" s="414"/>
      <c r="BU7" s="414"/>
      <c r="BV7" s="414"/>
      <c r="BW7" s="414"/>
      <c r="BX7" s="414"/>
      <c r="BY7" s="414"/>
      <c r="BZ7" s="414"/>
      <c r="CA7" s="414"/>
      <c r="CB7" s="414"/>
      <c r="CC7" s="414"/>
      <c r="CD7" s="414"/>
      <c r="CE7" s="414"/>
      <c r="CF7" s="414"/>
      <c r="CG7" s="414"/>
      <c r="CH7" s="414"/>
      <c r="CI7" s="414"/>
      <c r="CJ7" s="414"/>
      <c r="CK7" s="414"/>
      <c r="CL7" s="414"/>
      <c r="CM7" s="414"/>
      <c r="CN7" s="414"/>
      <c r="CO7" s="414"/>
      <c r="CP7" s="414"/>
      <c r="CQ7" s="414"/>
      <c r="CR7" s="414"/>
      <c r="CS7" s="414"/>
      <c r="CT7" s="414"/>
      <c r="CU7" s="414"/>
      <c r="CV7" s="414"/>
      <c r="CW7" s="415"/>
      <c r="CX7" s="94" t="s">
        <v>212</v>
      </c>
      <c r="CY7" s="84"/>
      <c r="CZ7" s="84"/>
      <c r="DA7" s="84"/>
      <c r="DB7" s="84"/>
      <c r="DC7" s="84"/>
      <c r="DD7" s="84"/>
      <c r="DE7" s="84"/>
      <c r="DF7" s="84"/>
      <c r="DG7" s="85"/>
      <c r="DH7" s="98"/>
      <c r="DI7" s="98"/>
      <c r="DJ7" s="98"/>
      <c r="DK7" s="98"/>
      <c r="DL7" s="98"/>
      <c r="DM7" s="95"/>
      <c r="DN7" s="95"/>
      <c r="DO7" s="95"/>
      <c r="DP7" s="95"/>
      <c r="DQ7" s="95"/>
      <c r="DR7" s="95"/>
      <c r="DS7" s="95"/>
      <c r="DT7" s="95"/>
      <c r="DU7" s="96"/>
      <c r="DV7" s="96"/>
      <c r="DW7" s="96"/>
      <c r="DX7" s="96"/>
      <c r="DY7" s="96"/>
      <c r="DZ7" s="96"/>
      <c r="EA7" s="96"/>
      <c r="EB7" s="95"/>
      <c r="EC7" s="95"/>
      <c r="ED7" s="95"/>
      <c r="EE7" s="95"/>
      <c r="EF7" s="95"/>
      <c r="EG7" s="95"/>
      <c r="EH7" s="95"/>
      <c r="EI7" s="95"/>
      <c r="EJ7" s="95"/>
      <c r="EK7" s="96"/>
      <c r="EL7" s="95"/>
      <c r="EM7" s="95"/>
      <c r="EN7" s="95"/>
      <c r="EO7" s="95"/>
      <c r="EP7" s="96"/>
    </row>
    <row r="8" spans="1:146" s="20" customFormat="1" ht="24.75" customHeight="1" x14ac:dyDescent="0.15">
      <c r="A8" s="389">
        <f t="shared" si="0"/>
        <v>4</v>
      </c>
      <c r="B8" s="390"/>
      <c r="C8" s="82"/>
      <c r="D8" s="83"/>
      <c r="E8" s="83"/>
      <c r="F8" s="83"/>
      <c r="G8" s="84"/>
      <c r="H8" s="85"/>
      <c r="I8" s="391" t="s">
        <v>217</v>
      </c>
      <c r="J8" s="392"/>
      <c r="K8" s="392"/>
      <c r="L8" s="392"/>
      <c r="M8" s="392"/>
      <c r="N8" s="392"/>
      <c r="O8" s="392"/>
      <c r="P8" s="392"/>
      <c r="Q8" s="392"/>
      <c r="R8" s="392"/>
      <c r="S8" s="392"/>
      <c r="T8" s="392"/>
      <c r="U8" s="392"/>
      <c r="V8" s="392"/>
      <c r="W8" s="392"/>
      <c r="X8" s="393"/>
      <c r="Y8" s="86" t="s">
        <v>218</v>
      </c>
      <c r="Z8" s="87"/>
      <c r="AA8" s="87"/>
      <c r="AB8" s="88"/>
      <c r="AC8" s="87">
        <f>LEN(BH8)-2</f>
        <v>17</v>
      </c>
      <c r="AD8" s="87"/>
      <c r="AE8" s="87"/>
      <c r="AF8" s="86" t="s">
        <v>202</v>
      </c>
      <c r="AG8" s="87"/>
      <c r="AH8" s="88"/>
      <c r="AI8" s="405" t="s">
        <v>206</v>
      </c>
      <c r="AJ8" s="406"/>
      <c r="AK8" s="406"/>
      <c r="AL8" s="406"/>
      <c r="AM8" s="406"/>
      <c r="AN8" s="406"/>
      <c r="AO8" s="407"/>
      <c r="AP8" s="86">
        <v>8</v>
      </c>
      <c r="AQ8" s="87"/>
      <c r="AR8" s="88"/>
      <c r="AS8" s="408" t="s">
        <v>207</v>
      </c>
      <c r="AT8" s="409"/>
      <c r="AU8" s="408"/>
      <c r="AV8" s="409"/>
      <c r="AW8" s="91"/>
      <c r="AX8" s="91"/>
      <c r="AY8" s="389" t="s">
        <v>202</v>
      </c>
      <c r="AZ8" s="410"/>
      <c r="BA8" s="410"/>
      <c r="BB8" s="410"/>
      <c r="BC8" s="410"/>
      <c r="BD8" s="410"/>
      <c r="BE8" s="410"/>
      <c r="BF8" s="410"/>
      <c r="BG8" s="411"/>
      <c r="BH8" s="434" t="s">
        <v>219</v>
      </c>
      <c r="BI8" s="435"/>
      <c r="BJ8" s="435"/>
      <c r="BK8" s="435"/>
      <c r="BL8" s="435"/>
      <c r="BM8" s="435"/>
      <c r="BN8" s="435"/>
      <c r="BO8" s="435"/>
      <c r="BP8" s="435"/>
      <c r="BQ8" s="436"/>
      <c r="BR8" s="413"/>
      <c r="BS8" s="414"/>
      <c r="BT8" s="414"/>
      <c r="BU8" s="414"/>
      <c r="BV8" s="414"/>
      <c r="BW8" s="414"/>
      <c r="BX8" s="414"/>
      <c r="BY8" s="414"/>
      <c r="BZ8" s="414"/>
      <c r="CA8" s="414"/>
      <c r="CB8" s="414"/>
      <c r="CC8" s="414"/>
      <c r="CD8" s="414"/>
      <c r="CE8" s="414"/>
      <c r="CF8" s="414"/>
      <c r="CG8" s="414"/>
      <c r="CH8" s="414"/>
      <c r="CI8" s="414"/>
      <c r="CJ8" s="414"/>
      <c r="CK8" s="414"/>
      <c r="CL8" s="414"/>
      <c r="CM8" s="414"/>
      <c r="CN8" s="414"/>
      <c r="CO8" s="414"/>
      <c r="CP8" s="414"/>
      <c r="CQ8" s="414"/>
      <c r="CR8" s="414"/>
      <c r="CS8" s="414"/>
      <c r="CT8" s="414"/>
      <c r="CU8" s="414"/>
      <c r="CV8" s="414"/>
      <c r="CW8" s="415"/>
      <c r="CX8" s="94" t="s">
        <v>212</v>
      </c>
      <c r="CY8" s="84"/>
      <c r="CZ8" s="84"/>
      <c r="DA8" s="84"/>
      <c r="DB8" s="84"/>
      <c r="DC8" s="84"/>
      <c r="DD8" s="84"/>
      <c r="DE8" s="84"/>
      <c r="DF8" s="84"/>
      <c r="DG8" s="85"/>
      <c r="DH8" s="95"/>
      <c r="DI8" s="95"/>
      <c r="DJ8" s="95"/>
      <c r="DK8" s="95"/>
      <c r="DL8" s="95"/>
      <c r="DM8" s="95"/>
      <c r="DN8" s="95"/>
      <c r="DO8" s="95"/>
      <c r="DP8" s="95"/>
      <c r="DQ8" s="95"/>
      <c r="DR8" s="95"/>
      <c r="DS8" s="95"/>
      <c r="DT8" s="95"/>
      <c r="DU8" s="96"/>
      <c r="DV8" s="96"/>
      <c r="DW8" s="96"/>
      <c r="DX8" s="96"/>
      <c r="DY8" s="96"/>
      <c r="DZ8" s="96"/>
      <c r="EA8" s="96"/>
      <c r="EB8" s="95"/>
      <c r="EC8" s="95"/>
      <c r="ED8" s="95"/>
      <c r="EE8" s="95"/>
      <c r="EF8" s="95"/>
      <c r="EG8" s="95"/>
      <c r="EH8" s="95"/>
      <c r="EI8" s="95"/>
      <c r="EJ8" s="95"/>
      <c r="EK8" s="96"/>
      <c r="EL8" s="95"/>
      <c r="EM8" s="95"/>
      <c r="EN8" s="95"/>
      <c r="EO8" s="95"/>
      <c r="EP8" s="96"/>
    </row>
    <row r="9" spans="1:146" s="20" customFormat="1" ht="22.5" customHeight="1" x14ac:dyDescent="0.15">
      <c r="A9" s="389">
        <f t="shared" si="0"/>
        <v>5</v>
      </c>
      <c r="B9" s="390"/>
      <c r="C9" s="82"/>
      <c r="D9" s="83"/>
      <c r="E9" s="83"/>
      <c r="F9" s="83"/>
      <c r="G9" s="84"/>
      <c r="H9" s="85"/>
      <c r="I9" s="391" t="s">
        <v>220</v>
      </c>
      <c r="J9" s="392"/>
      <c r="K9" s="392"/>
      <c r="L9" s="392"/>
      <c r="M9" s="392"/>
      <c r="N9" s="392"/>
      <c r="O9" s="392"/>
      <c r="P9" s="392"/>
      <c r="Q9" s="392"/>
      <c r="R9" s="392"/>
      <c r="S9" s="392"/>
      <c r="T9" s="392"/>
      <c r="U9" s="392"/>
      <c r="V9" s="392"/>
      <c r="W9" s="392"/>
      <c r="X9" s="393"/>
      <c r="Y9" s="405" t="s">
        <v>214</v>
      </c>
      <c r="Z9" s="406"/>
      <c r="AA9" s="406"/>
      <c r="AB9" s="407"/>
      <c r="AC9" s="405">
        <v>11</v>
      </c>
      <c r="AD9" s="406"/>
      <c r="AE9" s="407"/>
      <c r="AF9" s="86" t="s">
        <v>202</v>
      </c>
      <c r="AG9" s="87"/>
      <c r="AH9" s="88"/>
      <c r="AI9" s="405" t="s">
        <v>206</v>
      </c>
      <c r="AJ9" s="406"/>
      <c r="AK9" s="406"/>
      <c r="AL9" s="406"/>
      <c r="AM9" s="406"/>
      <c r="AN9" s="406"/>
      <c r="AO9" s="407"/>
      <c r="AP9" s="86">
        <v>8</v>
      </c>
      <c r="AQ9" s="87"/>
      <c r="AR9" s="88"/>
      <c r="AS9" s="408" t="s">
        <v>207</v>
      </c>
      <c r="AT9" s="409"/>
      <c r="AU9" s="408"/>
      <c r="AV9" s="409"/>
      <c r="AW9" s="91"/>
      <c r="AX9" s="91"/>
      <c r="AY9" s="389" t="s">
        <v>202</v>
      </c>
      <c r="AZ9" s="410"/>
      <c r="BA9" s="410"/>
      <c r="BB9" s="410"/>
      <c r="BC9" s="410"/>
      <c r="BD9" s="410"/>
      <c r="BE9" s="410"/>
      <c r="BF9" s="410"/>
      <c r="BG9" s="411"/>
      <c r="BH9" s="389" t="s">
        <v>205</v>
      </c>
      <c r="BI9" s="410"/>
      <c r="BJ9" s="410"/>
      <c r="BK9" s="410"/>
      <c r="BL9" s="410"/>
      <c r="BM9" s="410"/>
      <c r="BN9" s="410"/>
      <c r="BO9" s="410"/>
      <c r="BP9" s="410"/>
      <c r="BQ9" s="411"/>
      <c r="BR9" s="413" t="s">
        <v>221</v>
      </c>
      <c r="BS9" s="414"/>
      <c r="BT9" s="414"/>
      <c r="BU9" s="414"/>
      <c r="BV9" s="414"/>
      <c r="BW9" s="414"/>
      <c r="BX9" s="414"/>
      <c r="BY9" s="414"/>
      <c r="BZ9" s="414"/>
      <c r="CA9" s="414"/>
      <c r="CB9" s="414"/>
      <c r="CC9" s="414"/>
      <c r="CD9" s="414"/>
      <c r="CE9" s="414"/>
      <c r="CF9" s="414"/>
      <c r="CG9" s="414"/>
      <c r="CH9" s="414"/>
      <c r="CI9" s="414"/>
      <c r="CJ9" s="414"/>
      <c r="CK9" s="414"/>
      <c r="CL9" s="414"/>
      <c r="CM9" s="414"/>
      <c r="CN9" s="414"/>
      <c r="CO9" s="414"/>
      <c r="CP9" s="414"/>
      <c r="CQ9" s="414"/>
      <c r="CR9" s="414"/>
      <c r="CS9" s="414"/>
      <c r="CT9" s="414"/>
      <c r="CU9" s="414"/>
      <c r="CV9" s="414"/>
      <c r="CW9" s="415"/>
      <c r="CX9" s="94" t="s">
        <v>212</v>
      </c>
      <c r="CY9" s="84"/>
      <c r="CZ9" s="84"/>
      <c r="DA9" s="84"/>
      <c r="DB9" s="84"/>
      <c r="DC9" s="84"/>
      <c r="DD9" s="84"/>
      <c r="DE9" s="84"/>
      <c r="DF9" s="84"/>
      <c r="DG9" s="85"/>
      <c r="DH9" s="95"/>
      <c r="DI9" s="95"/>
      <c r="DJ9" s="95"/>
      <c r="DK9" s="95"/>
      <c r="DL9" s="95"/>
      <c r="DM9" s="95"/>
      <c r="DN9" s="95"/>
      <c r="DO9" s="95"/>
      <c r="DP9" s="95"/>
      <c r="DQ9" s="95"/>
      <c r="DR9" s="95"/>
      <c r="DS9" s="95"/>
      <c r="DT9" s="95"/>
      <c r="DU9" s="96"/>
      <c r="DV9" s="96"/>
      <c r="DW9" s="96"/>
      <c r="DX9" s="96"/>
      <c r="DY9" s="96"/>
      <c r="DZ9" s="96"/>
      <c r="EA9" s="96"/>
      <c r="EB9" s="95"/>
      <c r="EC9" s="95"/>
      <c r="ED9" s="95"/>
      <c r="EE9" s="95"/>
      <c r="EF9" s="95"/>
      <c r="EG9" s="95"/>
      <c r="EH9" s="95"/>
      <c r="EI9" s="95"/>
      <c r="EJ9" s="95"/>
      <c r="EK9" s="96"/>
      <c r="EL9" s="95"/>
      <c r="EM9" s="95"/>
      <c r="EN9" s="95"/>
      <c r="EO9" s="95"/>
      <c r="EP9" s="96"/>
    </row>
    <row r="10" spans="1:146" s="20" customFormat="1" ht="11.1" customHeight="1" x14ac:dyDescent="0.15">
      <c r="A10" s="389">
        <f t="shared" si="0"/>
        <v>6</v>
      </c>
      <c r="B10" s="390"/>
      <c r="C10" s="82"/>
      <c r="D10" s="83"/>
      <c r="E10" s="83"/>
      <c r="F10" s="83"/>
      <c r="G10" s="84"/>
      <c r="H10" s="85"/>
      <c r="I10" s="391" t="s">
        <v>222</v>
      </c>
      <c r="J10" s="392"/>
      <c r="K10" s="392"/>
      <c r="L10" s="392"/>
      <c r="M10" s="392"/>
      <c r="N10" s="392"/>
      <c r="O10" s="392"/>
      <c r="P10" s="392"/>
      <c r="Q10" s="392"/>
      <c r="R10" s="392"/>
      <c r="S10" s="392"/>
      <c r="T10" s="392"/>
      <c r="U10" s="392"/>
      <c r="V10" s="392"/>
      <c r="W10" s="392"/>
      <c r="X10" s="393"/>
      <c r="Y10" s="405" t="s">
        <v>214</v>
      </c>
      <c r="Z10" s="406"/>
      <c r="AA10" s="406"/>
      <c r="AB10" s="407"/>
      <c r="AC10" s="405">
        <v>150</v>
      </c>
      <c r="AD10" s="406"/>
      <c r="AE10" s="407"/>
      <c r="AF10" s="86" t="s">
        <v>202</v>
      </c>
      <c r="AG10" s="87"/>
      <c r="AH10" s="88"/>
      <c r="AI10" s="405" t="s">
        <v>206</v>
      </c>
      <c r="AJ10" s="406"/>
      <c r="AK10" s="406"/>
      <c r="AL10" s="406"/>
      <c r="AM10" s="406"/>
      <c r="AN10" s="406"/>
      <c r="AO10" s="407"/>
      <c r="AP10" s="86">
        <v>8</v>
      </c>
      <c r="AQ10" s="87"/>
      <c r="AR10" s="88"/>
      <c r="AS10" s="408" t="s">
        <v>207</v>
      </c>
      <c r="AT10" s="409"/>
      <c r="AU10" s="441"/>
      <c r="AV10" s="442"/>
      <c r="AW10" s="91"/>
      <c r="AX10" s="91"/>
      <c r="AY10" s="389" t="s">
        <v>224</v>
      </c>
      <c r="AZ10" s="410"/>
      <c r="BA10" s="410"/>
      <c r="BB10" s="410"/>
      <c r="BC10" s="410"/>
      <c r="BD10" s="410"/>
      <c r="BE10" s="410"/>
      <c r="BF10" s="410"/>
      <c r="BG10" s="411"/>
      <c r="BH10" s="389" t="s">
        <v>225</v>
      </c>
      <c r="BI10" s="410"/>
      <c r="BJ10" s="410"/>
      <c r="BK10" s="410"/>
      <c r="BL10" s="410"/>
      <c r="BM10" s="410"/>
      <c r="BN10" s="410"/>
      <c r="BO10" s="410"/>
      <c r="BP10" s="410"/>
      <c r="BQ10" s="411"/>
      <c r="BR10" s="440" t="s">
        <v>226</v>
      </c>
      <c r="BS10" s="414"/>
      <c r="BT10" s="414"/>
      <c r="BU10" s="414"/>
      <c r="BV10" s="414"/>
      <c r="BW10" s="414"/>
      <c r="BX10" s="414"/>
      <c r="BY10" s="414"/>
      <c r="BZ10" s="414"/>
      <c r="CA10" s="414"/>
      <c r="CB10" s="414"/>
      <c r="CC10" s="414"/>
      <c r="CD10" s="414"/>
      <c r="CE10" s="414"/>
      <c r="CF10" s="414"/>
      <c r="CG10" s="414"/>
      <c r="CH10" s="414"/>
      <c r="CI10" s="414"/>
      <c r="CJ10" s="414"/>
      <c r="CK10" s="414"/>
      <c r="CL10" s="414"/>
      <c r="CM10" s="414"/>
      <c r="CN10" s="414"/>
      <c r="CO10" s="414"/>
      <c r="CP10" s="414"/>
      <c r="CQ10" s="414"/>
      <c r="CR10" s="414"/>
      <c r="CS10" s="414"/>
      <c r="CT10" s="414"/>
      <c r="CU10" s="414"/>
      <c r="CV10" s="414"/>
      <c r="CW10" s="415"/>
      <c r="CX10" s="84" t="s">
        <v>212</v>
      </c>
      <c r="CY10" s="84"/>
      <c r="CZ10" s="84"/>
      <c r="DA10" s="84"/>
      <c r="DB10" s="84"/>
      <c r="DC10" s="84"/>
      <c r="DD10" s="84"/>
      <c r="DE10" s="84"/>
      <c r="DF10" s="84"/>
      <c r="DG10" s="85"/>
      <c r="DH10" s="98"/>
      <c r="DI10" s="98"/>
      <c r="DJ10" s="98"/>
      <c r="DK10" s="98"/>
      <c r="DL10" s="98"/>
      <c r="DM10" s="95"/>
      <c r="DN10" s="95"/>
      <c r="DO10" s="95"/>
      <c r="DP10" s="95"/>
      <c r="DQ10" s="95"/>
      <c r="DR10" s="95"/>
      <c r="DS10" s="95"/>
      <c r="DT10" s="95"/>
      <c r="DU10" s="96"/>
      <c r="DV10" s="96"/>
      <c r="DW10" s="96"/>
      <c r="DX10" s="96"/>
      <c r="DY10" s="96"/>
      <c r="DZ10" s="96"/>
      <c r="EA10" s="96"/>
      <c r="EB10" s="95"/>
      <c r="EC10" s="95"/>
      <c r="ED10" s="95"/>
      <c r="EE10" s="95"/>
      <c r="EF10" s="95"/>
      <c r="EG10" s="95"/>
      <c r="EH10" s="95"/>
      <c r="EI10" s="95"/>
      <c r="EJ10" s="95"/>
      <c r="EK10" s="96"/>
      <c r="EL10" s="95"/>
      <c r="EM10" s="95"/>
      <c r="EN10" s="95"/>
      <c r="EO10" s="95"/>
      <c r="EP10" s="96"/>
    </row>
    <row r="11" spans="1:146" s="20" customFormat="1" ht="11.1" customHeight="1" x14ac:dyDescent="0.15">
      <c r="A11" s="389">
        <f t="shared" si="0"/>
        <v>7</v>
      </c>
      <c r="B11" s="390"/>
      <c r="C11" s="82"/>
      <c r="D11" s="83"/>
      <c r="E11" s="83"/>
      <c r="F11" s="83"/>
      <c r="G11" s="84"/>
      <c r="H11" s="85"/>
      <c r="I11" s="391" t="s">
        <v>227</v>
      </c>
      <c r="J11" s="392"/>
      <c r="K11" s="392"/>
      <c r="L11" s="392"/>
      <c r="M11" s="392"/>
      <c r="N11" s="392"/>
      <c r="O11" s="392"/>
      <c r="P11" s="392"/>
      <c r="Q11" s="392"/>
      <c r="R11" s="392"/>
      <c r="S11" s="392"/>
      <c r="T11" s="392"/>
      <c r="U11" s="392"/>
      <c r="V11" s="392"/>
      <c r="W11" s="392"/>
      <c r="X11" s="393"/>
      <c r="Y11" s="405" t="s">
        <v>214</v>
      </c>
      <c r="Z11" s="406"/>
      <c r="AA11" s="406"/>
      <c r="AB11" s="407"/>
      <c r="AC11" s="405">
        <f t="shared" ref="AC11:AC12" si="1">LEN(BH11)-2</f>
        <v>2</v>
      </c>
      <c r="AD11" s="406"/>
      <c r="AE11" s="407"/>
      <c r="AF11" s="86" t="s">
        <v>202</v>
      </c>
      <c r="AG11" s="87"/>
      <c r="AH11" s="88"/>
      <c r="AI11" s="405" t="s">
        <v>206</v>
      </c>
      <c r="AJ11" s="406"/>
      <c r="AK11" s="406"/>
      <c r="AL11" s="406"/>
      <c r="AM11" s="406"/>
      <c r="AN11" s="406"/>
      <c r="AO11" s="407"/>
      <c r="AP11" s="86">
        <v>8</v>
      </c>
      <c r="AQ11" s="87"/>
      <c r="AR11" s="88"/>
      <c r="AS11" s="408" t="s">
        <v>207</v>
      </c>
      <c r="AT11" s="409"/>
      <c r="AU11" s="408"/>
      <c r="AV11" s="409"/>
      <c r="AW11" s="408"/>
      <c r="AX11" s="409"/>
      <c r="AY11" s="389" t="s">
        <v>202</v>
      </c>
      <c r="AZ11" s="410"/>
      <c r="BA11" s="410"/>
      <c r="BB11" s="410"/>
      <c r="BC11" s="410"/>
      <c r="BD11" s="410"/>
      <c r="BE11" s="410"/>
      <c r="BF11" s="410"/>
      <c r="BG11" s="411"/>
      <c r="BH11" s="389" t="str">
        <f t="shared" ref="BH11" si="2">TEXT("""",1)&amp;MID(I11,1,LEN(I11)-5)&amp;TEXT("""",1)</f>
        <v>"御中"</v>
      </c>
      <c r="BI11" s="410"/>
      <c r="BJ11" s="410"/>
      <c r="BK11" s="410"/>
      <c r="BL11" s="410"/>
      <c r="BM11" s="410"/>
      <c r="BN11" s="410"/>
      <c r="BO11" s="410"/>
      <c r="BP11" s="410"/>
      <c r="BQ11" s="411"/>
      <c r="BR11" s="440"/>
      <c r="BS11" s="414"/>
      <c r="BT11" s="414"/>
      <c r="BU11" s="414"/>
      <c r="BV11" s="414"/>
      <c r="BW11" s="414"/>
      <c r="BX11" s="414"/>
      <c r="BY11" s="414"/>
      <c r="BZ11" s="414"/>
      <c r="CA11" s="414"/>
      <c r="CB11" s="414"/>
      <c r="CC11" s="414"/>
      <c r="CD11" s="414"/>
      <c r="CE11" s="414"/>
      <c r="CF11" s="414"/>
      <c r="CG11" s="414"/>
      <c r="CH11" s="414"/>
      <c r="CI11" s="414"/>
      <c r="CJ11" s="414"/>
      <c r="CK11" s="414"/>
      <c r="CL11" s="414"/>
      <c r="CM11" s="414"/>
      <c r="CN11" s="414"/>
      <c r="CO11" s="414"/>
      <c r="CP11" s="414"/>
      <c r="CQ11" s="414"/>
      <c r="CR11" s="414"/>
      <c r="CS11" s="414"/>
      <c r="CT11" s="414"/>
      <c r="CU11" s="414"/>
      <c r="CV11" s="414"/>
      <c r="CW11" s="415"/>
      <c r="CX11" s="84" t="s">
        <v>212</v>
      </c>
      <c r="CY11" s="84"/>
      <c r="CZ11" s="84"/>
      <c r="DA11" s="84"/>
      <c r="DB11" s="84"/>
      <c r="DC11" s="84"/>
      <c r="DD11" s="84"/>
      <c r="DE11" s="84"/>
      <c r="DF11" s="84"/>
      <c r="DG11" s="85"/>
      <c r="DH11" s="98"/>
      <c r="DI11" s="98"/>
      <c r="DJ11" s="98"/>
      <c r="DK11" s="98"/>
      <c r="DL11" s="98"/>
      <c r="DM11" s="95"/>
      <c r="DN11" s="95"/>
      <c r="DO11" s="95"/>
      <c r="DP11" s="95"/>
      <c r="DQ11" s="95"/>
      <c r="DR11" s="95"/>
      <c r="DS11" s="95"/>
      <c r="DT11" s="95"/>
      <c r="DU11" s="96"/>
      <c r="DV11" s="96"/>
      <c r="DW11" s="96"/>
      <c r="DX11" s="96"/>
      <c r="DY11" s="96"/>
      <c r="DZ11" s="96"/>
      <c r="EA11" s="96"/>
      <c r="EB11" s="95"/>
      <c r="EC11" s="95"/>
      <c r="ED11" s="95"/>
      <c r="EE11" s="95"/>
      <c r="EF11" s="95"/>
      <c r="EG11" s="95"/>
      <c r="EH11" s="95"/>
      <c r="EI11" s="95"/>
      <c r="EJ11" s="95"/>
      <c r="EK11" s="96"/>
      <c r="EL11" s="95"/>
      <c r="EM11" s="95"/>
      <c r="EN11" s="95"/>
      <c r="EO11" s="95"/>
      <c r="EP11" s="96"/>
    </row>
    <row r="12" spans="1:146" s="20" customFormat="1" ht="11.1" customHeight="1" x14ac:dyDescent="0.15">
      <c r="A12" s="389">
        <f>IF(I12&lt;&gt;"",MAX(A11:B11)+1,"*")</f>
        <v>8</v>
      </c>
      <c r="B12" s="390"/>
      <c r="C12" s="82"/>
      <c r="D12" s="83"/>
      <c r="E12" s="83"/>
      <c r="F12" s="83"/>
      <c r="G12" s="84"/>
      <c r="H12" s="85"/>
      <c r="I12" s="391" t="s">
        <v>228</v>
      </c>
      <c r="J12" s="392"/>
      <c r="K12" s="392"/>
      <c r="L12" s="392"/>
      <c r="M12" s="392"/>
      <c r="N12" s="392"/>
      <c r="O12" s="392"/>
      <c r="P12" s="392"/>
      <c r="Q12" s="392"/>
      <c r="R12" s="392"/>
      <c r="S12" s="392"/>
      <c r="T12" s="392"/>
      <c r="U12" s="392"/>
      <c r="V12" s="392"/>
      <c r="W12" s="392"/>
      <c r="X12" s="393"/>
      <c r="Y12" s="405" t="s">
        <v>214</v>
      </c>
      <c r="Z12" s="406"/>
      <c r="AA12" s="406"/>
      <c r="AB12" s="407"/>
      <c r="AC12" s="405">
        <f t="shared" si="1"/>
        <v>7</v>
      </c>
      <c r="AD12" s="406"/>
      <c r="AE12" s="407"/>
      <c r="AF12" s="86" t="s">
        <v>202</v>
      </c>
      <c r="AG12" s="87"/>
      <c r="AH12" s="88"/>
      <c r="AI12" s="405" t="s">
        <v>206</v>
      </c>
      <c r="AJ12" s="406"/>
      <c r="AK12" s="406"/>
      <c r="AL12" s="406"/>
      <c r="AM12" s="406"/>
      <c r="AN12" s="406"/>
      <c r="AO12" s="407"/>
      <c r="AP12" s="86">
        <v>8</v>
      </c>
      <c r="AQ12" s="87"/>
      <c r="AR12" s="88"/>
      <c r="AS12" s="408" t="s">
        <v>207</v>
      </c>
      <c r="AT12" s="409"/>
      <c r="AU12" s="408"/>
      <c r="AV12" s="409"/>
      <c r="AW12" s="408"/>
      <c r="AX12" s="409"/>
      <c r="AY12" s="389" t="s">
        <v>202</v>
      </c>
      <c r="AZ12" s="410"/>
      <c r="BA12" s="410"/>
      <c r="BB12" s="410"/>
      <c r="BC12" s="410"/>
      <c r="BD12" s="410"/>
      <c r="BE12" s="410"/>
      <c r="BF12" s="410"/>
      <c r="BG12" s="411"/>
      <c r="BH12" s="389" t="s">
        <v>229</v>
      </c>
      <c r="BI12" s="410"/>
      <c r="BJ12" s="410"/>
      <c r="BK12" s="410"/>
      <c r="BL12" s="410"/>
      <c r="BM12" s="410"/>
      <c r="BN12" s="410"/>
      <c r="BO12" s="410"/>
      <c r="BP12" s="410"/>
      <c r="BQ12" s="411"/>
      <c r="BR12" s="440"/>
      <c r="BS12" s="414"/>
      <c r="BT12" s="414"/>
      <c r="BU12" s="414"/>
      <c r="BV12" s="414"/>
      <c r="BW12" s="414"/>
      <c r="BX12" s="414"/>
      <c r="BY12" s="414"/>
      <c r="BZ12" s="414"/>
      <c r="CA12" s="414"/>
      <c r="CB12" s="414"/>
      <c r="CC12" s="414"/>
      <c r="CD12" s="414"/>
      <c r="CE12" s="414"/>
      <c r="CF12" s="414"/>
      <c r="CG12" s="414"/>
      <c r="CH12" s="414"/>
      <c r="CI12" s="414"/>
      <c r="CJ12" s="414"/>
      <c r="CK12" s="414"/>
      <c r="CL12" s="414"/>
      <c r="CM12" s="414"/>
      <c r="CN12" s="414"/>
      <c r="CO12" s="414"/>
      <c r="CP12" s="414"/>
      <c r="CQ12" s="414"/>
      <c r="CR12" s="414"/>
      <c r="CS12" s="414"/>
      <c r="CT12" s="414"/>
      <c r="CU12" s="414"/>
      <c r="CV12" s="414"/>
      <c r="CW12" s="415"/>
      <c r="CX12" s="84" t="s">
        <v>212</v>
      </c>
      <c r="CY12" s="84"/>
      <c r="CZ12" s="84"/>
      <c r="DA12" s="84"/>
      <c r="DB12" s="84"/>
      <c r="DC12" s="84"/>
      <c r="DD12" s="84"/>
      <c r="DE12" s="84"/>
      <c r="DF12" s="84"/>
      <c r="DG12" s="85"/>
      <c r="DH12" s="98"/>
      <c r="DI12" s="98"/>
      <c r="DJ12" s="98"/>
      <c r="DK12" s="98"/>
      <c r="DL12" s="98"/>
      <c r="DM12" s="95"/>
      <c r="DN12" s="95"/>
      <c r="DO12" s="95"/>
      <c r="DP12" s="95"/>
      <c r="DQ12" s="95"/>
      <c r="DR12" s="95"/>
      <c r="DS12" s="95"/>
      <c r="DT12" s="95"/>
      <c r="DU12" s="96"/>
      <c r="DV12" s="96"/>
      <c r="DW12" s="96"/>
      <c r="DX12" s="96"/>
      <c r="DY12" s="96"/>
      <c r="DZ12" s="96"/>
      <c r="EA12" s="96"/>
      <c r="EB12" s="95"/>
      <c r="EC12" s="95"/>
      <c r="ED12" s="95"/>
      <c r="EE12" s="95"/>
      <c r="EF12" s="95"/>
      <c r="EG12" s="95"/>
      <c r="EH12" s="95"/>
      <c r="EI12" s="95"/>
      <c r="EJ12" s="95"/>
      <c r="EK12" s="96"/>
      <c r="EL12" s="95"/>
      <c r="EM12" s="95"/>
      <c r="EN12" s="95"/>
      <c r="EO12" s="95"/>
      <c r="EP12" s="96"/>
    </row>
    <row r="13" spans="1:146" s="20" customFormat="1" ht="11.1" customHeight="1" x14ac:dyDescent="0.15">
      <c r="A13" s="389">
        <f>IF(I13&lt;&gt;"",MAX(A12:B12)+1,"*")</f>
        <v>9</v>
      </c>
      <c r="B13" s="390"/>
      <c r="C13" s="82"/>
      <c r="D13" s="83"/>
      <c r="E13" s="83"/>
      <c r="F13" s="83"/>
      <c r="G13" s="84"/>
      <c r="H13" s="85"/>
      <c r="I13" s="391" t="s">
        <v>230</v>
      </c>
      <c r="J13" s="392"/>
      <c r="K13" s="392"/>
      <c r="L13" s="392"/>
      <c r="M13" s="392"/>
      <c r="N13" s="392"/>
      <c r="O13" s="392"/>
      <c r="P13" s="392"/>
      <c r="Q13" s="392"/>
      <c r="R13" s="392"/>
      <c r="S13" s="392"/>
      <c r="T13" s="392"/>
      <c r="U13" s="392"/>
      <c r="V13" s="392"/>
      <c r="W13" s="392"/>
      <c r="X13" s="393"/>
      <c r="Y13" s="405" t="s">
        <v>214</v>
      </c>
      <c r="Z13" s="406"/>
      <c r="AA13" s="406"/>
      <c r="AB13" s="407"/>
      <c r="AC13" s="405">
        <v>4</v>
      </c>
      <c r="AD13" s="406"/>
      <c r="AE13" s="407"/>
      <c r="AF13" s="86" t="s">
        <v>202</v>
      </c>
      <c r="AG13" s="87"/>
      <c r="AH13" s="88"/>
      <c r="AI13" s="405" t="s">
        <v>206</v>
      </c>
      <c r="AJ13" s="406"/>
      <c r="AK13" s="406"/>
      <c r="AL13" s="406"/>
      <c r="AM13" s="406"/>
      <c r="AN13" s="406"/>
      <c r="AO13" s="407"/>
      <c r="AP13" s="86">
        <v>8</v>
      </c>
      <c r="AQ13" s="87"/>
      <c r="AR13" s="88"/>
      <c r="AS13" s="408" t="s">
        <v>207</v>
      </c>
      <c r="AT13" s="409"/>
      <c r="AU13" s="408"/>
      <c r="AV13" s="409"/>
      <c r="AW13" s="408"/>
      <c r="AX13" s="409"/>
      <c r="AY13" s="389" t="s">
        <v>224</v>
      </c>
      <c r="AZ13" s="410"/>
      <c r="BA13" s="410"/>
      <c r="BB13" s="410"/>
      <c r="BC13" s="410"/>
      <c r="BD13" s="410"/>
      <c r="BE13" s="410"/>
      <c r="BF13" s="410"/>
      <c r="BG13" s="411"/>
      <c r="BH13" s="389" t="s">
        <v>230</v>
      </c>
      <c r="BI13" s="410"/>
      <c r="BJ13" s="410"/>
      <c r="BK13" s="410"/>
      <c r="BL13" s="410"/>
      <c r="BM13" s="410"/>
      <c r="BN13" s="410"/>
      <c r="BO13" s="410"/>
      <c r="BP13" s="410"/>
      <c r="BQ13" s="411"/>
      <c r="BR13" s="440"/>
      <c r="BS13" s="414"/>
      <c r="BT13" s="414"/>
      <c r="BU13" s="414"/>
      <c r="BV13" s="414"/>
      <c r="BW13" s="414"/>
      <c r="BX13" s="414"/>
      <c r="BY13" s="414"/>
      <c r="BZ13" s="414"/>
      <c r="CA13" s="414"/>
      <c r="CB13" s="414"/>
      <c r="CC13" s="414"/>
      <c r="CD13" s="414"/>
      <c r="CE13" s="414"/>
      <c r="CF13" s="414"/>
      <c r="CG13" s="414"/>
      <c r="CH13" s="414"/>
      <c r="CI13" s="414"/>
      <c r="CJ13" s="414"/>
      <c r="CK13" s="414"/>
      <c r="CL13" s="414"/>
      <c r="CM13" s="414"/>
      <c r="CN13" s="414"/>
      <c r="CO13" s="414"/>
      <c r="CP13" s="414"/>
      <c r="CQ13" s="414"/>
      <c r="CR13" s="414"/>
      <c r="CS13" s="414"/>
      <c r="CT13" s="414"/>
      <c r="CU13" s="414"/>
      <c r="CV13" s="414"/>
      <c r="CW13" s="415"/>
      <c r="CX13" s="84" t="s">
        <v>212</v>
      </c>
      <c r="CY13" s="84"/>
      <c r="CZ13" s="84"/>
      <c r="DA13" s="84"/>
      <c r="DB13" s="84"/>
      <c r="DC13" s="84"/>
      <c r="DD13" s="84"/>
      <c r="DE13" s="84"/>
      <c r="DF13" s="84"/>
      <c r="DG13" s="85"/>
      <c r="DH13" s="98"/>
      <c r="DI13" s="98"/>
      <c r="DJ13" s="98"/>
      <c r="DK13" s="98"/>
      <c r="DL13" s="98"/>
      <c r="DM13" s="95"/>
      <c r="DN13" s="95"/>
      <c r="DO13" s="95"/>
      <c r="DP13" s="95"/>
      <c r="DQ13" s="95"/>
      <c r="DR13" s="95"/>
      <c r="DS13" s="95"/>
      <c r="DT13" s="95"/>
      <c r="DU13" s="96"/>
      <c r="DV13" s="96"/>
      <c r="DW13" s="96"/>
      <c r="DX13" s="96"/>
      <c r="DY13" s="96"/>
      <c r="DZ13" s="96"/>
      <c r="EA13" s="96"/>
      <c r="EB13" s="95"/>
      <c r="EC13" s="95"/>
      <c r="ED13" s="95"/>
      <c r="EE13" s="95"/>
      <c r="EF13" s="95"/>
      <c r="EG13" s="95"/>
      <c r="EH13" s="95"/>
      <c r="EI13" s="95"/>
      <c r="EJ13" s="95"/>
      <c r="EK13" s="96"/>
      <c r="EL13" s="95"/>
      <c r="EM13" s="95"/>
      <c r="EN13" s="95"/>
      <c r="EO13" s="95"/>
      <c r="EP13" s="96"/>
    </row>
    <row r="14" spans="1:146" s="20" customFormat="1" ht="11.1" customHeight="1" x14ac:dyDescent="0.15">
      <c r="A14" s="389">
        <f>IF(I14&lt;&gt;"",MAX(A13:B13)+1,"*")</f>
        <v>10</v>
      </c>
      <c r="B14" s="390"/>
      <c r="C14" s="82"/>
      <c r="D14" s="83"/>
      <c r="E14" s="83"/>
      <c r="F14" s="83"/>
      <c r="G14" s="84"/>
      <c r="H14" s="85"/>
      <c r="I14" s="391" t="s">
        <v>231</v>
      </c>
      <c r="J14" s="392"/>
      <c r="K14" s="392"/>
      <c r="L14" s="392"/>
      <c r="M14" s="392"/>
      <c r="N14" s="392"/>
      <c r="O14" s="392"/>
      <c r="P14" s="392"/>
      <c r="Q14" s="392"/>
      <c r="R14" s="392"/>
      <c r="S14" s="392"/>
      <c r="T14" s="392"/>
      <c r="U14" s="392"/>
      <c r="V14" s="392"/>
      <c r="W14" s="392"/>
      <c r="X14" s="393"/>
      <c r="Y14" s="405" t="s">
        <v>214</v>
      </c>
      <c r="Z14" s="406"/>
      <c r="AA14" s="406"/>
      <c r="AB14" s="407"/>
      <c r="AC14" s="405">
        <f>LEN(BH14) - 2</f>
        <v>11</v>
      </c>
      <c r="AD14" s="406"/>
      <c r="AE14" s="407"/>
      <c r="AF14" s="86" t="s">
        <v>202</v>
      </c>
      <c r="AG14" s="87"/>
      <c r="AH14" s="88"/>
      <c r="AI14" s="405" t="s">
        <v>206</v>
      </c>
      <c r="AJ14" s="406"/>
      <c r="AK14" s="406"/>
      <c r="AL14" s="406"/>
      <c r="AM14" s="406"/>
      <c r="AN14" s="406"/>
      <c r="AO14" s="407"/>
      <c r="AP14" s="86">
        <v>8</v>
      </c>
      <c r="AQ14" s="87"/>
      <c r="AR14" s="88"/>
      <c r="AS14" s="408" t="s">
        <v>207</v>
      </c>
      <c r="AT14" s="409"/>
      <c r="AU14" s="408"/>
      <c r="AV14" s="409"/>
      <c r="AW14" s="408"/>
      <c r="AX14" s="409"/>
      <c r="AY14" s="389" t="s">
        <v>202</v>
      </c>
      <c r="AZ14" s="410"/>
      <c r="BA14" s="410"/>
      <c r="BB14" s="410"/>
      <c r="BC14" s="410"/>
      <c r="BD14" s="410"/>
      <c r="BE14" s="410"/>
      <c r="BF14" s="410"/>
      <c r="BG14" s="411"/>
      <c r="BH14" s="389" t="s">
        <v>232</v>
      </c>
      <c r="BI14" s="410"/>
      <c r="BJ14" s="410"/>
      <c r="BK14" s="410"/>
      <c r="BL14" s="410"/>
      <c r="BM14" s="410"/>
      <c r="BN14" s="410"/>
      <c r="BO14" s="410"/>
      <c r="BP14" s="410"/>
      <c r="BQ14" s="411"/>
      <c r="BR14" s="440"/>
      <c r="BS14" s="414"/>
      <c r="BT14" s="414"/>
      <c r="BU14" s="414"/>
      <c r="BV14" s="414"/>
      <c r="BW14" s="414"/>
      <c r="BX14" s="414"/>
      <c r="BY14" s="414"/>
      <c r="BZ14" s="414"/>
      <c r="CA14" s="414"/>
      <c r="CB14" s="414"/>
      <c r="CC14" s="414"/>
      <c r="CD14" s="414"/>
      <c r="CE14" s="414"/>
      <c r="CF14" s="414"/>
      <c r="CG14" s="414"/>
      <c r="CH14" s="414"/>
      <c r="CI14" s="414"/>
      <c r="CJ14" s="414"/>
      <c r="CK14" s="414"/>
      <c r="CL14" s="414"/>
      <c r="CM14" s="414"/>
      <c r="CN14" s="414"/>
      <c r="CO14" s="414"/>
      <c r="CP14" s="414"/>
      <c r="CQ14" s="414"/>
      <c r="CR14" s="414"/>
      <c r="CS14" s="414"/>
      <c r="CT14" s="414"/>
      <c r="CU14" s="414"/>
      <c r="CV14" s="414"/>
      <c r="CW14" s="415"/>
      <c r="CX14" s="84" t="s">
        <v>212</v>
      </c>
      <c r="CY14" s="84"/>
      <c r="CZ14" s="84"/>
      <c r="DA14" s="84"/>
      <c r="DB14" s="84"/>
      <c r="DC14" s="84"/>
      <c r="DD14" s="84"/>
      <c r="DE14" s="84"/>
      <c r="DF14" s="84"/>
      <c r="DG14" s="85"/>
      <c r="DH14" s="98"/>
      <c r="DI14" s="98"/>
      <c r="DJ14" s="98"/>
      <c r="DK14" s="98"/>
      <c r="DL14" s="98"/>
      <c r="DM14" s="95"/>
      <c r="DN14" s="95"/>
      <c r="DO14" s="95"/>
      <c r="DP14" s="95"/>
      <c r="DQ14" s="95"/>
      <c r="DR14" s="95"/>
      <c r="DS14" s="95"/>
      <c r="DT14" s="95"/>
      <c r="DU14" s="96"/>
      <c r="DV14" s="96"/>
      <c r="DW14" s="96"/>
      <c r="DX14" s="96"/>
      <c r="DY14" s="96"/>
      <c r="DZ14" s="96"/>
      <c r="EA14" s="96"/>
      <c r="EB14" s="95"/>
      <c r="EC14" s="95"/>
      <c r="ED14" s="95"/>
      <c r="EE14" s="95"/>
      <c r="EF14" s="95"/>
      <c r="EG14" s="95"/>
      <c r="EH14" s="95"/>
      <c r="EI14" s="95"/>
      <c r="EJ14" s="95"/>
      <c r="EK14" s="96"/>
      <c r="EL14" s="95"/>
      <c r="EM14" s="95"/>
      <c r="EN14" s="95"/>
      <c r="EO14" s="95"/>
      <c r="EP14" s="96"/>
    </row>
    <row r="15" spans="1:146" s="20" customFormat="1" ht="22.15" customHeight="1" x14ac:dyDescent="0.15">
      <c r="A15" s="389">
        <f t="shared" ref="A15:A39" si="3">IF(I15&lt;&gt;"",MAX(A14:B14)+1,"*")</f>
        <v>11</v>
      </c>
      <c r="B15" s="390"/>
      <c r="C15" s="82"/>
      <c r="D15" s="83"/>
      <c r="E15" s="83"/>
      <c r="F15" s="83"/>
      <c r="G15" s="84"/>
      <c r="H15" s="85"/>
      <c r="I15" s="391" t="s">
        <v>233</v>
      </c>
      <c r="J15" s="392"/>
      <c r="K15" s="392"/>
      <c r="L15" s="392"/>
      <c r="M15" s="392"/>
      <c r="N15" s="392"/>
      <c r="O15" s="392"/>
      <c r="P15" s="392"/>
      <c r="Q15" s="392"/>
      <c r="R15" s="392"/>
      <c r="S15" s="392"/>
      <c r="T15" s="392"/>
      <c r="U15" s="392"/>
      <c r="V15" s="392"/>
      <c r="W15" s="392"/>
      <c r="X15" s="393"/>
      <c r="Y15" s="405" t="s">
        <v>214</v>
      </c>
      <c r="Z15" s="406"/>
      <c r="AA15" s="406"/>
      <c r="AB15" s="407"/>
      <c r="AC15" s="405">
        <f>LEN(BH15)-2</f>
        <v>17</v>
      </c>
      <c r="AD15" s="406"/>
      <c r="AE15" s="407"/>
      <c r="AF15" s="86" t="s">
        <v>202</v>
      </c>
      <c r="AG15" s="87"/>
      <c r="AH15" s="88"/>
      <c r="AI15" s="405" t="s">
        <v>206</v>
      </c>
      <c r="AJ15" s="406"/>
      <c r="AK15" s="406"/>
      <c r="AL15" s="406"/>
      <c r="AM15" s="406"/>
      <c r="AN15" s="406"/>
      <c r="AO15" s="407"/>
      <c r="AP15" s="86">
        <v>8</v>
      </c>
      <c r="AQ15" s="87"/>
      <c r="AR15" s="88"/>
      <c r="AS15" s="408" t="s">
        <v>207</v>
      </c>
      <c r="AT15" s="409"/>
      <c r="AU15" s="408"/>
      <c r="AV15" s="409"/>
      <c r="AW15" s="408"/>
      <c r="AX15" s="409"/>
      <c r="AY15" s="389" t="s">
        <v>202</v>
      </c>
      <c r="AZ15" s="410"/>
      <c r="BA15" s="410"/>
      <c r="BB15" s="410"/>
      <c r="BC15" s="410"/>
      <c r="BD15" s="410"/>
      <c r="BE15" s="410"/>
      <c r="BF15" s="410"/>
      <c r="BG15" s="411"/>
      <c r="BH15" s="443" t="s">
        <v>234</v>
      </c>
      <c r="BI15" s="444"/>
      <c r="BJ15" s="444"/>
      <c r="BK15" s="444"/>
      <c r="BL15" s="444"/>
      <c r="BM15" s="444"/>
      <c r="BN15" s="444"/>
      <c r="BO15" s="444"/>
      <c r="BP15" s="444"/>
      <c r="BQ15" s="445"/>
      <c r="BR15" s="440"/>
      <c r="BS15" s="414"/>
      <c r="BT15" s="414"/>
      <c r="BU15" s="414"/>
      <c r="BV15" s="414"/>
      <c r="BW15" s="414"/>
      <c r="BX15" s="414"/>
      <c r="BY15" s="414"/>
      <c r="BZ15" s="414"/>
      <c r="CA15" s="414"/>
      <c r="CB15" s="414"/>
      <c r="CC15" s="414"/>
      <c r="CD15" s="414"/>
      <c r="CE15" s="414"/>
      <c r="CF15" s="414"/>
      <c r="CG15" s="414"/>
      <c r="CH15" s="414"/>
      <c r="CI15" s="414"/>
      <c r="CJ15" s="414"/>
      <c r="CK15" s="414"/>
      <c r="CL15" s="414"/>
      <c r="CM15" s="414"/>
      <c r="CN15" s="414"/>
      <c r="CO15" s="414"/>
      <c r="CP15" s="414"/>
      <c r="CQ15" s="414"/>
      <c r="CR15" s="414"/>
      <c r="CS15" s="414"/>
      <c r="CT15" s="414"/>
      <c r="CU15" s="414"/>
      <c r="CV15" s="414"/>
      <c r="CW15" s="415"/>
      <c r="CX15" s="84" t="s">
        <v>212</v>
      </c>
      <c r="CY15" s="84"/>
      <c r="CZ15" s="84"/>
      <c r="DA15" s="84"/>
      <c r="DB15" s="84"/>
      <c r="DC15" s="84"/>
      <c r="DD15" s="84"/>
      <c r="DE15" s="84"/>
      <c r="DF15" s="84"/>
      <c r="DG15" s="85"/>
      <c r="DH15" s="98"/>
      <c r="DI15" s="98"/>
      <c r="DJ15" s="98"/>
      <c r="DK15" s="98"/>
      <c r="DL15" s="98"/>
      <c r="DM15" s="95"/>
      <c r="DN15" s="95"/>
      <c r="DO15" s="95"/>
      <c r="DP15" s="95"/>
      <c r="DQ15" s="95"/>
      <c r="DR15" s="95"/>
      <c r="DS15" s="95"/>
      <c r="DT15" s="95"/>
      <c r="DU15" s="96"/>
      <c r="DV15" s="96"/>
      <c r="DW15" s="96"/>
      <c r="DX15" s="96"/>
      <c r="DY15" s="96"/>
      <c r="DZ15" s="96"/>
      <c r="EA15" s="96"/>
      <c r="EB15" s="95"/>
      <c r="EC15" s="95"/>
      <c r="ED15" s="95"/>
      <c r="EE15" s="95"/>
      <c r="EF15" s="95"/>
      <c r="EG15" s="95"/>
      <c r="EH15" s="95"/>
      <c r="EI15" s="95"/>
      <c r="EJ15" s="95"/>
      <c r="EK15" s="96"/>
      <c r="EL15" s="95"/>
      <c r="EM15" s="95"/>
      <c r="EN15" s="95"/>
      <c r="EO15" s="95"/>
      <c r="EP15" s="96"/>
    </row>
    <row r="16" spans="1:146" s="20" customFormat="1" ht="11.1" customHeight="1" x14ac:dyDescent="0.15">
      <c r="A16" s="389">
        <f t="shared" si="3"/>
        <v>12</v>
      </c>
      <c r="B16" s="390"/>
      <c r="C16" s="82"/>
      <c r="D16" s="83"/>
      <c r="E16" s="83"/>
      <c r="F16" s="83"/>
      <c r="G16" s="84"/>
      <c r="H16" s="85"/>
      <c r="I16" s="391" t="s">
        <v>235</v>
      </c>
      <c r="J16" s="392"/>
      <c r="K16" s="392"/>
      <c r="L16" s="392"/>
      <c r="M16" s="392"/>
      <c r="N16" s="392"/>
      <c r="O16" s="392"/>
      <c r="P16" s="392"/>
      <c r="Q16" s="392"/>
      <c r="R16" s="392"/>
      <c r="S16" s="392"/>
      <c r="T16" s="392"/>
      <c r="U16" s="392"/>
      <c r="V16" s="392"/>
      <c r="W16" s="392"/>
      <c r="X16" s="393"/>
      <c r="Y16" s="405" t="s">
        <v>214</v>
      </c>
      <c r="Z16" s="406"/>
      <c r="AA16" s="406"/>
      <c r="AB16" s="407"/>
      <c r="AC16" s="405">
        <v>14</v>
      </c>
      <c r="AD16" s="406"/>
      <c r="AE16" s="407"/>
      <c r="AF16" s="86" t="s">
        <v>202</v>
      </c>
      <c r="AG16" s="87"/>
      <c r="AH16" s="88"/>
      <c r="AI16" s="405" t="s">
        <v>206</v>
      </c>
      <c r="AJ16" s="406"/>
      <c r="AK16" s="406"/>
      <c r="AL16" s="406"/>
      <c r="AM16" s="406"/>
      <c r="AN16" s="406"/>
      <c r="AO16" s="407"/>
      <c r="AP16" s="86">
        <v>8</v>
      </c>
      <c r="AQ16" s="87"/>
      <c r="AR16" s="88"/>
      <c r="AS16" s="408" t="s">
        <v>207</v>
      </c>
      <c r="AT16" s="409"/>
      <c r="AU16" s="408"/>
      <c r="AV16" s="409"/>
      <c r="AW16" s="408"/>
      <c r="AX16" s="409"/>
      <c r="AY16" s="389" t="s">
        <v>224</v>
      </c>
      <c r="AZ16" s="410"/>
      <c r="BA16" s="410"/>
      <c r="BB16" s="410"/>
      <c r="BC16" s="410"/>
      <c r="BD16" s="410"/>
      <c r="BE16" s="410"/>
      <c r="BF16" s="410"/>
      <c r="BG16" s="411"/>
      <c r="BH16" s="389" t="s">
        <v>236</v>
      </c>
      <c r="BI16" s="410"/>
      <c r="BJ16" s="410"/>
      <c r="BK16" s="410"/>
      <c r="BL16" s="410"/>
      <c r="BM16" s="410"/>
      <c r="BN16" s="410"/>
      <c r="BO16" s="410"/>
      <c r="BP16" s="410"/>
      <c r="BQ16" s="411"/>
      <c r="BR16" s="440"/>
      <c r="BS16" s="414"/>
      <c r="BT16" s="414"/>
      <c r="BU16" s="414"/>
      <c r="BV16" s="414"/>
      <c r="BW16" s="414"/>
      <c r="BX16" s="414"/>
      <c r="BY16" s="414"/>
      <c r="BZ16" s="414"/>
      <c r="CA16" s="414"/>
      <c r="CB16" s="414"/>
      <c r="CC16" s="414"/>
      <c r="CD16" s="414"/>
      <c r="CE16" s="414"/>
      <c r="CF16" s="414"/>
      <c r="CG16" s="414"/>
      <c r="CH16" s="414"/>
      <c r="CI16" s="414"/>
      <c r="CJ16" s="414"/>
      <c r="CK16" s="414"/>
      <c r="CL16" s="414"/>
      <c r="CM16" s="414"/>
      <c r="CN16" s="414"/>
      <c r="CO16" s="414"/>
      <c r="CP16" s="414"/>
      <c r="CQ16" s="414"/>
      <c r="CR16" s="414"/>
      <c r="CS16" s="414"/>
      <c r="CT16" s="414"/>
      <c r="CU16" s="414"/>
      <c r="CV16" s="414"/>
      <c r="CW16" s="415"/>
      <c r="CX16" s="84" t="s">
        <v>212</v>
      </c>
      <c r="CY16" s="84"/>
      <c r="CZ16" s="84"/>
      <c r="DA16" s="84"/>
      <c r="DB16" s="84"/>
      <c r="DC16" s="84"/>
      <c r="DD16" s="84"/>
      <c r="DE16" s="84"/>
      <c r="DF16" s="84"/>
      <c r="DG16" s="85"/>
      <c r="DH16" s="98"/>
      <c r="DI16" s="98"/>
      <c r="DJ16" s="98"/>
      <c r="DK16" s="98"/>
      <c r="DL16" s="98"/>
      <c r="DM16" s="95"/>
      <c r="DN16" s="95"/>
      <c r="DO16" s="95"/>
      <c r="DP16" s="95"/>
      <c r="DQ16" s="95"/>
      <c r="DR16" s="95"/>
      <c r="DS16" s="95"/>
      <c r="DT16" s="95"/>
      <c r="DU16" s="96"/>
      <c r="DV16" s="96"/>
      <c r="DW16" s="96"/>
      <c r="DX16" s="96"/>
      <c r="DY16" s="96"/>
      <c r="DZ16" s="96"/>
      <c r="EA16" s="96"/>
      <c r="EB16" s="95"/>
      <c r="EC16" s="95"/>
      <c r="ED16" s="95"/>
      <c r="EE16" s="95"/>
      <c r="EF16" s="95"/>
      <c r="EG16" s="95"/>
      <c r="EH16" s="95"/>
      <c r="EI16" s="95"/>
      <c r="EJ16" s="95"/>
      <c r="EK16" s="96"/>
      <c r="EL16" s="95"/>
      <c r="EM16" s="95"/>
      <c r="EN16" s="95"/>
      <c r="EO16" s="95"/>
      <c r="EP16" s="96"/>
    </row>
    <row r="17" spans="1:146" s="20" customFormat="1" ht="22.15" customHeight="1" x14ac:dyDescent="0.15">
      <c r="A17" s="389">
        <f t="shared" si="3"/>
        <v>13</v>
      </c>
      <c r="B17" s="390"/>
      <c r="C17" s="82"/>
      <c r="D17" s="83"/>
      <c r="E17" s="83"/>
      <c r="F17" s="83"/>
      <c r="G17" s="84"/>
      <c r="H17" s="85"/>
      <c r="I17" s="391" t="s">
        <v>233</v>
      </c>
      <c r="J17" s="392"/>
      <c r="K17" s="392"/>
      <c r="L17" s="392"/>
      <c r="M17" s="392"/>
      <c r="N17" s="392"/>
      <c r="O17" s="392"/>
      <c r="P17" s="392"/>
      <c r="Q17" s="392"/>
      <c r="R17" s="392"/>
      <c r="S17" s="392"/>
      <c r="T17" s="392"/>
      <c r="U17" s="392"/>
      <c r="V17" s="392"/>
      <c r="W17" s="392"/>
      <c r="X17" s="393"/>
      <c r="Y17" s="405" t="s">
        <v>214</v>
      </c>
      <c r="Z17" s="406"/>
      <c r="AA17" s="406"/>
      <c r="AB17" s="407"/>
      <c r="AC17" s="405">
        <f>LEN(BH17)-2</f>
        <v>17</v>
      </c>
      <c r="AD17" s="406"/>
      <c r="AE17" s="407"/>
      <c r="AF17" s="86" t="s">
        <v>202</v>
      </c>
      <c r="AG17" s="87"/>
      <c r="AH17" s="88"/>
      <c r="AI17" s="405" t="s">
        <v>206</v>
      </c>
      <c r="AJ17" s="406"/>
      <c r="AK17" s="406"/>
      <c r="AL17" s="406"/>
      <c r="AM17" s="406"/>
      <c r="AN17" s="406"/>
      <c r="AO17" s="407"/>
      <c r="AP17" s="86">
        <v>8</v>
      </c>
      <c r="AQ17" s="87"/>
      <c r="AR17" s="88"/>
      <c r="AS17" s="408" t="s">
        <v>207</v>
      </c>
      <c r="AT17" s="409"/>
      <c r="AU17" s="408"/>
      <c r="AV17" s="409"/>
      <c r="AW17" s="408"/>
      <c r="AX17" s="409"/>
      <c r="AY17" s="389" t="s">
        <v>202</v>
      </c>
      <c r="AZ17" s="410"/>
      <c r="BA17" s="410"/>
      <c r="BB17" s="410"/>
      <c r="BC17" s="410"/>
      <c r="BD17" s="410"/>
      <c r="BE17" s="410"/>
      <c r="BF17" s="410"/>
      <c r="BG17" s="411"/>
      <c r="BH17" s="443" t="s">
        <v>234</v>
      </c>
      <c r="BI17" s="444"/>
      <c r="BJ17" s="444"/>
      <c r="BK17" s="444"/>
      <c r="BL17" s="444"/>
      <c r="BM17" s="444"/>
      <c r="BN17" s="444"/>
      <c r="BO17" s="444"/>
      <c r="BP17" s="444"/>
      <c r="BQ17" s="445"/>
      <c r="BR17" s="440"/>
      <c r="BS17" s="414"/>
      <c r="BT17" s="414"/>
      <c r="BU17" s="414"/>
      <c r="BV17" s="414"/>
      <c r="BW17" s="414"/>
      <c r="BX17" s="414"/>
      <c r="BY17" s="414"/>
      <c r="BZ17" s="414"/>
      <c r="CA17" s="414"/>
      <c r="CB17" s="414"/>
      <c r="CC17" s="414"/>
      <c r="CD17" s="414"/>
      <c r="CE17" s="414"/>
      <c r="CF17" s="414"/>
      <c r="CG17" s="414"/>
      <c r="CH17" s="414"/>
      <c r="CI17" s="414"/>
      <c r="CJ17" s="414"/>
      <c r="CK17" s="414"/>
      <c r="CL17" s="414"/>
      <c r="CM17" s="414"/>
      <c r="CN17" s="414"/>
      <c r="CO17" s="414"/>
      <c r="CP17" s="414"/>
      <c r="CQ17" s="414"/>
      <c r="CR17" s="414"/>
      <c r="CS17" s="414"/>
      <c r="CT17" s="414"/>
      <c r="CU17" s="414"/>
      <c r="CV17" s="414"/>
      <c r="CW17" s="415"/>
      <c r="CX17" s="84" t="s">
        <v>212</v>
      </c>
      <c r="CY17" s="84"/>
      <c r="CZ17" s="84"/>
      <c r="DA17" s="84"/>
      <c r="DB17" s="84"/>
      <c r="DC17" s="84"/>
      <c r="DD17" s="84"/>
      <c r="DE17" s="84"/>
      <c r="DF17" s="84"/>
      <c r="DG17" s="85"/>
      <c r="DH17" s="98"/>
      <c r="DI17" s="98"/>
      <c r="DJ17" s="98"/>
      <c r="DK17" s="98"/>
      <c r="DL17" s="98"/>
      <c r="DM17" s="95"/>
      <c r="DN17" s="95"/>
      <c r="DO17" s="95"/>
      <c r="DP17" s="95"/>
      <c r="DQ17" s="95"/>
      <c r="DR17" s="95"/>
      <c r="DS17" s="95"/>
      <c r="DT17" s="95"/>
      <c r="DU17" s="96"/>
      <c r="DV17" s="96"/>
      <c r="DW17" s="96"/>
      <c r="DX17" s="96"/>
      <c r="DY17" s="96"/>
      <c r="DZ17" s="96"/>
      <c r="EA17" s="96"/>
      <c r="EB17" s="95"/>
      <c r="EC17" s="95"/>
      <c r="ED17" s="95"/>
      <c r="EE17" s="95"/>
      <c r="EF17" s="95"/>
      <c r="EG17" s="95"/>
      <c r="EH17" s="95"/>
      <c r="EI17" s="95"/>
      <c r="EJ17" s="95"/>
      <c r="EK17" s="96"/>
      <c r="EL17" s="95"/>
      <c r="EM17" s="95"/>
      <c r="EN17" s="95"/>
      <c r="EO17" s="95"/>
      <c r="EP17" s="96"/>
    </row>
    <row r="18" spans="1:146" s="20" customFormat="1" ht="11.1" customHeight="1" x14ac:dyDescent="0.15">
      <c r="A18" s="389">
        <f t="shared" si="3"/>
        <v>14</v>
      </c>
      <c r="B18" s="390"/>
      <c r="C18" s="82"/>
      <c r="D18" s="83"/>
      <c r="E18" s="83"/>
      <c r="F18" s="83"/>
      <c r="G18" s="84"/>
      <c r="H18" s="85"/>
      <c r="I18" s="391" t="s">
        <v>237</v>
      </c>
      <c r="J18" s="392"/>
      <c r="K18" s="392"/>
      <c r="L18" s="392"/>
      <c r="M18" s="392"/>
      <c r="N18" s="392"/>
      <c r="O18" s="392"/>
      <c r="P18" s="392"/>
      <c r="Q18" s="392"/>
      <c r="R18" s="392"/>
      <c r="S18" s="392"/>
      <c r="T18" s="392"/>
      <c r="U18" s="392"/>
      <c r="V18" s="392"/>
      <c r="W18" s="392"/>
      <c r="X18" s="393"/>
      <c r="Y18" s="405" t="s">
        <v>214</v>
      </c>
      <c r="Z18" s="406"/>
      <c r="AA18" s="406"/>
      <c r="AB18" s="407"/>
      <c r="AC18" s="405">
        <v>14</v>
      </c>
      <c r="AD18" s="406"/>
      <c r="AE18" s="407"/>
      <c r="AF18" s="86" t="s">
        <v>202</v>
      </c>
      <c r="AG18" s="87"/>
      <c r="AH18" s="88"/>
      <c r="AI18" s="405" t="s">
        <v>206</v>
      </c>
      <c r="AJ18" s="406"/>
      <c r="AK18" s="406"/>
      <c r="AL18" s="406"/>
      <c r="AM18" s="406"/>
      <c r="AN18" s="406"/>
      <c r="AO18" s="407"/>
      <c r="AP18" s="86">
        <v>8</v>
      </c>
      <c r="AQ18" s="87"/>
      <c r="AR18" s="88"/>
      <c r="AS18" s="408" t="s">
        <v>207</v>
      </c>
      <c r="AT18" s="409"/>
      <c r="AU18" s="408"/>
      <c r="AV18" s="409"/>
      <c r="AW18" s="408"/>
      <c r="AX18" s="409"/>
      <c r="AY18" s="389" t="s">
        <v>224</v>
      </c>
      <c r="AZ18" s="410"/>
      <c r="BA18" s="410"/>
      <c r="BB18" s="410"/>
      <c r="BC18" s="410"/>
      <c r="BD18" s="410"/>
      <c r="BE18" s="410"/>
      <c r="BF18" s="410"/>
      <c r="BG18" s="411"/>
      <c r="BH18" s="389" t="s">
        <v>236</v>
      </c>
      <c r="BI18" s="410"/>
      <c r="BJ18" s="410"/>
      <c r="BK18" s="410"/>
      <c r="BL18" s="410"/>
      <c r="BM18" s="410"/>
      <c r="BN18" s="410"/>
      <c r="BO18" s="410"/>
      <c r="BP18" s="410"/>
      <c r="BQ18" s="411"/>
      <c r="BR18" s="440"/>
      <c r="BS18" s="414"/>
      <c r="BT18" s="414"/>
      <c r="BU18" s="414"/>
      <c r="BV18" s="414"/>
      <c r="BW18" s="414"/>
      <c r="BX18" s="414"/>
      <c r="BY18" s="414"/>
      <c r="BZ18" s="414"/>
      <c r="CA18" s="414"/>
      <c r="CB18" s="414"/>
      <c r="CC18" s="414"/>
      <c r="CD18" s="414"/>
      <c r="CE18" s="414"/>
      <c r="CF18" s="414"/>
      <c r="CG18" s="414"/>
      <c r="CH18" s="414"/>
      <c r="CI18" s="414"/>
      <c r="CJ18" s="414"/>
      <c r="CK18" s="414"/>
      <c r="CL18" s="414"/>
      <c r="CM18" s="414"/>
      <c r="CN18" s="414"/>
      <c r="CO18" s="414"/>
      <c r="CP18" s="414"/>
      <c r="CQ18" s="414"/>
      <c r="CR18" s="414"/>
      <c r="CS18" s="414"/>
      <c r="CT18" s="414"/>
      <c r="CU18" s="414"/>
      <c r="CV18" s="414"/>
      <c r="CW18" s="415"/>
      <c r="CX18" s="84" t="s">
        <v>212</v>
      </c>
      <c r="CY18" s="84"/>
      <c r="CZ18" s="84"/>
      <c r="DA18" s="84"/>
      <c r="DB18" s="84"/>
      <c r="DC18" s="84"/>
      <c r="DD18" s="84"/>
      <c r="DE18" s="84"/>
      <c r="DF18" s="84"/>
      <c r="DG18" s="85"/>
      <c r="DH18" s="98"/>
      <c r="DI18" s="98"/>
      <c r="DJ18" s="98"/>
      <c r="DK18" s="98"/>
      <c r="DL18" s="98"/>
      <c r="DM18" s="95"/>
      <c r="DN18" s="95"/>
      <c r="DO18" s="95"/>
      <c r="DP18" s="95"/>
      <c r="DQ18" s="95"/>
      <c r="DR18" s="95"/>
      <c r="DS18" s="95"/>
      <c r="DT18" s="95"/>
      <c r="DU18" s="96"/>
      <c r="DV18" s="96"/>
      <c r="DW18" s="96"/>
      <c r="DX18" s="96"/>
      <c r="DY18" s="96"/>
      <c r="DZ18" s="96"/>
      <c r="EA18" s="96"/>
      <c r="EB18" s="95"/>
      <c r="EC18" s="95"/>
      <c r="ED18" s="95"/>
      <c r="EE18" s="95"/>
      <c r="EF18" s="95"/>
      <c r="EG18" s="95"/>
      <c r="EH18" s="95"/>
      <c r="EI18" s="95"/>
      <c r="EJ18" s="95"/>
      <c r="EK18" s="96"/>
      <c r="EL18" s="95"/>
      <c r="EM18" s="95"/>
      <c r="EN18" s="95"/>
      <c r="EO18" s="95"/>
      <c r="EP18" s="96"/>
    </row>
    <row r="19" spans="1:146" s="20" customFormat="1" ht="11.1" customHeight="1" x14ac:dyDescent="0.15">
      <c r="A19" s="389">
        <f t="shared" si="3"/>
        <v>15</v>
      </c>
      <c r="B19" s="390"/>
      <c r="C19" s="82"/>
      <c r="D19" s="83"/>
      <c r="E19" s="83"/>
      <c r="F19" s="83"/>
      <c r="G19" s="84"/>
      <c r="H19" s="85"/>
      <c r="I19" s="391" t="s">
        <v>238</v>
      </c>
      <c r="J19" s="392"/>
      <c r="K19" s="392"/>
      <c r="L19" s="392"/>
      <c r="M19" s="392"/>
      <c r="N19" s="392"/>
      <c r="O19" s="392"/>
      <c r="P19" s="392"/>
      <c r="Q19" s="392"/>
      <c r="R19" s="392"/>
      <c r="S19" s="392"/>
      <c r="T19" s="392"/>
      <c r="U19" s="392"/>
      <c r="V19" s="392"/>
      <c r="W19" s="392"/>
      <c r="X19" s="393"/>
      <c r="Y19" s="405" t="s">
        <v>214</v>
      </c>
      <c r="Z19" s="406"/>
      <c r="AA19" s="406"/>
      <c r="AB19" s="407"/>
      <c r="AC19" s="405">
        <f>LEN(BH19)-2</f>
        <v>3</v>
      </c>
      <c r="AD19" s="406"/>
      <c r="AE19" s="407"/>
      <c r="AF19" s="86" t="s">
        <v>202</v>
      </c>
      <c r="AG19" s="87"/>
      <c r="AH19" s="88"/>
      <c r="AI19" s="405" t="s">
        <v>206</v>
      </c>
      <c r="AJ19" s="406"/>
      <c r="AK19" s="406"/>
      <c r="AL19" s="406"/>
      <c r="AM19" s="406"/>
      <c r="AN19" s="406"/>
      <c r="AO19" s="407"/>
      <c r="AP19" s="86">
        <v>8</v>
      </c>
      <c r="AQ19" s="87"/>
      <c r="AR19" s="88"/>
      <c r="AS19" s="408" t="s">
        <v>207</v>
      </c>
      <c r="AT19" s="409"/>
      <c r="AU19" s="408"/>
      <c r="AV19" s="409"/>
      <c r="AW19" s="408"/>
      <c r="AX19" s="409"/>
      <c r="AY19" s="389" t="s">
        <v>202</v>
      </c>
      <c r="AZ19" s="410"/>
      <c r="BA19" s="410"/>
      <c r="BB19" s="410"/>
      <c r="BC19" s="410"/>
      <c r="BD19" s="410"/>
      <c r="BE19" s="410"/>
      <c r="BF19" s="410"/>
      <c r="BG19" s="411"/>
      <c r="BH19" s="389" t="s">
        <v>239</v>
      </c>
      <c r="BI19" s="410"/>
      <c r="BJ19" s="410"/>
      <c r="BK19" s="410"/>
      <c r="BL19" s="410"/>
      <c r="BM19" s="410"/>
      <c r="BN19" s="410"/>
      <c r="BO19" s="410"/>
      <c r="BP19" s="410"/>
      <c r="BQ19" s="411"/>
      <c r="BR19" s="440"/>
      <c r="BS19" s="414"/>
      <c r="BT19" s="414"/>
      <c r="BU19" s="414"/>
      <c r="BV19" s="414"/>
      <c r="BW19" s="414"/>
      <c r="BX19" s="414"/>
      <c r="BY19" s="414"/>
      <c r="BZ19" s="414"/>
      <c r="CA19" s="414"/>
      <c r="CB19" s="414"/>
      <c r="CC19" s="414"/>
      <c r="CD19" s="414"/>
      <c r="CE19" s="414"/>
      <c r="CF19" s="414"/>
      <c r="CG19" s="414"/>
      <c r="CH19" s="414"/>
      <c r="CI19" s="414"/>
      <c r="CJ19" s="414"/>
      <c r="CK19" s="414"/>
      <c r="CL19" s="414"/>
      <c r="CM19" s="414"/>
      <c r="CN19" s="414"/>
      <c r="CO19" s="414"/>
      <c r="CP19" s="414"/>
      <c r="CQ19" s="414"/>
      <c r="CR19" s="414"/>
      <c r="CS19" s="414"/>
      <c r="CT19" s="414"/>
      <c r="CU19" s="414"/>
      <c r="CV19" s="414"/>
      <c r="CW19" s="415"/>
      <c r="CX19" s="84" t="s">
        <v>212</v>
      </c>
      <c r="CY19" s="84"/>
      <c r="CZ19" s="84"/>
      <c r="DA19" s="84"/>
      <c r="DB19" s="84"/>
      <c r="DC19" s="84"/>
      <c r="DD19" s="84"/>
      <c r="DE19" s="84"/>
      <c r="DF19" s="84"/>
      <c r="DG19" s="85"/>
      <c r="DH19" s="98"/>
      <c r="DI19" s="98"/>
      <c r="DJ19" s="98"/>
      <c r="DK19" s="98"/>
      <c r="DL19" s="98"/>
      <c r="DM19" s="95"/>
      <c r="DN19" s="95"/>
      <c r="DO19" s="95"/>
      <c r="DP19" s="95"/>
      <c r="DQ19" s="95"/>
      <c r="DR19" s="95"/>
      <c r="DS19" s="95"/>
      <c r="DT19" s="95"/>
      <c r="DU19" s="96"/>
      <c r="DV19" s="96"/>
      <c r="DW19" s="96"/>
      <c r="DX19" s="96"/>
      <c r="DY19" s="96"/>
      <c r="DZ19" s="96"/>
      <c r="EA19" s="96"/>
      <c r="EB19" s="95"/>
      <c r="EC19" s="95"/>
      <c r="ED19" s="95"/>
      <c r="EE19" s="95"/>
      <c r="EF19" s="95"/>
      <c r="EG19" s="95"/>
      <c r="EH19" s="95"/>
      <c r="EI19" s="95"/>
      <c r="EJ19" s="95"/>
      <c r="EK19" s="96"/>
      <c r="EL19" s="95"/>
      <c r="EM19" s="95"/>
      <c r="EN19" s="95"/>
      <c r="EO19" s="95"/>
      <c r="EP19" s="96"/>
    </row>
    <row r="20" spans="1:146" s="20" customFormat="1" ht="36" customHeight="1" x14ac:dyDescent="0.15">
      <c r="A20" s="389">
        <f t="shared" si="3"/>
        <v>16</v>
      </c>
      <c r="B20" s="390"/>
      <c r="C20" s="82"/>
      <c r="D20" s="83"/>
      <c r="E20" s="83"/>
      <c r="F20" s="83"/>
      <c r="G20" s="84"/>
      <c r="H20" s="85"/>
      <c r="I20" s="391" t="s">
        <v>240</v>
      </c>
      <c r="J20" s="392"/>
      <c r="K20" s="392"/>
      <c r="L20" s="392"/>
      <c r="M20" s="392"/>
      <c r="N20" s="392"/>
      <c r="O20" s="392"/>
      <c r="P20" s="392"/>
      <c r="Q20" s="392"/>
      <c r="R20" s="392"/>
      <c r="S20" s="392"/>
      <c r="T20" s="392"/>
      <c r="U20" s="392"/>
      <c r="V20" s="392"/>
      <c r="W20" s="392"/>
      <c r="X20" s="393"/>
      <c r="Y20" s="405" t="s">
        <v>214</v>
      </c>
      <c r="Z20" s="406"/>
      <c r="AA20" s="406"/>
      <c r="AB20" s="407"/>
      <c r="AC20" s="405">
        <v>18</v>
      </c>
      <c r="AD20" s="406"/>
      <c r="AE20" s="407"/>
      <c r="AF20" s="86" t="s">
        <v>202</v>
      </c>
      <c r="AG20" s="87"/>
      <c r="AH20" s="88"/>
      <c r="AI20" s="405" t="s">
        <v>206</v>
      </c>
      <c r="AJ20" s="406"/>
      <c r="AK20" s="406"/>
      <c r="AL20" s="406"/>
      <c r="AM20" s="406"/>
      <c r="AN20" s="406"/>
      <c r="AO20" s="407"/>
      <c r="AP20" s="86">
        <v>8</v>
      </c>
      <c r="AQ20" s="87"/>
      <c r="AR20" s="88"/>
      <c r="AS20" s="408" t="s">
        <v>207</v>
      </c>
      <c r="AT20" s="409"/>
      <c r="AU20" s="408"/>
      <c r="AV20" s="409"/>
      <c r="AW20" s="408"/>
      <c r="AX20" s="409"/>
      <c r="AY20" s="443" t="s">
        <v>241</v>
      </c>
      <c r="AZ20" s="444"/>
      <c r="BA20" s="444"/>
      <c r="BB20" s="444"/>
      <c r="BC20" s="444"/>
      <c r="BD20" s="444"/>
      <c r="BE20" s="444"/>
      <c r="BF20" s="444"/>
      <c r="BG20" s="445"/>
      <c r="BH20" s="434" t="s">
        <v>242</v>
      </c>
      <c r="BI20" s="410"/>
      <c r="BJ20" s="410"/>
      <c r="BK20" s="410"/>
      <c r="BL20" s="410"/>
      <c r="BM20" s="410"/>
      <c r="BN20" s="410"/>
      <c r="BO20" s="410"/>
      <c r="BP20" s="410"/>
      <c r="BQ20" s="411"/>
      <c r="BR20" s="413" t="s">
        <v>243</v>
      </c>
      <c r="BS20" s="414"/>
      <c r="BT20" s="414"/>
      <c r="BU20" s="414"/>
      <c r="BV20" s="414"/>
      <c r="BW20" s="414"/>
      <c r="BX20" s="414"/>
      <c r="BY20" s="414"/>
      <c r="BZ20" s="414"/>
      <c r="CA20" s="414"/>
      <c r="CB20" s="414"/>
      <c r="CC20" s="414"/>
      <c r="CD20" s="414"/>
      <c r="CE20" s="414"/>
      <c r="CF20" s="414"/>
      <c r="CG20" s="414"/>
      <c r="CH20" s="414"/>
      <c r="CI20" s="414"/>
      <c r="CJ20" s="414"/>
      <c r="CK20" s="414"/>
      <c r="CL20" s="414"/>
      <c r="CM20" s="414"/>
      <c r="CN20" s="414"/>
      <c r="CO20" s="414"/>
      <c r="CP20" s="414"/>
      <c r="CQ20" s="414"/>
      <c r="CR20" s="414"/>
      <c r="CS20" s="414"/>
      <c r="CT20" s="414"/>
      <c r="CU20" s="414"/>
      <c r="CV20" s="414"/>
      <c r="CW20" s="415"/>
      <c r="CX20" s="84" t="s">
        <v>212</v>
      </c>
      <c r="CY20" s="84"/>
      <c r="CZ20" s="84"/>
      <c r="DA20" s="84"/>
      <c r="DB20" s="84"/>
      <c r="DC20" s="84"/>
      <c r="DD20" s="84"/>
      <c r="DE20" s="84"/>
      <c r="DF20" s="84"/>
      <c r="DG20" s="85"/>
      <c r="DH20" s="98"/>
      <c r="DI20" s="98"/>
      <c r="DJ20" s="98"/>
      <c r="DK20" s="98"/>
      <c r="DL20" s="98"/>
      <c r="DM20" s="95"/>
      <c r="DN20" s="95"/>
      <c r="DO20" s="95"/>
      <c r="DP20" s="95"/>
      <c r="DQ20" s="95"/>
      <c r="DR20" s="95"/>
      <c r="DS20" s="95"/>
      <c r="DT20" s="95"/>
      <c r="DU20" s="96"/>
      <c r="DV20" s="96"/>
      <c r="DW20" s="96"/>
      <c r="DX20" s="96"/>
      <c r="DY20" s="96"/>
      <c r="DZ20" s="96"/>
      <c r="EA20" s="96"/>
      <c r="EB20" s="95"/>
      <c r="EC20" s="95"/>
      <c r="ED20" s="95"/>
      <c r="EE20" s="95"/>
      <c r="EF20" s="95"/>
      <c r="EG20" s="95"/>
      <c r="EH20" s="95"/>
      <c r="EI20" s="95"/>
      <c r="EJ20" s="95"/>
      <c r="EK20" s="96"/>
      <c r="EL20" s="95"/>
      <c r="EM20" s="95"/>
      <c r="EN20" s="95"/>
      <c r="EO20" s="95"/>
      <c r="EP20" s="96"/>
    </row>
    <row r="21" spans="1:146" s="20" customFormat="1" ht="11.1" customHeight="1" x14ac:dyDescent="0.15">
      <c r="A21" s="389">
        <f t="shared" si="3"/>
        <v>17</v>
      </c>
      <c r="B21" s="390"/>
      <c r="C21" s="82"/>
      <c r="D21" s="83"/>
      <c r="E21" s="83"/>
      <c r="F21" s="83"/>
      <c r="G21" s="84"/>
      <c r="H21" s="85"/>
      <c r="I21" s="391" t="s">
        <v>244</v>
      </c>
      <c r="J21" s="392"/>
      <c r="K21" s="392"/>
      <c r="L21" s="392"/>
      <c r="M21" s="392"/>
      <c r="N21" s="392"/>
      <c r="O21" s="392"/>
      <c r="P21" s="392"/>
      <c r="Q21" s="392"/>
      <c r="R21" s="392"/>
      <c r="S21" s="392"/>
      <c r="T21" s="392"/>
      <c r="U21" s="392"/>
      <c r="V21" s="392"/>
      <c r="W21" s="392"/>
      <c r="X21" s="393"/>
      <c r="Y21" s="405" t="s">
        <v>214</v>
      </c>
      <c r="Z21" s="406"/>
      <c r="AA21" s="406"/>
      <c r="AB21" s="407"/>
      <c r="AC21" s="405">
        <v>14</v>
      </c>
      <c r="AD21" s="406"/>
      <c r="AE21" s="407"/>
      <c r="AF21" s="86" t="s">
        <v>202</v>
      </c>
      <c r="AG21" s="87"/>
      <c r="AH21" s="88"/>
      <c r="AI21" s="405" t="s">
        <v>206</v>
      </c>
      <c r="AJ21" s="406"/>
      <c r="AK21" s="406"/>
      <c r="AL21" s="406"/>
      <c r="AM21" s="406"/>
      <c r="AN21" s="406"/>
      <c r="AO21" s="407"/>
      <c r="AP21" s="86">
        <v>8</v>
      </c>
      <c r="AQ21" s="87"/>
      <c r="AR21" s="88"/>
      <c r="AS21" s="408" t="s">
        <v>207</v>
      </c>
      <c r="AT21" s="409"/>
      <c r="AU21" s="408"/>
      <c r="AV21" s="409"/>
      <c r="AW21" s="408"/>
      <c r="AX21" s="409"/>
      <c r="AY21" s="389" t="s">
        <v>245</v>
      </c>
      <c r="AZ21" s="410"/>
      <c r="BA21" s="410"/>
      <c r="BB21" s="410"/>
      <c r="BC21" s="410"/>
      <c r="BD21" s="410"/>
      <c r="BE21" s="410"/>
      <c r="BF21" s="410"/>
      <c r="BG21" s="411"/>
      <c r="BH21" s="443" t="s">
        <v>246</v>
      </c>
      <c r="BI21" s="444"/>
      <c r="BJ21" s="444"/>
      <c r="BK21" s="444"/>
      <c r="BL21" s="444"/>
      <c r="BM21" s="444"/>
      <c r="BN21" s="444"/>
      <c r="BO21" s="444"/>
      <c r="BP21" s="444"/>
      <c r="BQ21" s="445"/>
      <c r="BR21" s="391" t="s">
        <v>247</v>
      </c>
      <c r="BS21" s="446"/>
      <c r="BT21" s="446"/>
      <c r="BU21" s="446"/>
      <c r="BV21" s="446"/>
      <c r="BW21" s="446"/>
      <c r="BX21" s="446"/>
      <c r="BY21" s="446"/>
      <c r="BZ21" s="446"/>
      <c r="CA21" s="446"/>
      <c r="CB21" s="446"/>
      <c r="CC21" s="446"/>
      <c r="CD21" s="446"/>
      <c r="CE21" s="446"/>
      <c r="CF21" s="446"/>
      <c r="CG21" s="446"/>
      <c r="CH21" s="446"/>
      <c r="CI21" s="446"/>
      <c r="CJ21" s="446"/>
      <c r="CK21" s="446"/>
      <c r="CL21" s="446"/>
      <c r="CM21" s="446"/>
      <c r="CN21" s="446"/>
      <c r="CO21" s="446"/>
      <c r="CP21" s="446"/>
      <c r="CQ21" s="446"/>
      <c r="CR21" s="446"/>
      <c r="CS21" s="446"/>
      <c r="CT21" s="446"/>
      <c r="CU21" s="446"/>
      <c r="CV21" s="446"/>
      <c r="CW21" s="447"/>
      <c r="CX21" s="84" t="s">
        <v>212</v>
      </c>
      <c r="CY21" s="84"/>
      <c r="CZ21" s="84"/>
      <c r="DA21" s="84"/>
      <c r="DB21" s="84"/>
      <c r="DC21" s="84"/>
      <c r="DD21" s="84"/>
      <c r="DE21" s="84"/>
      <c r="DF21" s="84"/>
      <c r="DG21" s="85"/>
      <c r="DH21" s="98"/>
      <c r="DI21" s="98"/>
      <c r="DJ21" s="98"/>
      <c r="DK21" s="98"/>
      <c r="DL21" s="98"/>
      <c r="DM21" s="95"/>
      <c r="DN21" s="95"/>
      <c r="DO21" s="95"/>
      <c r="DP21" s="95"/>
      <c r="DQ21" s="95"/>
      <c r="DR21" s="95"/>
      <c r="DS21" s="95"/>
      <c r="DT21" s="95"/>
      <c r="DU21" s="96"/>
      <c r="DV21" s="96"/>
      <c r="DW21" s="96"/>
      <c r="DX21" s="96"/>
      <c r="DY21" s="96"/>
      <c r="DZ21" s="96"/>
      <c r="EA21" s="96"/>
      <c r="EB21" s="95"/>
      <c r="EC21" s="95"/>
      <c r="ED21" s="95"/>
      <c r="EE21" s="95"/>
      <c r="EF21" s="95"/>
      <c r="EG21" s="95"/>
      <c r="EH21" s="95"/>
      <c r="EI21" s="95"/>
      <c r="EJ21" s="95"/>
      <c r="EK21" s="96"/>
      <c r="EL21" s="95"/>
      <c r="EM21" s="95"/>
      <c r="EN21" s="95"/>
      <c r="EO21" s="95"/>
      <c r="EP21" s="96"/>
    </row>
    <row r="22" spans="1:146" s="20" customFormat="1" ht="11.1" customHeight="1" x14ac:dyDescent="0.15">
      <c r="A22" s="389">
        <f t="shared" si="3"/>
        <v>18</v>
      </c>
      <c r="B22" s="390"/>
      <c r="C22" s="82"/>
      <c r="D22" s="83"/>
      <c r="E22" s="83"/>
      <c r="F22" s="83"/>
      <c r="G22" s="84"/>
      <c r="H22" s="85"/>
      <c r="I22" s="391" t="s">
        <v>248</v>
      </c>
      <c r="J22" s="392"/>
      <c r="K22" s="392"/>
      <c r="L22" s="392"/>
      <c r="M22" s="392"/>
      <c r="N22" s="392"/>
      <c r="O22" s="392"/>
      <c r="P22" s="392"/>
      <c r="Q22" s="392"/>
      <c r="R22" s="392"/>
      <c r="S22" s="392"/>
      <c r="T22" s="392"/>
      <c r="U22" s="392"/>
      <c r="V22" s="392"/>
      <c r="W22" s="392"/>
      <c r="X22" s="393"/>
      <c r="Y22" s="405" t="s">
        <v>214</v>
      </c>
      <c r="Z22" s="406"/>
      <c r="AA22" s="406"/>
      <c r="AB22" s="407"/>
      <c r="AC22" s="405">
        <v>25</v>
      </c>
      <c r="AD22" s="406"/>
      <c r="AE22" s="407"/>
      <c r="AF22" s="86" t="s">
        <v>202</v>
      </c>
      <c r="AG22" s="87"/>
      <c r="AH22" s="88"/>
      <c r="AI22" s="405" t="s">
        <v>206</v>
      </c>
      <c r="AJ22" s="406"/>
      <c r="AK22" s="406"/>
      <c r="AL22" s="406"/>
      <c r="AM22" s="406"/>
      <c r="AN22" s="406"/>
      <c r="AO22" s="407"/>
      <c r="AP22" s="86">
        <v>8</v>
      </c>
      <c r="AQ22" s="87"/>
      <c r="AR22" s="88"/>
      <c r="AS22" s="408" t="s">
        <v>207</v>
      </c>
      <c r="AT22" s="409"/>
      <c r="AU22" s="408"/>
      <c r="AV22" s="409"/>
      <c r="AW22" s="408"/>
      <c r="AX22" s="409"/>
      <c r="AY22" s="389" t="s">
        <v>245</v>
      </c>
      <c r="AZ22" s="410"/>
      <c r="BA22" s="410"/>
      <c r="BB22" s="410"/>
      <c r="BC22" s="410"/>
      <c r="BD22" s="410"/>
      <c r="BE22" s="410"/>
      <c r="BF22" s="410"/>
      <c r="BG22" s="411"/>
      <c r="BH22" s="443" t="s">
        <v>249</v>
      </c>
      <c r="BI22" s="444"/>
      <c r="BJ22" s="444"/>
      <c r="BK22" s="444"/>
      <c r="BL22" s="444"/>
      <c r="BM22" s="444"/>
      <c r="BN22" s="444"/>
      <c r="BO22" s="444"/>
      <c r="BP22" s="444"/>
      <c r="BQ22" s="445"/>
      <c r="BR22" s="391" t="s">
        <v>250</v>
      </c>
      <c r="BS22" s="446"/>
      <c r="BT22" s="446"/>
      <c r="BU22" s="446"/>
      <c r="BV22" s="446"/>
      <c r="BW22" s="446"/>
      <c r="BX22" s="446"/>
      <c r="BY22" s="446"/>
      <c r="BZ22" s="446"/>
      <c r="CA22" s="446"/>
      <c r="CB22" s="446"/>
      <c r="CC22" s="446"/>
      <c r="CD22" s="446"/>
      <c r="CE22" s="446"/>
      <c r="CF22" s="446"/>
      <c r="CG22" s="446"/>
      <c r="CH22" s="446"/>
      <c r="CI22" s="446"/>
      <c r="CJ22" s="446"/>
      <c r="CK22" s="446"/>
      <c r="CL22" s="446"/>
      <c r="CM22" s="446"/>
      <c r="CN22" s="446"/>
      <c r="CO22" s="446"/>
      <c r="CP22" s="446"/>
      <c r="CQ22" s="446"/>
      <c r="CR22" s="446"/>
      <c r="CS22" s="446"/>
      <c r="CT22" s="446"/>
      <c r="CU22" s="446"/>
      <c r="CV22" s="446"/>
      <c r="CW22" s="447"/>
      <c r="CX22" s="84" t="s">
        <v>212</v>
      </c>
      <c r="CY22" s="84"/>
      <c r="CZ22" s="84"/>
      <c r="DA22" s="84"/>
      <c r="DB22" s="84"/>
      <c r="DC22" s="84"/>
      <c r="DD22" s="84"/>
      <c r="DE22" s="84"/>
      <c r="DF22" s="84"/>
      <c r="DG22" s="85"/>
      <c r="DH22" s="98"/>
      <c r="DI22" s="98"/>
      <c r="DJ22" s="98"/>
      <c r="DK22" s="98"/>
      <c r="DL22" s="98"/>
      <c r="DM22" s="95"/>
      <c r="DN22" s="95"/>
      <c r="DO22" s="95"/>
      <c r="DP22" s="95"/>
      <c r="DQ22" s="95"/>
      <c r="DR22" s="95"/>
      <c r="DS22" s="95"/>
      <c r="DT22" s="95"/>
      <c r="DU22" s="96"/>
      <c r="DV22" s="96"/>
      <c r="DW22" s="96"/>
      <c r="DX22" s="96"/>
      <c r="DY22" s="96"/>
      <c r="DZ22" s="96"/>
      <c r="EA22" s="96"/>
      <c r="EB22" s="95"/>
      <c r="EC22" s="95"/>
      <c r="ED22" s="95"/>
      <c r="EE22" s="95"/>
      <c r="EF22" s="95"/>
      <c r="EG22" s="95"/>
      <c r="EH22" s="95"/>
      <c r="EI22" s="95"/>
      <c r="EJ22" s="95"/>
      <c r="EK22" s="96"/>
      <c r="EL22" s="95"/>
      <c r="EM22" s="95"/>
      <c r="EN22" s="95"/>
      <c r="EO22" s="95"/>
      <c r="EP22" s="96"/>
    </row>
    <row r="23" spans="1:146" s="20" customFormat="1" ht="11.1" customHeight="1" x14ac:dyDescent="0.15">
      <c r="A23" s="389">
        <f t="shared" si="3"/>
        <v>19</v>
      </c>
      <c r="B23" s="390"/>
      <c r="C23" s="82"/>
      <c r="D23" s="83"/>
      <c r="E23" s="83"/>
      <c r="F23" s="83"/>
      <c r="G23" s="84"/>
      <c r="H23" s="85"/>
      <c r="I23" s="391" t="s">
        <v>251</v>
      </c>
      <c r="J23" s="392"/>
      <c r="K23" s="392"/>
      <c r="L23" s="392"/>
      <c r="M23" s="392"/>
      <c r="N23" s="392"/>
      <c r="O23" s="392"/>
      <c r="P23" s="392"/>
      <c r="Q23" s="392"/>
      <c r="R23" s="392"/>
      <c r="S23" s="392"/>
      <c r="T23" s="392"/>
      <c r="U23" s="392"/>
      <c r="V23" s="392"/>
      <c r="W23" s="392"/>
      <c r="X23" s="393"/>
      <c r="Y23" s="405" t="s">
        <v>214</v>
      </c>
      <c r="Z23" s="406"/>
      <c r="AA23" s="406"/>
      <c r="AB23" s="407"/>
      <c r="AC23" s="405">
        <f>LEN(BR23) -2</f>
        <v>14</v>
      </c>
      <c r="AD23" s="406"/>
      <c r="AE23" s="407"/>
      <c r="AF23" s="86" t="s">
        <v>202</v>
      </c>
      <c r="AG23" s="87"/>
      <c r="AH23" s="88"/>
      <c r="AI23" s="405" t="s">
        <v>206</v>
      </c>
      <c r="AJ23" s="406"/>
      <c r="AK23" s="406"/>
      <c r="AL23" s="406"/>
      <c r="AM23" s="406"/>
      <c r="AN23" s="406"/>
      <c r="AO23" s="407"/>
      <c r="AP23" s="86">
        <v>8</v>
      </c>
      <c r="AQ23" s="87"/>
      <c r="AR23" s="88"/>
      <c r="AS23" s="408" t="s">
        <v>207</v>
      </c>
      <c r="AT23" s="409"/>
      <c r="AU23" s="408"/>
      <c r="AV23" s="409"/>
      <c r="AW23" s="408"/>
      <c r="AX23" s="409"/>
      <c r="AY23" s="389" t="s">
        <v>202</v>
      </c>
      <c r="AZ23" s="410"/>
      <c r="BA23" s="410"/>
      <c r="BB23" s="410"/>
      <c r="BC23" s="410"/>
      <c r="BD23" s="410"/>
      <c r="BE23" s="410"/>
      <c r="BF23" s="410"/>
      <c r="BG23" s="411"/>
      <c r="BH23" s="389" t="s">
        <v>205</v>
      </c>
      <c r="BI23" s="410"/>
      <c r="BJ23" s="410"/>
      <c r="BK23" s="410"/>
      <c r="BL23" s="410"/>
      <c r="BM23" s="410"/>
      <c r="BN23" s="410"/>
      <c r="BO23" s="410"/>
      <c r="BP23" s="410"/>
      <c r="BQ23" s="411"/>
      <c r="BR23" s="440" t="s">
        <v>252</v>
      </c>
      <c r="BS23" s="414"/>
      <c r="BT23" s="414"/>
      <c r="BU23" s="414"/>
      <c r="BV23" s="414"/>
      <c r="BW23" s="414"/>
      <c r="BX23" s="414"/>
      <c r="BY23" s="414"/>
      <c r="BZ23" s="414"/>
      <c r="CA23" s="414"/>
      <c r="CB23" s="414"/>
      <c r="CC23" s="414"/>
      <c r="CD23" s="414"/>
      <c r="CE23" s="414"/>
      <c r="CF23" s="414"/>
      <c r="CG23" s="414"/>
      <c r="CH23" s="414"/>
      <c r="CI23" s="414"/>
      <c r="CJ23" s="414"/>
      <c r="CK23" s="414"/>
      <c r="CL23" s="414"/>
      <c r="CM23" s="414"/>
      <c r="CN23" s="414"/>
      <c r="CO23" s="414"/>
      <c r="CP23" s="414"/>
      <c r="CQ23" s="414"/>
      <c r="CR23" s="414"/>
      <c r="CS23" s="414"/>
      <c r="CT23" s="414"/>
      <c r="CU23" s="414"/>
      <c r="CV23" s="414"/>
      <c r="CW23" s="415"/>
      <c r="CX23" s="84" t="s">
        <v>212</v>
      </c>
      <c r="CY23" s="84"/>
      <c r="CZ23" s="84"/>
      <c r="DA23" s="84"/>
      <c r="DB23" s="84"/>
      <c r="DC23" s="84"/>
      <c r="DD23" s="84"/>
      <c r="DE23" s="84"/>
      <c r="DF23" s="84"/>
      <c r="DG23" s="85"/>
      <c r="DH23" s="98"/>
      <c r="DI23" s="98"/>
      <c r="DJ23" s="98"/>
      <c r="DK23" s="98"/>
      <c r="DL23" s="98"/>
      <c r="DM23" s="95"/>
      <c r="DN23" s="95"/>
      <c r="DO23" s="95"/>
      <c r="DP23" s="95"/>
      <c r="DQ23" s="95"/>
      <c r="DR23" s="95"/>
      <c r="DS23" s="95"/>
      <c r="DT23" s="95"/>
      <c r="DU23" s="96"/>
      <c r="DV23" s="96"/>
      <c r="DW23" s="96"/>
      <c r="DX23" s="96"/>
      <c r="DY23" s="96"/>
      <c r="DZ23" s="96"/>
      <c r="EA23" s="96"/>
      <c r="EB23" s="95"/>
      <c r="EC23" s="95"/>
      <c r="ED23" s="95"/>
      <c r="EE23" s="95"/>
      <c r="EF23" s="95"/>
      <c r="EG23" s="95"/>
      <c r="EH23" s="95"/>
      <c r="EI23" s="95"/>
      <c r="EJ23" s="95"/>
      <c r="EK23" s="96"/>
      <c r="EL23" s="95"/>
      <c r="EM23" s="95"/>
      <c r="EN23" s="95"/>
      <c r="EO23" s="95"/>
      <c r="EP23" s="96"/>
    </row>
    <row r="24" spans="1:146" s="20" customFormat="1" ht="11.1" customHeight="1" x14ac:dyDescent="0.15">
      <c r="A24" s="389">
        <f t="shared" si="3"/>
        <v>20</v>
      </c>
      <c r="B24" s="390"/>
      <c r="C24" s="82"/>
      <c r="D24" s="83"/>
      <c r="E24" s="83"/>
      <c r="F24" s="83"/>
      <c r="G24" s="84"/>
      <c r="H24" s="85"/>
      <c r="I24" s="391" t="s">
        <v>253</v>
      </c>
      <c r="J24" s="392"/>
      <c r="K24" s="392"/>
      <c r="L24" s="392"/>
      <c r="M24" s="392"/>
      <c r="N24" s="392"/>
      <c r="O24" s="392"/>
      <c r="P24" s="392"/>
      <c r="Q24" s="392"/>
      <c r="R24" s="392"/>
      <c r="S24" s="392"/>
      <c r="T24" s="392"/>
      <c r="U24" s="392"/>
      <c r="V24" s="392"/>
      <c r="W24" s="392"/>
      <c r="X24" s="393"/>
      <c r="Y24" s="405" t="s">
        <v>214</v>
      </c>
      <c r="Z24" s="406"/>
      <c r="AA24" s="406"/>
      <c r="AB24" s="407"/>
      <c r="AC24" s="405">
        <f>LEN(BH24)-2</f>
        <v>6</v>
      </c>
      <c r="AD24" s="406"/>
      <c r="AE24" s="407"/>
      <c r="AF24" s="86" t="s">
        <v>202</v>
      </c>
      <c r="AG24" s="87"/>
      <c r="AH24" s="88"/>
      <c r="AI24" s="405" t="s">
        <v>206</v>
      </c>
      <c r="AJ24" s="406"/>
      <c r="AK24" s="406"/>
      <c r="AL24" s="406"/>
      <c r="AM24" s="406"/>
      <c r="AN24" s="406"/>
      <c r="AO24" s="407"/>
      <c r="AP24" s="86">
        <v>8</v>
      </c>
      <c r="AQ24" s="87"/>
      <c r="AR24" s="88"/>
      <c r="AS24" s="408" t="s">
        <v>207</v>
      </c>
      <c r="AT24" s="409"/>
      <c r="AU24" s="408"/>
      <c r="AV24" s="409"/>
      <c r="AW24" s="408"/>
      <c r="AX24" s="409"/>
      <c r="AY24" s="389" t="s">
        <v>202</v>
      </c>
      <c r="AZ24" s="410"/>
      <c r="BA24" s="410"/>
      <c r="BB24" s="410"/>
      <c r="BC24" s="410"/>
      <c r="BD24" s="410"/>
      <c r="BE24" s="410"/>
      <c r="BF24" s="410"/>
      <c r="BG24" s="411"/>
      <c r="BH24" s="389" t="str">
        <f t="shared" ref="BH24" si="4">TEXT("""",1)&amp;MID(I24,1,LEN(I24)-5)&amp;TEXT("""",1)</f>
        <v>"問い合わせ先"</v>
      </c>
      <c r="BI24" s="410"/>
      <c r="BJ24" s="410"/>
      <c r="BK24" s="410"/>
      <c r="BL24" s="410"/>
      <c r="BM24" s="410"/>
      <c r="BN24" s="410"/>
      <c r="BO24" s="410"/>
      <c r="BP24" s="410"/>
      <c r="BQ24" s="411"/>
      <c r="BR24" s="440"/>
      <c r="BS24" s="414"/>
      <c r="BT24" s="414"/>
      <c r="BU24" s="414"/>
      <c r="BV24" s="414"/>
      <c r="BW24" s="414"/>
      <c r="BX24" s="414"/>
      <c r="BY24" s="414"/>
      <c r="BZ24" s="414"/>
      <c r="CA24" s="414"/>
      <c r="CB24" s="414"/>
      <c r="CC24" s="414"/>
      <c r="CD24" s="414"/>
      <c r="CE24" s="414"/>
      <c r="CF24" s="414"/>
      <c r="CG24" s="414"/>
      <c r="CH24" s="414"/>
      <c r="CI24" s="414"/>
      <c r="CJ24" s="414"/>
      <c r="CK24" s="414"/>
      <c r="CL24" s="414"/>
      <c r="CM24" s="414"/>
      <c r="CN24" s="414"/>
      <c r="CO24" s="414"/>
      <c r="CP24" s="414"/>
      <c r="CQ24" s="414"/>
      <c r="CR24" s="414"/>
      <c r="CS24" s="414"/>
      <c r="CT24" s="414"/>
      <c r="CU24" s="414"/>
      <c r="CV24" s="414"/>
      <c r="CW24" s="415"/>
      <c r="CX24" s="84" t="s">
        <v>212</v>
      </c>
      <c r="CY24" s="84"/>
      <c r="CZ24" s="84"/>
      <c r="DA24" s="84"/>
      <c r="DB24" s="84"/>
      <c r="DC24" s="84"/>
      <c r="DD24" s="84"/>
      <c r="DE24" s="84"/>
      <c r="DF24" s="84"/>
      <c r="DG24" s="85"/>
      <c r="DH24" s="98"/>
      <c r="DI24" s="98"/>
      <c r="DJ24" s="98"/>
      <c r="DK24" s="98"/>
      <c r="DL24" s="98"/>
      <c r="DM24" s="95"/>
      <c r="DN24" s="95"/>
      <c r="DO24" s="95"/>
      <c r="DP24" s="95"/>
      <c r="DQ24" s="95"/>
      <c r="DR24" s="95"/>
      <c r="DS24" s="95"/>
      <c r="DT24" s="95"/>
      <c r="DU24" s="96"/>
      <c r="DV24" s="96"/>
      <c r="DW24" s="96"/>
      <c r="DX24" s="96"/>
      <c r="DY24" s="96"/>
      <c r="DZ24" s="96"/>
      <c r="EA24" s="96"/>
      <c r="EB24" s="95"/>
      <c r="EC24" s="95"/>
      <c r="ED24" s="95"/>
      <c r="EE24" s="95"/>
      <c r="EF24" s="95"/>
      <c r="EG24" s="95"/>
      <c r="EH24" s="95"/>
      <c r="EI24" s="95"/>
      <c r="EJ24" s="95"/>
      <c r="EK24" s="96"/>
      <c r="EL24" s="95"/>
      <c r="EM24" s="95"/>
      <c r="EN24" s="95"/>
      <c r="EO24" s="95"/>
      <c r="EP24" s="96"/>
    </row>
    <row r="25" spans="1:146" s="20" customFormat="1" ht="11.1" customHeight="1" x14ac:dyDescent="0.15">
      <c r="A25" s="389">
        <f t="shared" si="3"/>
        <v>21</v>
      </c>
      <c r="B25" s="390"/>
      <c r="C25" s="82"/>
      <c r="D25" s="83"/>
      <c r="E25" s="83"/>
      <c r="F25" s="83"/>
      <c r="G25" s="84"/>
      <c r="H25" s="85"/>
      <c r="I25" s="391" t="s">
        <v>254</v>
      </c>
      <c r="J25" s="392"/>
      <c r="K25" s="392"/>
      <c r="L25" s="392"/>
      <c r="M25" s="392"/>
      <c r="N25" s="392"/>
      <c r="O25" s="392"/>
      <c r="P25" s="392"/>
      <c r="Q25" s="392"/>
      <c r="R25" s="392"/>
      <c r="S25" s="392"/>
      <c r="T25" s="392"/>
      <c r="U25" s="392"/>
      <c r="V25" s="392"/>
      <c r="W25" s="392"/>
      <c r="X25" s="393"/>
      <c r="Y25" s="405" t="s">
        <v>214</v>
      </c>
      <c r="Z25" s="406"/>
      <c r="AA25" s="406"/>
      <c r="AB25" s="407"/>
      <c r="AC25" s="405">
        <f>LEN(BH25)-2</f>
        <v>7</v>
      </c>
      <c r="AD25" s="406"/>
      <c r="AE25" s="407"/>
      <c r="AF25" s="86" t="s">
        <v>202</v>
      </c>
      <c r="AG25" s="87"/>
      <c r="AH25" s="88"/>
      <c r="AI25" s="405" t="s">
        <v>206</v>
      </c>
      <c r="AJ25" s="406"/>
      <c r="AK25" s="406"/>
      <c r="AL25" s="406"/>
      <c r="AM25" s="406"/>
      <c r="AN25" s="406"/>
      <c r="AO25" s="407"/>
      <c r="AP25" s="86">
        <v>8</v>
      </c>
      <c r="AQ25" s="87"/>
      <c r="AR25" s="88"/>
      <c r="AS25" s="408" t="s">
        <v>207</v>
      </c>
      <c r="AT25" s="409"/>
      <c r="AU25" s="408"/>
      <c r="AV25" s="409"/>
      <c r="AW25" s="408"/>
      <c r="AX25" s="409"/>
      <c r="AY25" s="389" t="s">
        <v>202</v>
      </c>
      <c r="AZ25" s="410"/>
      <c r="BA25" s="410"/>
      <c r="BB25" s="410"/>
      <c r="BC25" s="410"/>
      <c r="BD25" s="410"/>
      <c r="BE25" s="410"/>
      <c r="BF25" s="410"/>
      <c r="BG25" s="411"/>
      <c r="BH25" s="389" t="s">
        <v>255</v>
      </c>
      <c r="BI25" s="410"/>
      <c r="BJ25" s="410"/>
      <c r="BK25" s="410"/>
      <c r="BL25" s="410"/>
      <c r="BM25" s="410"/>
      <c r="BN25" s="410"/>
      <c r="BO25" s="410"/>
      <c r="BP25" s="410"/>
      <c r="BQ25" s="411"/>
      <c r="BR25" s="440"/>
      <c r="BS25" s="414"/>
      <c r="BT25" s="414"/>
      <c r="BU25" s="414"/>
      <c r="BV25" s="414"/>
      <c r="BW25" s="414"/>
      <c r="BX25" s="414"/>
      <c r="BY25" s="414"/>
      <c r="BZ25" s="414"/>
      <c r="CA25" s="414"/>
      <c r="CB25" s="414"/>
      <c r="CC25" s="414"/>
      <c r="CD25" s="414"/>
      <c r="CE25" s="414"/>
      <c r="CF25" s="414"/>
      <c r="CG25" s="414"/>
      <c r="CH25" s="414"/>
      <c r="CI25" s="414"/>
      <c r="CJ25" s="414"/>
      <c r="CK25" s="414"/>
      <c r="CL25" s="414"/>
      <c r="CM25" s="414"/>
      <c r="CN25" s="414"/>
      <c r="CO25" s="414"/>
      <c r="CP25" s="414"/>
      <c r="CQ25" s="414"/>
      <c r="CR25" s="414"/>
      <c r="CS25" s="414"/>
      <c r="CT25" s="414"/>
      <c r="CU25" s="414"/>
      <c r="CV25" s="414"/>
      <c r="CW25" s="415"/>
      <c r="CX25" s="84" t="s">
        <v>212</v>
      </c>
      <c r="CY25" s="84"/>
      <c r="CZ25" s="84"/>
      <c r="DA25" s="84"/>
      <c r="DB25" s="84"/>
      <c r="DC25" s="84"/>
      <c r="DD25" s="84"/>
      <c r="DE25" s="84"/>
      <c r="DF25" s="84"/>
      <c r="DG25" s="85"/>
      <c r="DH25" s="98"/>
      <c r="DI25" s="98"/>
      <c r="DJ25" s="98"/>
      <c r="DK25" s="98"/>
      <c r="DL25" s="98"/>
      <c r="DM25" s="95"/>
      <c r="DN25" s="95"/>
      <c r="DO25" s="95"/>
      <c r="DP25" s="95"/>
      <c r="DQ25" s="95"/>
      <c r="DR25" s="95"/>
      <c r="DS25" s="95"/>
      <c r="DT25" s="95"/>
      <c r="DU25" s="96"/>
      <c r="DV25" s="96"/>
      <c r="DW25" s="96"/>
      <c r="DX25" s="96"/>
      <c r="DY25" s="96"/>
      <c r="DZ25" s="96"/>
      <c r="EA25" s="96"/>
      <c r="EB25" s="95"/>
      <c r="EC25" s="95"/>
      <c r="ED25" s="95"/>
      <c r="EE25" s="95"/>
      <c r="EF25" s="95"/>
      <c r="EG25" s="95"/>
      <c r="EH25" s="95"/>
      <c r="EI25" s="95"/>
      <c r="EJ25" s="95"/>
      <c r="EK25" s="96"/>
      <c r="EL25" s="95"/>
      <c r="EM25" s="95"/>
      <c r="EN25" s="95"/>
      <c r="EO25" s="95"/>
      <c r="EP25" s="96"/>
    </row>
    <row r="26" spans="1:146" s="20" customFormat="1" ht="11.1" customHeight="1" x14ac:dyDescent="0.15">
      <c r="A26" s="389">
        <f t="shared" si="3"/>
        <v>22</v>
      </c>
      <c r="B26" s="390"/>
      <c r="C26" s="82"/>
      <c r="D26" s="83"/>
      <c r="E26" s="83"/>
      <c r="F26" s="83"/>
      <c r="G26" s="84"/>
      <c r="H26" s="85"/>
      <c r="I26" s="391" t="s">
        <v>256</v>
      </c>
      <c r="J26" s="392"/>
      <c r="K26" s="392"/>
      <c r="L26" s="392"/>
      <c r="M26" s="392"/>
      <c r="N26" s="392"/>
      <c r="O26" s="392"/>
      <c r="P26" s="392"/>
      <c r="Q26" s="392"/>
      <c r="R26" s="392"/>
      <c r="S26" s="392"/>
      <c r="T26" s="392"/>
      <c r="U26" s="392"/>
      <c r="V26" s="392"/>
      <c r="W26" s="392"/>
      <c r="X26" s="393"/>
      <c r="Y26" s="405" t="s">
        <v>214</v>
      </c>
      <c r="Z26" s="406"/>
      <c r="AA26" s="406"/>
      <c r="AB26" s="407"/>
      <c r="AC26" s="405">
        <v>20</v>
      </c>
      <c r="AD26" s="406"/>
      <c r="AE26" s="407"/>
      <c r="AF26" s="86" t="s">
        <v>202</v>
      </c>
      <c r="AG26" s="87"/>
      <c r="AH26" s="88"/>
      <c r="AI26" s="405" t="s">
        <v>206</v>
      </c>
      <c r="AJ26" s="406"/>
      <c r="AK26" s="406"/>
      <c r="AL26" s="406"/>
      <c r="AM26" s="406"/>
      <c r="AN26" s="406"/>
      <c r="AO26" s="407"/>
      <c r="AP26" s="86">
        <v>8</v>
      </c>
      <c r="AQ26" s="87"/>
      <c r="AR26" s="88"/>
      <c r="AS26" s="408" t="s">
        <v>207</v>
      </c>
      <c r="AT26" s="409"/>
      <c r="AU26" s="408"/>
      <c r="AV26" s="409"/>
      <c r="AW26" s="408"/>
      <c r="AX26" s="409"/>
      <c r="AY26" s="389" t="s">
        <v>245</v>
      </c>
      <c r="AZ26" s="410"/>
      <c r="BA26" s="410"/>
      <c r="BB26" s="410"/>
      <c r="BC26" s="410"/>
      <c r="BD26" s="410"/>
      <c r="BE26" s="410"/>
      <c r="BF26" s="410"/>
      <c r="BG26" s="411"/>
      <c r="BH26" s="443" t="s">
        <v>246</v>
      </c>
      <c r="BI26" s="444"/>
      <c r="BJ26" s="444"/>
      <c r="BK26" s="444"/>
      <c r="BL26" s="444"/>
      <c r="BM26" s="444"/>
      <c r="BN26" s="444"/>
      <c r="BO26" s="444"/>
      <c r="BP26" s="444"/>
      <c r="BQ26" s="445"/>
      <c r="BR26" s="391" t="s">
        <v>257</v>
      </c>
      <c r="BS26" s="446"/>
      <c r="BT26" s="446"/>
      <c r="BU26" s="446"/>
      <c r="BV26" s="446"/>
      <c r="BW26" s="446"/>
      <c r="BX26" s="446"/>
      <c r="BY26" s="446"/>
      <c r="BZ26" s="446"/>
      <c r="CA26" s="446"/>
      <c r="CB26" s="446"/>
      <c r="CC26" s="446"/>
      <c r="CD26" s="446"/>
      <c r="CE26" s="446"/>
      <c r="CF26" s="446"/>
      <c r="CG26" s="446"/>
      <c r="CH26" s="446"/>
      <c r="CI26" s="446"/>
      <c r="CJ26" s="446"/>
      <c r="CK26" s="446"/>
      <c r="CL26" s="446"/>
      <c r="CM26" s="446"/>
      <c r="CN26" s="446"/>
      <c r="CO26" s="446"/>
      <c r="CP26" s="446"/>
      <c r="CQ26" s="446"/>
      <c r="CR26" s="446"/>
      <c r="CS26" s="446"/>
      <c r="CT26" s="446"/>
      <c r="CU26" s="446"/>
      <c r="CV26" s="446"/>
      <c r="CW26" s="447"/>
      <c r="CX26" s="84" t="s">
        <v>212</v>
      </c>
      <c r="CY26" s="84"/>
      <c r="CZ26" s="84"/>
      <c r="DA26" s="84"/>
      <c r="DB26" s="84"/>
      <c r="DC26" s="84"/>
      <c r="DD26" s="84"/>
      <c r="DE26" s="84"/>
      <c r="DF26" s="84"/>
      <c r="DG26" s="85"/>
      <c r="DH26" s="98"/>
      <c r="DI26" s="98"/>
      <c r="DJ26" s="98"/>
      <c r="DK26" s="98"/>
      <c r="DL26" s="98"/>
      <c r="DM26" s="95"/>
      <c r="DN26" s="95"/>
      <c r="DO26" s="95"/>
      <c r="DP26" s="95"/>
      <c r="DQ26" s="95"/>
      <c r="DR26" s="95"/>
      <c r="DS26" s="95"/>
      <c r="DT26" s="95"/>
      <c r="DU26" s="96"/>
      <c r="DV26" s="96"/>
      <c r="DW26" s="96"/>
      <c r="DX26" s="96"/>
      <c r="DY26" s="96"/>
      <c r="DZ26" s="96"/>
      <c r="EA26" s="96"/>
      <c r="EB26" s="95"/>
      <c r="EC26" s="95"/>
      <c r="ED26" s="95"/>
      <c r="EE26" s="95"/>
      <c r="EF26" s="95"/>
      <c r="EG26" s="95"/>
      <c r="EH26" s="95"/>
      <c r="EI26" s="95"/>
      <c r="EJ26" s="95"/>
      <c r="EK26" s="96"/>
      <c r="EL26" s="95"/>
      <c r="EM26" s="95"/>
      <c r="EN26" s="95"/>
      <c r="EO26" s="95"/>
      <c r="EP26" s="96"/>
    </row>
    <row r="27" spans="1:146" s="20" customFormat="1" ht="11.1" customHeight="1" x14ac:dyDescent="0.15">
      <c r="A27" s="389">
        <f t="shared" si="3"/>
        <v>23</v>
      </c>
      <c r="B27" s="390"/>
      <c r="C27" s="82"/>
      <c r="D27" s="83"/>
      <c r="E27" s="83"/>
      <c r="F27" s="83"/>
      <c r="G27" s="84"/>
      <c r="H27" s="85"/>
      <c r="I27" s="391" t="s">
        <v>258</v>
      </c>
      <c r="J27" s="392"/>
      <c r="K27" s="392"/>
      <c r="L27" s="392"/>
      <c r="M27" s="392"/>
      <c r="N27" s="392"/>
      <c r="O27" s="392"/>
      <c r="P27" s="392"/>
      <c r="Q27" s="392"/>
      <c r="R27" s="392"/>
      <c r="S27" s="392"/>
      <c r="T27" s="392"/>
      <c r="U27" s="392"/>
      <c r="V27" s="392"/>
      <c r="W27" s="392"/>
      <c r="X27" s="393"/>
      <c r="Y27" s="405" t="s">
        <v>214</v>
      </c>
      <c r="Z27" s="406"/>
      <c r="AA27" s="406"/>
      <c r="AB27" s="407"/>
      <c r="AC27" s="405">
        <f>LEN(BH27)-2</f>
        <v>7</v>
      </c>
      <c r="AD27" s="406"/>
      <c r="AE27" s="407"/>
      <c r="AF27" s="86" t="s">
        <v>202</v>
      </c>
      <c r="AG27" s="87"/>
      <c r="AH27" s="88"/>
      <c r="AI27" s="405" t="s">
        <v>206</v>
      </c>
      <c r="AJ27" s="406"/>
      <c r="AK27" s="406"/>
      <c r="AL27" s="406"/>
      <c r="AM27" s="406"/>
      <c r="AN27" s="406"/>
      <c r="AO27" s="407"/>
      <c r="AP27" s="86">
        <v>8</v>
      </c>
      <c r="AQ27" s="87"/>
      <c r="AR27" s="88"/>
      <c r="AS27" s="408" t="s">
        <v>207</v>
      </c>
      <c r="AT27" s="409"/>
      <c r="AU27" s="408"/>
      <c r="AV27" s="409"/>
      <c r="AW27" s="408"/>
      <c r="AX27" s="409"/>
      <c r="AY27" s="389" t="s">
        <v>202</v>
      </c>
      <c r="AZ27" s="410"/>
      <c r="BA27" s="410"/>
      <c r="BB27" s="410"/>
      <c r="BC27" s="410"/>
      <c r="BD27" s="410"/>
      <c r="BE27" s="410"/>
      <c r="BF27" s="410"/>
      <c r="BG27" s="411"/>
      <c r="BH27" s="389" t="s">
        <v>259</v>
      </c>
      <c r="BI27" s="410"/>
      <c r="BJ27" s="410"/>
      <c r="BK27" s="410"/>
      <c r="BL27" s="410"/>
      <c r="BM27" s="410"/>
      <c r="BN27" s="410"/>
      <c r="BO27" s="410"/>
      <c r="BP27" s="410"/>
      <c r="BQ27" s="411"/>
      <c r="BR27" s="440"/>
      <c r="BS27" s="414"/>
      <c r="BT27" s="414"/>
      <c r="BU27" s="414"/>
      <c r="BV27" s="414"/>
      <c r="BW27" s="414"/>
      <c r="BX27" s="414"/>
      <c r="BY27" s="414"/>
      <c r="BZ27" s="414"/>
      <c r="CA27" s="414"/>
      <c r="CB27" s="414"/>
      <c r="CC27" s="414"/>
      <c r="CD27" s="414"/>
      <c r="CE27" s="414"/>
      <c r="CF27" s="414"/>
      <c r="CG27" s="414"/>
      <c r="CH27" s="414"/>
      <c r="CI27" s="414"/>
      <c r="CJ27" s="414"/>
      <c r="CK27" s="414"/>
      <c r="CL27" s="414"/>
      <c r="CM27" s="414"/>
      <c r="CN27" s="414"/>
      <c r="CO27" s="414"/>
      <c r="CP27" s="414"/>
      <c r="CQ27" s="414"/>
      <c r="CR27" s="414"/>
      <c r="CS27" s="414"/>
      <c r="CT27" s="414"/>
      <c r="CU27" s="414"/>
      <c r="CV27" s="414"/>
      <c r="CW27" s="415"/>
      <c r="CX27" s="84" t="s">
        <v>212</v>
      </c>
      <c r="CY27" s="84"/>
      <c r="CZ27" s="84"/>
      <c r="DA27" s="84"/>
      <c r="DB27" s="84"/>
      <c r="DC27" s="84"/>
      <c r="DD27" s="84"/>
      <c r="DE27" s="84"/>
      <c r="DF27" s="84"/>
      <c r="DG27" s="85"/>
      <c r="DH27" s="98"/>
      <c r="DI27" s="98"/>
      <c r="DJ27" s="98"/>
      <c r="DK27" s="98"/>
      <c r="DL27" s="98"/>
      <c r="DM27" s="95"/>
      <c r="DN27" s="95"/>
      <c r="DO27" s="95"/>
      <c r="DP27" s="95"/>
      <c r="DQ27" s="95"/>
      <c r="DR27" s="95"/>
      <c r="DS27" s="95"/>
      <c r="DT27" s="95"/>
      <c r="DU27" s="96"/>
      <c r="DV27" s="96"/>
      <c r="DW27" s="96"/>
      <c r="DX27" s="96"/>
      <c r="DY27" s="96"/>
      <c r="DZ27" s="96"/>
      <c r="EA27" s="96"/>
      <c r="EB27" s="95"/>
      <c r="EC27" s="95"/>
      <c r="ED27" s="95"/>
      <c r="EE27" s="95"/>
      <c r="EF27" s="95"/>
      <c r="EG27" s="95"/>
      <c r="EH27" s="95"/>
      <c r="EI27" s="95"/>
      <c r="EJ27" s="95"/>
      <c r="EK27" s="96"/>
      <c r="EL27" s="95"/>
      <c r="EM27" s="95"/>
      <c r="EN27" s="95"/>
      <c r="EO27" s="95"/>
      <c r="EP27" s="96"/>
    </row>
    <row r="28" spans="1:146" s="20" customFormat="1" ht="11.1" customHeight="1" x14ac:dyDescent="0.15">
      <c r="A28" s="389">
        <f t="shared" si="3"/>
        <v>24</v>
      </c>
      <c r="B28" s="390"/>
      <c r="C28" s="82"/>
      <c r="D28" s="83"/>
      <c r="E28" s="83"/>
      <c r="F28" s="83"/>
      <c r="G28" s="84"/>
      <c r="H28" s="85"/>
      <c r="I28" s="391" t="s">
        <v>260</v>
      </c>
      <c r="J28" s="392"/>
      <c r="K28" s="392"/>
      <c r="L28" s="392"/>
      <c r="M28" s="392"/>
      <c r="N28" s="392"/>
      <c r="O28" s="392"/>
      <c r="P28" s="392"/>
      <c r="Q28" s="392"/>
      <c r="R28" s="392"/>
      <c r="S28" s="392"/>
      <c r="T28" s="392"/>
      <c r="U28" s="392"/>
      <c r="V28" s="392"/>
      <c r="W28" s="392"/>
      <c r="X28" s="393"/>
      <c r="Y28" s="405" t="s">
        <v>214</v>
      </c>
      <c r="Z28" s="406"/>
      <c r="AA28" s="406"/>
      <c r="AB28" s="407"/>
      <c r="AC28" s="405">
        <v>13</v>
      </c>
      <c r="AD28" s="406"/>
      <c r="AE28" s="407"/>
      <c r="AF28" s="86" t="s">
        <v>202</v>
      </c>
      <c r="AG28" s="87"/>
      <c r="AH28" s="88"/>
      <c r="AI28" s="405" t="s">
        <v>206</v>
      </c>
      <c r="AJ28" s="406"/>
      <c r="AK28" s="406"/>
      <c r="AL28" s="406"/>
      <c r="AM28" s="406"/>
      <c r="AN28" s="406"/>
      <c r="AO28" s="407"/>
      <c r="AP28" s="86">
        <v>8</v>
      </c>
      <c r="AQ28" s="87"/>
      <c r="AR28" s="88"/>
      <c r="AS28" s="408" t="s">
        <v>207</v>
      </c>
      <c r="AT28" s="409"/>
      <c r="AU28" s="408"/>
      <c r="AV28" s="409"/>
      <c r="AW28" s="408"/>
      <c r="AX28" s="409"/>
      <c r="AY28" s="389" t="s">
        <v>245</v>
      </c>
      <c r="AZ28" s="410"/>
      <c r="BA28" s="410"/>
      <c r="BB28" s="410"/>
      <c r="BC28" s="410"/>
      <c r="BD28" s="410"/>
      <c r="BE28" s="410"/>
      <c r="BF28" s="410"/>
      <c r="BG28" s="411"/>
      <c r="BH28" s="443" t="s">
        <v>246</v>
      </c>
      <c r="BI28" s="444"/>
      <c r="BJ28" s="444"/>
      <c r="BK28" s="444"/>
      <c r="BL28" s="444"/>
      <c r="BM28" s="444"/>
      <c r="BN28" s="444"/>
      <c r="BO28" s="444"/>
      <c r="BP28" s="444"/>
      <c r="BQ28" s="445"/>
      <c r="BR28" s="391" t="s">
        <v>261</v>
      </c>
      <c r="BS28" s="446"/>
      <c r="BT28" s="446"/>
      <c r="BU28" s="446"/>
      <c r="BV28" s="446"/>
      <c r="BW28" s="446"/>
      <c r="BX28" s="446"/>
      <c r="BY28" s="446"/>
      <c r="BZ28" s="446"/>
      <c r="CA28" s="446"/>
      <c r="CB28" s="446"/>
      <c r="CC28" s="446"/>
      <c r="CD28" s="446"/>
      <c r="CE28" s="446"/>
      <c r="CF28" s="446"/>
      <c r="CG28" s="446"/>
      <c r="CH28" s="446"/>
      <c r="CI28" s="446"/>
      <c r="CJ28" s="446"/>
      <c r="CK28" s="446"/>
      <c r="CL28" s="446"/>
      <c r="CM28" s="446"/>
      <c r="CN28" s="446"/>
      <c r="CO28" s="446"/>
      <c r="CP28" s="446"/>
      <c r="CQ28" s="446"/>
      <c r="CR28" s="446"/>
      <c r="CS28" s="446"/>
      <c r="CT28" s="446"/>
      <c r="CU28" s="446"/>
      <c r="CV28" s="446"/>
      <c r="CW28" s="447"/>
      <c r="CX28" s="84" t="s">
        <v>212</v>
      </c>
      <c r="CY28" s="84"/>
      <c r="CZ28" s="84"/>
      <c r="DA28" s="84"/>
      <c r="DB28" s="84"/>
      <c r="DC28" s="84"/>
      <c r="DD28" s="84"/>
      <c r="DE28" s="84"/>
      <c r="DF28" s="84"/>
      <c r="DG28" s="85"/>
      <c r="DH28" s="98"/>
      <c r="DI28" s="98"/>
      <c r="DJ28" s="98"/>
      <c r="DK28" s="98"/>
      <c r="DL28" s="98"/>
      <c r="DM28" s="95"/>
      <c r="DN28" s="95"/>
      <c r="DO28" s="95"/>
      <c r="DP28" s="95"/>
      <c r="DQ28" s="95"/>
      <c r="DR28" s="95"/>
      <c r="DS28" s="95"/>
      <c r="DT28" s="95"/>
      <c r="DU28" s="96"/>
      <c r="DV28" s="96"/>
      <c r="DW28" s="96"/>
      <c r="DX28" s="96"/>
      <c r="DY28" s="96"/>
      <c r="DZ28" s="96"/>
      <c r="EA28" s="96"/>
      <c r="EB28" s="95"/>
      <c r="EC28" s="95"/>
      <c r="ED28" s="95"/>
      <c r="EE28" s="95"/>
      <c r="EF28" s="95"/>
      <c r="EG28" s="95"/>
      <c r="EH28" s="95"/>
      <c r="EI28" s="95"/>
      <c r="EJ28" s="95"/>
      <c r="EK28" s="96"/>
      <c r="EL28" s="95"/>
      <c r="EM28" s="95"/>
      <c r="EN28" s="95"/>
      <c r="EO28" s="95"/>
      <c r="EP28" s="96"/>
    </row>
    <row r="29" spans="1:146" s="20" customFormat="1" ht="11.1" customHeight="1" x14ac:dyDescent="0.15">
      <c r="A29" s="389">
        <f t="shared" si="3"/>
        <v>25</v>
      </c>
      <c r="B29" s="390"/>
      <c r="C29" s="82"/>
      <c r="D29" s="83"/>
      <c r="E29" s="83"/>
      <c r="F29" s="83"/>
      <c r="G29" s="84"/>
      <c r="H29" s="85"/>
      <c r="I29" s="391" t="s">
        <v>262</v>
      </c>
      <c r="J29" s="392"/>
      <c r="K29" s="392"/>
      <c r="L29" s="392"/>
      <c r="M29" s="392"/>
      <c r="N29" s="392"/>
      <c r="O29" s="392"/>
      <c r="P29" s="392"/>
      <c r="Q29" s="392"/>
      <c r="R29" s="392"/>
      <c r="S29" s="392"/>
      <c r="T29" s="392"/>
      <c r="U29" s="392"/>
      <c r="V29" s="392"/>
      <c r="W29" s="392"/>
      <c r="X29" s="393"/>
      <c r="Y29" s="405" t="s">
        <v>214</v>
      </c>
      <c r="Z29" s="406"/>
      <c r="AA29" s="406"/>
      <c r="AB29" s="407"/>
      <c r="AC29" s="405">
        <f>LEN(BH29)-2</f>
        <v>10</v>
      </c>
      <c r="AD29" s="406"/>
      <c r="AE29" s="407"/>
      <c r="AF29" s="86" t="s">
        <v>202</v>
      </c>
      <c r="AG29" s="87"/>
      <c r="AH29" s="88"/>
      <c r="AI29" s="405" t="s">
        <v>206</v>
      </c>
      <c r="AJ29" s="406"/>
      <c r="AK29" s="406"/>
      <c r="AL29" s="406"/>
      <c r="AM29" s="406"/>
      <c r="AN29" s="406"/>
      <c r="AO29" s="407"/>
      <c r="AP29" s="86">
        <v>8</v>
      </c>
      <c r="AQ29" s="87"/>
      <c r="AR29" s="88"/>
      <c r="AS29" s="408" t="s">
        <v>207</v>
      </c>
      <c r="AT29" s="409"/>
      <c r="AU29" s="408"/>
      <c r="AV29" s="409"/>
      <c r="AW29" s="408"/>
      <c r="AX29" s="409"/>
      <c r="AY29" s="389" t="s">
        <v>202</v>
      </c>
      <c r="AZ29" s="410"/>
      <c r="BA29" s="410"/>
      <c r="BB29" s="410"/>
      <c r="BC29" s="410"/>
      <c r="BD29" s="410"/>
      <c r="BE29" s="410"/>
      <c r="BF29" s="410"/>
      <c r="BG29" s="411"/>
      <c r="BH29" s="389" t="s">
        <v>263</v>
      </c>
      <c r="BI29" s="410"/>
      <c r="BJ29" s="410"/>
      <c r="BK29" s="410"/>
      <c r="BL29" s="410"/>
      <c r="BM29" s="410"/>
      <c r="BN29" s="410"/>
      <c r="BO29" s="410"/>
      <c r="BP29" s="410"/>
      <c r="BQ29" s="411"/>
      <c r="BR29" s="440"/>
      <c r="BS29" s="414"/>
      <c r="BT29" s="414"/>
      <c r="BU29" s="414"/>
      <c r="BV29" s="414"/>
      <c r="BW29" s="414"/>
      <c r="BX29" s="414"/>
      <c r="BY29" s="414"/>
      <c r="BZ29" s="414"/>
      <c r="CA29" s="414"/>
      <c r="CB29" s="414"/>
      <c r="CC29" s="414"/>
      <c r="CD29" s="414"/>
      <c r="CE29" s="414"/>
      <c r="CF29" s="414"/>
      <c r="CG29" s="414"/>
      <c r="CH29" s="414"/>
      <c r="CI29" s="414"/>
      <c r="CJ29" s="414"/>
      <c r="CK29" s="414"/>
      <c r="CL29" s="414"/>
      <c r="CM29" s="414"/>
      <c r="CN29" s="414"/>
      <c r="CO29" s="414"/>
      <c r="CP29" s="414"/>
      <c r="CQ29" s="414"/>
      <c r="CR29" s="414"/>
      <c r="CS29" s="414"/>
      <c r="CT29" s="414"/>
      <c r="CU29" s="414"/>
      <c r="CV29" s="414"/>
      <c r="CW29" s="415"/>
      <c r="CX29" s="84" t="s">
        <v>212</v>
      </c>
      <c r="CY29" s="84"/>
      <c r="CZ29" s="84"/>
      <c r="DA29" s="84"/>
      <c r="DB29" s="84"/>
      <c r="DC29" s="84"/>
      <c r="DD29" s="84"/>
      <c r="DE29" s="84"/>
      <c r="DF29" s="84"/>
      <c r="DG29" s="85"/>
      <c r="DH29" s="98"/>
      <c r="DI29" s="98"/>
      <c r="DJ29" s="98"/>
      <c r="DK29" s="98"/>
      <c r="DL29" s="98"/>
      <c r="DM29" s="95"/>
      <c r="DN29" s="95"/>
      <c r="DO29" s="95"/>
      <c r="DP29" s="95"/>
      <c r="DQ29" s="95"/>
      <c r="DR29" s="95"/>
      <c r="DS29" s="95"/>
      <c r="DT29" s="95"/>
      <c r="DU29" s="96"/>
      <c r="DV29" s="96"/>
      <c r="DW29" s="96"/>
      <c r="DX29" s="96"/>
      <c r="DY29" s="96"/>
      <c r="DZ29" s="96"/>
      <c r="EA29" s="96"/>
      <c r="EB29" s="95"/>
      <c r="EC29" s="95"/>
      <c r="ED29" s="95"/>
      <c r="EE29" s="95"/>
      <c r="EF29" s="95"/>
      <c r="EG29" s="95"/>
      <c r="EH29" s="95"/>
      <c r="EI29" s="95"/>
      <c r="EJ29" s="95"/>
      <c r="EK29" s="96"/>
      <c r="EL29" s="95"/>
      <c r="EM29" s="95"/>
      <c r="EN29" s="95"/>
      <c r="EO29" s="95"/>
      <c r="EP29" s="96"/>
    </row>
    <row r="30" spans="1:146" s="20" customFormat="1" ht="11.1" customHeight="1" x14ac:dyDescent="0.15">
      <c r="A30" s="389">
        <f t="shared" si="3"/>
        <v>26</v>
      </c>
      <c r="B30" s="390"/>
      <c r="C30" s="82"/>
      <c r="D30" s="83"/>
      <c r="E30" s="83"/>
      <c r="F30" s="83"/>
      <c r="G30" s="84"/>
      <c r="H30" s="85"/>
      <c r="I30" s="391" t="s">
        <v>264</v>
      </c>
      <c r="J30" s="392"/>
      <c r="K30" s="392"/>
      <c r="L30" s="392"/>
      <c r="M30" s="392"/>
      <c r="N30" s="392"/>
      <c r="O30" s="392"/>
      <c r="P30" s="392"/>
      <c r="Q30" s="392"/>
      <c r="R30" s="392"/>
      <c r="S30" s="392"/>
      <c r="T30" s="392"/>
      <c r="U30" s="392"/>
      <c r="V30" s="392"/>
      <c r="W30" s="392"/>
      <c r="X30" s="393"/>
      <c r="Y30" s="405" t="s">
        <v>214</v>
      </c>
      <c r="Z30" s="406"/>
      <c r="AA30" s="406"/>
      <c r="AB30" s="407"/>
      <c r="AC30" s="405">
        <v>40</v>
      </c>
      <c r="AD30" s="406"/>
      <c r="AE30" s="407"/>
      <c r="AF30" s="86" t="s">
        <v>202</v>
      </c>
      <c r="AG30" s="87"/>
      <c r="AH30" s="88"/>
      <c r="AI30" s="405" t="s">
        <v>206</v>
      </c>
      <c r="AJ30" s="406"/>
      <c r="AK30" s="406"/>
      <c r="AL30" s="406"/>
      <c r="AM30" s="406"/>
      <c r="AN30" s="406"/>
      <c r="AO30" s="407"/>
      <c r="AP30" s="86">
        <v>8</v>
      </c>
      <c r="AQ30" s="87"/>
      <c r="AR30" s="88"/>
      <c r="AS30" s="408" t="s">
        <v>207</v>
      </c>
      <c r="AT30" s="409"/>
      <c r="AU30" s="408"/>
      <c r="AV30" s="409"/>
      <c r="AW30" s="408"/>
      <c r="AX30" s="409"/>
      <c r="AY30" s="389" t="s">
        <v>245</v>
      </c>
      <c r="AZ30" s="410"/>
      <c r="BA30" s="410"/>
      <c r="BB30" s="410"/>
      <c r="BC30" s="410"/>
      <c r="BD30" s="410"/>
      <c r="BE30" s="410"/>
      <c r="BF30" s="410"/>
      <c r="BG30" s="411"/>
      <c r="BH30" s="443" t="s">
        <v>246</v>
      </c>
      <c r="BI30" s="444"/>
      <c r="BJ30" s="444"/>
      <c r="BK30" s="444"/>
      <c r="BL30" s="444"/>
      <c r="BM30" s="444"/>
      <c r="BN30" s="444"/>
      <c r="BO30" s="444"/>
      <c r="BP30" s="444"/>
      <c r="BQ30" s="445"/>
      <c r="BR30" s="391" t="s">
        <v>265</v>
      </c>
      <c r="BS30" s="446"/>
      <c r="BT30" s="446"/>
      <c r="BU30" s="446"/>
      <c r="BV30" s="446"/>
      <c r="BW30" s="446"/>
      <c r="BX30" s="446"/>
      <c r="BY30" s="446"/>
      <c r="BZ30" s="446"/>
      <c r="CA30" s="446"/>
      <c r="CB30" s="446"/>
      <c r="CC30" s="446"/>
      <c r="CD30" s="446"/>
      <c r="CE30" s="446"/>
      <c r="CF30" s="446"/>
      <c r="CG30" s="446"/>
      <c r="CH30" s="446"/>
      <c r="CI30" s="446"/>
      <c r="CJ30" s="446"/>
      <c r="CK30" s="446"/>
      <c r="CL30" s="446"/>
      <c r="CM30" s="446"/>
      <c r="CN30" s="446"/>
      <c r="CO30" s="446"/>
      <c r="CP30" s="446"/>
      <c r="CQ30" s="446"/>
      <c r="CR30" s="446"/>
      <c r="CS30" s="446"/>
      <c r="CT30" s="446"/>
      <c r="CU30" s="446"/>
      <c r="CV30" s="446"/>
      <c r="CW30" s="447"/>
      <c r="CX30" s="84" t="s">
        <v>212</v>
      </c>
      <c r="CY30" s="84"/>
      <c r="CZ30" s="84"/>
      <c r="DA30" s="84"/>
      <c r="DB30" s="84"/>
      <c r="DC30" s="84"/>
      <c r="DD30" s="84"/>
      <c r="DE30" s="84"/>
      <c r="DF30" s="84"/>
      <c r="DG30" s="85"/>
      <c r="DH30" s="98"/>
      <c r="DI30" s="98"/>
      <c r="DJ30" s="98"/>
      <c r="DK30" s="98"/>
      <c r="DL30" s="98"/>
      <c r="DM30" s="95"/>
      <c r="DN30" s="95"/>
      <c r="DO30" s="95"/>
      <c r="DP30" s="95"/>
      <c r="DQ30" s="95"/>
      <c r="DR30" s="95"/>
      <c r="DS30" s="95"/>
      <c r="DT30" s="95"/>
      <c r="DU30" s="96"/>
      <c r="DV30" s="96"/>
      <c r="DW30" s="96"/>
      <c r="DX30" s="96"/>
      <c r="DY30" s="96"/>
      <c r="DZ30" s="96"/>
      <c r="EA30" s="96"/>
      <c r="EB30" s="95"/>
      <c r="EC30" s="95"/>
      <c r="ED30" s="95"/>
      <c r="EE30" s="95"/>
      <c r="EF30" s="95"/>
      <c r="EG30" s="95"/>
      <c r="EH30" s="95"/>
      <c r="EI30" s="95"/>
      <c r="EJ30" s="95"/>
      <c r="EK30" s="96"/>
      <c r="EL30" s="95"/>
      <c r="EM30" s="95"/>
      <c r="EN30" s="95"/>
      <c r="EO30" s="95"/>
      <c r="EP30" s="96"/>
    </row>
    <row r="31" spans="1:146" s="20" customFormat="1" ht="11.1" customHeight="1" x14ac:dyDescent="0.15">
      <c r="A31" s="389">
        <f t="shared" si="3"/>
        <v>27</v>
      </c>
      <c r="B31" s="390"/>
      <c r="C31" s="82"/>
      <c r="D31" s="83"/>
      <c r="E31" s="83"/>
      <c r="F31" s="83"/>
      <c r="G31" s="84"/>
      <c r="H31" s="85"/>
      <c r="I31" s="391" t="s">
        <v>266</v>
      </c>
      <c r="J31" s="392"/>
      <c r="K31" s="392"/>
      <c r="L31" s="392"/>
      <c r="M31" s="392"/>
      <c r="N31" s="392"/>
      <c r="O31" s="392"/>
      <c r="P31" s="392"/>
      <c r="Q31" s="392"/>
      <c r="R31" s="392"/>
      <c r="S31" s="392"/>
      <c r="T31" s="392"/>
      <c r="U31" s="392"/>
      <c r="V31" s="392"/>
      <c r="W31" s="392"/>
      <c r="X31" s="393"/>
      <c r="Y31" s="405" t="s">
        <v>214</v>
      </c>
      <c r="Z31" s="406"/>
      <c r="AA31" s="406"/>
      <c r="AB31" s="407"/>
      <c r="AC31" s="405">
        <f>LEN(BH31)-2</f>
        <v>9</v>
      </c>
      <c r="AD31" s="406"/>
      <c r="AE31" s="407"/>
      <c r="AF31" s="86" t="s">
        <v>202</v>
      </c>
      <c r="AG31" s="87"/>
      <c r="AH31" s="88"/>
      <c r="AI31" s="405" t="s">
        <v>206</v>
      </c>
      <c r="AJ31" s="406"/>
      <c r="AK31" s="406"/>
      <c r="AL31" s="406"/>
      <c r="AM31" s="406"/>
      <c r="AN31" s="406"/>
      <c r="AO31" s="407"/>
      <c r="AP31" s="86">
        <v>8</v>
      </c>
      <c r="AQ31" s="87"/>
      <c r="AR31" s="88"/>
      <c r="AS31" s="408" t="s">
        <v>207</v>
      </c>
      <c r="AT31" s="409"/>
      <c r="AU31" s="408"/>
      <c r="AV31" s="409"/>
      <c r="AW31" s="408"/>
      <c r="AX31" s="409"/>
      <c r="AY31" s="389" t="s">
        <v>202</v>
      </c>
      <c r="AZ31" s="410"/>
      <c r="BA31" s="410"/>
      <c r="BB31" s="410"/>
      <c r="BC31" s="410"/>
      <c r="BD31" s="410"/>
      <c r="BE31" s="410"/>
      <c r="BF31" s="410"/>
      <c r="BG31" s="411"/>
      <c r="BH31" s="389" t="s">
        <v>267</v>
      </c>
      <c r="BI31" s="410"/>
      <c r="BJ31" s="410"/>
      <c r="BK31" s="410"/>
      <c r="BL31" s="410"/>
      <c r="BM31" s="410"/>
      <c r="BN31" s="410"/>
      <c r="BO31" s="410"/>
      <c r="BP31" s="410"/>
      <c r="BQ31" s="411"/>
      <c r="BR31" s="440"/>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414"/>
      <c r="CW31" s="415"/>
      <c r="CX31" s="84" t="s">
        <v>212</v>
      </c>
      <c r="CY31" s="84"/>
      <c r="CZ31" s="84"/>
      <c r="DA31" s="84"/>
      <c r="DB31" s="84"/>
      <c r="DC31" s="84"/>
      <c r="DD31" s="84"/>
      <c r="DE31" s="84"/>
      <c r="DF31" s="84"/>
      <c r="DG31" s="85"/>
      <c r="DH31" s="98"/>
      <c r="DI31" s="98"/>
      <c r="DJ31" s="98"/>
      <c r="DK31" s="98"/>
      <c r="DL31" s="98"/>
      <c r="DM31" s="95"/>
      <c r="DN31" s="95"/>
      <c r="DO31" s="95"/>
      <c r="DP31" s="95"/>
      <c r="DQ31" s="95"/>
      <c r="DR31" s="95"/>
      <c r="DS31" s="95"/>
      <c r="DT31" s="95"/>
      <c r="DU31" s="96"/>
      <c r="DV31" s="96"/>
      <c r="DW31" s="96"/>
      <c r="DX31" s="96"/>
      <c r="DY31" s="96"/>
      <c r="DZ31" s="96"/>
      <c r="EA31" s="96"/>
      <c r="EB31" s="95"/>
      <c r="EC31" s="95"/>
      <c r="ED31" s="95"/>
      <c r="EE31" s="95"/>
      <c r="EF31" s="95"/>
      <c r="EG31" s="95"/>
      <c r="EH31" s="95"/>
      <c r="EI31" s="95"/>
      <c r="EJ31" s="95"/>
      <c r="EK31" s="96"/>
      <c r="EL31" s="95"/>
      <c r="EM31" s="95"/>
      <c r="EN31" s="95"/>
      <c r="EO31" s="95"/>
      <c r="EP31" s="96"/>
    </row>
    <row r="32" spans="1:146" s="20" customFormat="1" ht="36" customHeight="1" x14ac:dyDescent="0.15">
      <c r="A32" s="389">
        <f t="shared" si="3"/>
        <v>28</v>
      </c>
      <c r="B32" s="390"/>
      <c r="C32" s="82"/>
      <c r="D32" s="83"/>
      <c r="E32" s="83"/>
      <c r="F32" s="83"/>
      <c r="G32" s="84"/>
      <c r="H32" s="85"/>
      <c r="I32" s="391" t="s">
        <v>268</v>
      </c>
      <c r="J32" s="392"/>
      <c r="K32" s="392"/>
      <c r="L32" s="392"/>
      <c r="M32" s="392"/>
      <c r="N32" s="392"/>
      <c r="O32" s="392"/>
      <c r="P32" s="392"/>
      <c r="Q32" s="392"/>
      <c r="R32" s="392"/>
      <c r="S32" s="392"/>
      <c r="T32" s="392"/>
      <c r="U32" s="392"/>
      <c r="V32" s="392"/>
      <c r="W32" s="392"/>
      <c r="X32" s="393"/>
      <c r="Y32" s="405" t="s">
        <v>214</v>
      </c>
      <c r="Z32" s="406"/>
      <c r="AA32" s="406"/>
      <c r="AB32" s="407"/>
      <c r="AC32" s="405">
        <v>20</v>
      </c>
      <c r="AD32" s="406"/>
      <c r="AE32" s="407"/>
      <c r="AF32" s="86" t="s">
        <v>202</v>
      </c>
      <c r="AG32" s="87"/>
      <c r="AH32" s="88"/>
      <c r="AI32" s="405" t="s">
        <v>206</v>
      </c>
      <c r="AJ32" s="406"/>
      <c r="AK32" s="406"/>
      <c r="AL32" s="406"/>
      <c r="AM32" s="406"/>
      <c r="AN32" s="406"/>
      <c r="AO32" s="407"/>
      <c r="AP32" s="86">
        <v>8</v>
      </c>
      <c r="AQ32" s="87"/>
      <c r="AR32" s="88"/>
      <c r="AS32" s="91"/>
      <c r="AT32" s="91"/>
      <c r="AU32" s="408"/>
      <c r="AV32" s="409"/>
      <c r="AW32" s="408" t="s">
        <v>207</v>
      </c>
      <c r="AX32" s="409"/>
      <c r="AY32" s="443" t="s">
        <v>241</v>
      </c>
      <c r="AZ32" s="444"/>
      <c r="BA32" s="444"/>
      <c r="BB32" s="444"/>
      <c r="BC32" s="444"/>
      <c r="BD32" s="444"/>
      <c r="BE32" s="444"/>
      <c r="BF32" s="444"/>
      <c r="BG32" s="445"/>
      <c r="BH32" s="389" t="s">
        <v>269</v>
      </c>
      <c r="BI32" s="410"/>
      <c r="BJ32" s="410"/>
      <c r="BK32" s="410"/>
      <c r="BL32" s="410"/>
      <c r="BM32" s="410"/>
      <c r="BN32" s="410"/>
      <c r="BO32" s="410"/>
      <c r="BP32" s="410"/>
      <c r="BQ32" s="411"/>
      <c r="BR32" s="440" t="s">
        <v>270</v>
      </c>
      <c r="BS32" s="414"/>
      <c r="BT32" s="414"/>
      <c r="BU32" s="414"/>
      <c r="BV32" s="414"/>
      <c r="BW32" s="414"/>
      <c r="BX32" s="414"/>
      <c r="BY32" s="414"/>
      <c r="BZ32" s="414"/>
      <c r="CA32" s="414"/>
      <c r="CB32" s="414"/>
      <c r="CC32" s="414"/>
      <c r="CD32" s="414"/>
      <c r="CE32" s="414"/>
      <c r="CF32" s="414"/>
      <c r="CG32" s="414"/>
      <c r="CH32" s="414"/>
      <c r="CI32" s="414"/>
      <c r="CJ32" s="414"/>
      <c r="CK32" s="414"/>
      <c r="CL32" s="414"/>
      <c r="CM32" s="414"/>
      <c r="CN32" s="414"/>
      <c r="CO32" s="414"/>
      <c r="CP32" s="414"/>
      <c r="CQ32" s="414"/>
      <c r="CR32" s="414"/>
      <c r="CS32" s="414"/>
      <c r="CT32" s="414"/>
      <c r="CU32" s="414"/>
      <c r="CV32" s="414"/>
      <c r="CW32" s="415"/>
      <c r="CX32" s="84" t="s">
        <v>212</v>
      </c>
      <c r="CY32" s="84"/>
      <c r="CZ32" s="84"/>
      <c r="DA32" s="84"/>
      <c r="DB32" s="84"/>
      <c r="DC32" s="84"/>
      <c r="DD32" s="84"/>
      <c r="DE32" s="84"/>
      <c r="DF32" s="84"/>
      <c r="DG32" s="85"/>
      <c r="DH32" s="98"/>
      <c r="DI32" s="98"/>
      <c r="DJ32" s="98"/>
      <c r="DK32" s="98"/>
      <c r="DL32" s="98"/>
      <c r="DM32" s="95"/>
      <c r="DN32" s="95"/>
      <c r="DO32" s="95"/>
      <c r="DP32" s="95"/>
      <c r="DQ32" s="95"/>
      <c r="DR32" s="95"/>
      <c r="DS32" s="95"/>
      <c r="DT32" s="95"/>
      <c r="DU32" s="96"/>
      <c r="DV32" s="96"/>
      <c r="DW32" s="96"/>
      <c r="DX32" s="96"/>
      <c r="DY32" s="96"/>
      <c r="DZ32" s="96"/>
      <c r="EA32" s="96"/>
      <c r="EB32" s="95"/>
      <c r="EC32" s="95"/>
      <c r="ED32" s="95"/>
      <c r="EE32" s="95"/>
      <c r="EF32" s="95"/>
      <c r="EG32" s="95"/>
      <c r="EH32" s="95"/>
      <c r="EI32" s="95"/>
      <c r="EJ32" s="95"/>
      <c r="EK32" s="96"/>
      <c r="EL32" s="95"/>
      <c r="EM32" s="95"/>
      <c r="EN32" s="95"/>
      <c r="EO32" s="95"/>
      <c r="EP32" s="96"/>
    </row>
    <row r="33" spans="1:146" s="20" customFormat="1" ht="11.1" customHeight="1" x14ac:dyDescent="0.15">
      <c r="A33" s="389">
        <f t="shared" si="3"/>
        <v>29</v>
      </c>
      <c r="B33" s="390"/>
      <c r="C33" s="82"/>
      <c r="D33" s="83"/>
      <c r="E33" s="83"/>
      <c r="F33" s="83"/>
      <c r="G33" s="84"/>
      <c r="H33" s="85"/>
      <c r="I33" s="391" t="s">
        <v>271</v>
      </c>
      <c r="J33" s="392"/>
      <c r="K33" s="392"/>
      <c r="L33" s="392"/>
      <c r="M33" s="392"/>
      <c r="N33" s="392"/>
      <c r="O33" s="392"/>
      <c r="P33" s="392"/>
      <c r="Q33" s="392"/>
      <c r="R33" s="392"/>
      <c r="S33" s="392"/>
      <c r="T33" s="392"/>
      <c r="U33" s="392"/>
      <c r="V33" s="392"/>
      <c r="W33" s="392"/>
      <c r="X33" s="393"/>
      <c r="Y33" s="405" t="s">
        <v>214</v>
      </c>
      <c r="Z33" s="406"/>
      <c r="AA33" s="406"/>
      <c r="AB33" s="407"/>
      <c r="AC33" s="405">
        <f>LEN(BH33)-2</f>
        <v>5</v>
      </c>
      <c r="AD33" s="406"/>
      <c r="AE33" s="407"/>
      <c r="AF33" s="86" t="s">
        <v>202</v>
      </c>
      <c r="AG33" s="87"/>
      <c r="AH33" s="88"/>
      <c r="AI33" s="405" t="s">
        <v>206</v>
      </c>
      <c r="AJ33" s="406"/>
      <c r="AK33" s="406"/>
      <c r="AL33" s="406"/>
      <c r="AM33" s="406"/>
      <c r="AN33" s="406"/>
      <c r="AO33" s="407"/>
      <c r="AP33" s="86">
        <v>8</v>
      </c>
      <c r="AQ33" s="87"/>
      <c r="AR33" s="88"/>
      <c r="AS33" s="408" t="s">
        <v>207</v>
      </c>
      <c r="AT33" s="409"/>
      <c r="AU33" s="408"/>
      <c r="AV33" s="409"/>
      <c r="AW33" s="408"/>
      <c r="AX33" s="409"/>
      <c r="AY33" s="389" t="s">
        <v>202</v>
      </c>
      <c r="AZ33" s="410"/>
      <c r="BA33" s="410"/>
      <c r="BB33" s="410"/>
      <c r="BC33" s="410"/>
      <c r="BD33" s="410"/>
      <c r="BE33" s="410"/>
      <c r="BF33" s="410"/>
      <c r="BG33" s="411"/>
      <c r="BH33" s="389" t="s">
        <v>272</v>
      </c>
      <c r="BI33" s="410"/>
      <c r="BJ33" s="410"/>
      <c r="BK33" s="410"/>
      <c r="BL33" s="410"/>
      <c r="BM33" s="410"/>
      <c r="BN33" s="410"/>
      <c r="BO33" s="410"/>
      <c r="BP33" s="410"/>
      <c r="BQ33" s="411"/>
      <c r="BR33" s="440"/>
      <c r="BS33" s="414"/>
      <c r="BT33" s="414"/>
      <c r="BU33" s="414"/>
      <c r="BV33" s="414"/>
      <c r="BW33" s="414"/>
      <c r="BX33" s="414"/>
      <c r="BY33" s="414"/>
      <c r="BZ33" s="414"/>
      <c r="CA33" s="414"/>
      <c r="CB33" s="414"/>
      <c r="CC33" s="414"/>
      <c r="CD33" s="414"/>
      <c r="CE33" s="414"/>
      <c r="CF33" s="414"/>
      <c r="CG33" s="414"/>
      <c r="CH33" s="414"/>
      <c r="CI33" s="414"/>
      <c r="CJ33" s="414"/>
      <c r="CK33" s="414"/>
      <c r="CL33" s="414"/>
      <c r="CM33" s="414"/>
      <c r="CN33" s="414"/>
      <c r="CO33" s="414"/>
      <c r="CP33" s="414"/>
      <c r="CQ33" s="414"/>
      <c r="CR33" s="414"/>
      <c r="CS33" s="414"/>
      <c r="CT33" s="414"/>
      <c r="CU33" s="414"/>
      <c r="CV33" s="414"/>
      <c r="CW33" s="415"/>
      <c r="CX33" s="84" t="s">
        <v>212</v>
      </c>
      <c r="CY33" s="84"/>
      <c r="CZ33" s="84"/>
      <c r="DA33" s="84"/>
      <c r="DB33" s="84"/>
      <c r="DC33" s="84"/>
      <c r="DD33" s="84"/>
      <c r="DE33" s="84"/>
      <c r="DF33" s="84"/>
      <c r="DG33" s="85"/>
      <c r="DH33" s="98"/>
      <c r="DI33" s="98"/>
      <c r="DJ33" s="98"/>
      <c r="DK33" s="98"/>
      <c r="DL33" s="98"/>
      <c r="DM33" s="95"/>
      <c r="DN33" s="95"/>
      <c r="DO33" s="95"/>
      <c r="DP33" s="95"/>
      <c r="DQ33" s="95"/>
      <c r="DR33" s="95"/>
      <c r="DS33" s="95"/>
      <c r="DT33" s="95"/>
      <c r="DU33" s="96"/>
      <c r="DV33" s="96"/>
      <c r="DW33" s="96"/>
      <c r="DX33" s="96"/>
      <c r="DY33" s="96"/>
      <c r="DZ33" s="96"/>
      <c r="EA33" s="96"/>
      <c r="EB33" s="95"/>
      <c r="EC33" s="95"/>
      <c r="ED33" s="95"/>
      <c r="EE33" s="95"/>
      <c r="EF33" s="95"/>
      <c r="EG33" s="95"/>
      <c r="EH33" s="95"/>
      <c r="EI33" s="95"/>
      <c r="EJ33" s="95"/>
      <c r="EK33" s="96"/>
      <c r="EL33" s="95"/>
      <c r="EM33" s="95"/>
      <c r="EN33" s="95"/>
      <c r="EO33" s="95"/>
      <c r="EP33" s="96"/>
    </row>
    <row r="34" spans="1:146" s="20" customFormat="1" ht="36" customHeight="1" x14ac:dyDescent="0.15">
      <c r="A34" s="389">
        <f t="shared" si="3"/>
        <v>30</v>
      </c>
      <c r="B34" s="390"/>
      <c r="C34" s="82"/>
      <c r="D34" s="83"/>
      <c r="E34" s="83"/>
      <c r="F34" s="83"/>
      <c r="G34" s="84"/>
      <c r="H34" s="85"/>
      <c r="I34" s="391" t="s">
        <v>273</v>
      </c>
      <c r="J34" s="392"/>
      <c r="K34" s="392"/>
      <c r="L34" s="392"/>
      <c r="M34" s="392"/>
      <c r="N34" s="392"/>
      <c r="O34" s="392"/>
      <c r="P34" s="392"/>
      <c r="Q34" s="392"/>
      <c r="R34" s="392"/>
      <c r="S34" s="392"/>
      <c r="T34" s="392"/>
      <c r="U34" s="392"/>
      <c r="V34" s="392"/>
      <c r="W34" s="392"/>
      <c r="X34" s="393"/>
      <c r="Y34" s="405" t="s">
        <v>214</v>
      </c>
      <c r="Z34" s="406"/>
      <c r="AA34" s="406"/>
      <c r="AB34" s="407"/>
      <c r="AC34" s="405">
        <v>11</v>
      </c>
      <c r="AD34" s="406"/>
      <c r="AE34" s="407"/>
      <c r="AF34" s="86" t="s">
        <v>202</v>
      </c>
      <c r="AG34" s="87"/>
      <c r="AH34" s="88"/>
      <c r="AI34" s="405" t="s">
        <v>206</v>
      </c>
      <c r="AJ34" s="406"/>
      <c r="AK34" s="406"/>
      <c r="AL34" s="406"/>
      <c r="AM34" s="406"/>
      <c r="AN34" s="406"/>
      <c r="AO34" s="407"/>
      <c r="AP34" s="86">
        <v>8</v>
      </c>
      <c r="AQ34" s="87"/>
      <c r="AR34" s="88"/>
      <c r="AS34" s="91"/>
      <c r="AT34" s="91"/>
      <c r="AU34" s="408"/>
      <c r="AV34" s="409"/>
      <c r="AW34" s="408" t="s">
        <v>207</v>
      </c>
      <c r="AX34" s="409"/>
      <c r="AY34" s="389" t="s">
        <v>205</v>
      </c>
      <c r="AZ34" s="410"/>
      <c r="BA34" s="410"/>
      <c r="BB34" s="410"/>
      <c r="BC34" s="410"/>
      <c r="BD34" s="410"/>
      <c r="BE34" s="410"/>
      <c r="BF34" s="410"/>
      <c r="BG34" s="411"/>
      <c r="BH34" s="389" t="s">
        <v>205</v>
      </c>
      <c r="BI34" s="410"/>
      <c r="BJ34" s="410"/>
      <c r="BK34" s="410"/>
      <c r="BL34" s="410"/>
      <c r="BM34" s="410"/>
      <c r="BN34" s="410"/>
      <c r="BO34" s="410"/>
      <c r="BP34" s="410"/>
      <c r="BQ34" s="411"/>
      <c r="BR34" s="413" t="s">
        <v>274</v>
      </c>
      <c r="BS34" s="414"/>
      <c r="BT34" s="414"/>
      <c r="BU34" s="414"/>
      <c r="BV34" s="414"/>
      <c r="BW34" s="414"/>
      <c r="BX34" s="414"/>
      <c r="BY34" s="414"/>
      <c r="BZ34" s="414"/>
      <c r="CA34" s="414"/>
      <c r="CB34" s="414"/>
      <c r="CC34" s="414"/>
      <c r="CD34" s="414"/>
      <c r="CE34" s="414"/>
      <c r="CF34" s="414"/>
      <c r="CG34" s="414"/>
      <c r="CH34" s="414"/>
      <c r="CI34" s="414"/>
      <c r="CJ34" s="414"/>
      <c r="CK34" s="414"/>
      <c r="CL34" s="414"/>
      <c r="CM34" s="414"/>
      <c r="CN34" s="414"/>
      <c r="CO34" s="414"/>
      <c r="CP34" s="414"/>
      <c r="CQ34" s="414"/>
      <c r="CR34" s="414"/>
      <c r="CS34" s="414"/>
      <c r="CT34" s="414"/>
      <c r="CU34" s="414"/>
      <c r="CV34" s="414"/>
      <c r="CW34" s="415"/>
      <c r="CX34" s="84" t="s">
        <v>212</v>
      </c>
      <c r="CY34" s="84"/>
      <c r="CZ34" s="84"/>
      <c r="DA34" s="84"/>
      <c r="DB34" s="84"/>
      <c r="DC34" s="84"/>
      <c r="DD34" s="84"/>
      <c r="DE34" s="84"/>
      <c r="DF34" s="84"/>
      <c r="DG34" s="85"/>
      <c r="DH34" s="98"/>
      <c r="DI34" s="98"/>
      <c r="DJ34" s="98"/>
      <c r="DK34" s="98"/>
      <c r="DL34" s="98"/>
      <c r="DM34" s="95"/>
      <c r="DN34" s="95"/>
      <c r="DO34" s="95"/>
      <c r="DP34" s="95"/>
      <c r="DQ34" s="95"/>
      <c r="DR34" s="95"/>
      <c r="DS34" s="95"/>
      <c r="DT34" s="95"/>
      <c r="DU34" s="96"/>
      <c r="DV34" s="96"/>
      <c r="DW34" s="96"/>
      <c r="DX34" s="96"/>
      <c r="DY34" s="96"/>
      <c r="DZ34" s="96"/>
      <c r="EA34" s="96"/>
      <c r="EB34" s="95"/>
      <c r="EC34" s="95"/>
      <c r="ED34" s="95"/>
      <c r="EE34" s="95"/>
      <c r="EF34" s="95"/>
      <c r="EG34" s="95"/>
      <c r="EH34" s="95"/>
      <c r="EI34" s="95"/>
      <c r="EJ34" s="95"/>
      <c r="EK34" s="96"/>
      <c r="EL34" s="95"/>
      <c r="EM34" s="95"/>
      <c r="EN34" s="95"/>
      <c r="EO34" s="95"/>
      <c r="EP34" s="96"/>
    </row>
    <row r="35" spans="1:146" s="20" customFormat="1" ht="36" customHeight="1" x14ac:dyDescent="0.15">
      <c r="A35" s="389">
        <f t="shared" si="3"/>
        <v>31</v>
      </c>
      <c r="B35" s="390"/>
      <c r="C35" s="82"/>
      <c r="D35" s="83"/>
      <c r="E35" s="83"/>
      <c r="F35" s="83"/>
      <c r="G35" s="84"/>
      <c r="H35" s="85"/>
      <c r="I35" s="391" t="s">
        <v>50</v>
      </c>
      <c r="J35" s="392"/>
      <c r="K35" s="392"/>
      <c r="L35" s="392"/>
      <c r="M35" s="392"/>
      <c r="N35" s="392"/>
      <c r="O35" s="392"/>
      <c r="P35" s="392"/>
      <c r="Q35" s="392"/>
      <c r="R35" s="392"/>
      <c r="S35" s="392"/>
      <c r="T35" s="392"/>
      <c r="U35" s="392"/>
      <c r="V35" s="392"/>
      <c r="W35" s="392"/>
      <c r="X35" s="393"/>
      <c r="Y35" s="405" t="s">
        <v>214</v>
      </c>
      <c r="Z35" s="406"/>
      <c r="AA35" s="406"/>
      <c r="AB35" s="407"/>
      <c r="AC35" s="405">
        <v>200</v>
      </c>
      <c r="AD35" s="406"/>
      <c r="AE35" s="407"/>
      <c r="AF35" s="86" t="s">
        <v>202</v>
      </c>
      <c r="AG35" s="87"/>
      <c r="AH35" s="88"/>
      <c r="AI35" s="405" t="s">
        <v>206</v>
      </c>
      <c r="AJ35" s="406"/>
      <c r="AK35" s="406"/>
      <c r="AL35" s="406"/>
      <c r="AM35" s="406"/>
      <c r="AN35" s="406"/>
      <c r="AO35" s="407"/>
      <c r="AP35" s="86">
        <v>8</v>
      </c>
      <c r="AQ35" s="87"/>
      <c r="AR35" s="88"/>
      <c r="AS35" s="408" t="s">
        <v>207</v>
      </c>
      <c r="AT35" s="409"/>
      <c r="AU35" s="408"/>
      <c r="AV35" s="409"/>
      <c r="AW35" s="408"/>
      <c r="AX35" s="409"/>
      <c r="AY35" s="443" t="s">
        <v>241</v>
      </c>
      <c r="AZ35" s="444"/>
      <c r="BA35" s="444"/>
      <c r="BB35" s="444"/>
      <c r="BC35" s="444"/>
      <c r="BD35" s="444"/>
      <c r="BE35" s="444"/>
      <c r="BF35" s="444"/>
      <c r="BG35" s="445"/>
      <c r="BH35" s="389" t="s">
        <v>275</v>
      </c>
      <c r="BI35" s="410"/>
      <c r="BJ35" s="410"/>
      <c r="BK35" s="410"/>
      <c r="BL35" s="410"/>
      <c r="BM35" s="410"/>
      <c r="BN35" s="410"/>
      <c r="BO35" s="410"/>
      <c r="BP35" s="410"/>
      <c r="BQ35" s="411"/>
      <c r="BR35" s="448"/>
      <c r="BS35" s="449"/>
      <c r="BT35" s="449"/>
      <c r="BU35" s="449"/>
      <c r="BV35" s="449"/>
      <c r="BW35" s="449"/>
      <c r="BX35" s="449"/>
      <c r="BY35" s="449"/>
      <c r="BZ35" s="449"/>
      <c r="CA35" s="449"/>
      <c r="CB35" s="449"/>
      <c r="CC35" s="449"/>
      <c r="CD35" s="449"/>
      <c r="CE35" s="449"/>
      <c r="CF35" s="449"/>
      <c r="CG35" s="449"/>
      <c r="CH35" s="449"/>
      <c r="CI35" s="449"/>
      <c r="CJ35" s="449"/>
      <c r="CK35" s="449"/>
      <c r="CL35" s="449"/>
      <c r="CM35" s="449"/>
      <c r="CN35" s="449"/>
      <c r="CO35" s="449"/>
      <c r="CP35" s="449"/>
      <c r="CQ35" s="449"/>
      <c r="CR35" s="449"/>
      <c r="CS35" s="449"/>
      <c r="CT35" s="449"/>
      <c r="CU35" s="449"/>
      <c r="CV35" s="449"/>
      <c r="CW35" s="450"/>
      <c r="CX35" s="84" t="s">
        <v>212</v>
      </c>
      <c r="CY35" s="84"/>
      <c r="CZ35" s="84"/>
      <c r="DA35" s="84"/>
      <c r="DB35" s="84"/>
      <c r="DC35" s="84"/>
      <c r="DD35" s="84"/>
      <c r="DE35" s="84"/>
      <c r="DF35" s="84"/>
      <c r="DG35" s="85"/>
      <c r="DH35" s="98"/>
      <c r="DI35" s="98"/>
      <c r="DJ35" s="98"/>
      <c r="DK35" s="98"/>
      <c r="DL35" s="98"/>
      <c r="DM35" s="95"/>
      <c r="DN35" s="95"/>
      <c r="DO35" s="95"/>
      <c r="DP35" s="95"/>
      <c r="DQ35" s="95"/>
      <c r="DR35" s="95"/>
      <c r="DS35" s="95"/>
      <c r="DT35" s="95"/>
      <c r="DU35" s="96"/>
      <c r="DV35" s="96"/>
      <c r="DW35" s="96"/>
      <c r="DX35" s="96"/>
      <c r="DY35" s="96"/>
      <c r="DZ35" s="96"/>
      <c r="EA35" s="96"/>
      <c r="EB35" s="95"/>
      <c r="EC35" s="95"/>
      <c r="ED35" s="95"/>
      <c r="EE35" s="95"/>
      <c r="EF35" s="95"/>
      <c r="EG35" s="95"/>
      <c r="EH35" s="95"/>
      <c r="EI35" s="95"/>
      <c r="EJ35" s="95"/>
      <c r="EK35" s="96"/>
      <c r="EL35" s="95"/>
      <c r="EM35" s="95"/>
      <c r="EN35" s="95"/>
      <c r="EO35" s="95"/>
      <c r="EP35" s="96"/>
    </row>
    <row r="36" spans="1:146" s="20" customFormat="1" ht="23.1" customHeight="1" x14ac:dyDescent="0.15">
      <c r="A36" s="389">
        <f t="shared" si="3"/>
        <v>32</v>
      </c>
      <c r="B36" s="390"/>
      <c r="C36" s="82"/>
      <c r="D36" s="83"/>
      <c r="E36" s="83"/>
      <c r="F36" s="83"/>
      <c r="G36" s="84"/>
      <c r="H36" s="85"/>
      <c r="I36" s="391" t="s">
        <v>276</v>
      </c>
      <c r="J36" s="392"/>
      <c r="K36" s="392"/>
      <c r="L36" s="392"/>
      <c r="M36" s="392"/>
      <c r="N36" s="392"/>
      <c r="O36" s="392"/>
      <c r="P36" s="392"/>
      <c r="Q36" s="392"/>
      <c r="R36" s="392"/>
      <c r="S36" s="392"/>
      <c r="T36" s="392"/>
      <c r="U36" s="392"/>
      <c r="V36" s="392"/>
      <c r="W36" s="392"/>
      <c r="X36" s="393"/>
      <c r="Y36" s="405" t="s">
        <v>214</v>
      </c>
      <c r="Z36" s="406"/>
      <c r="AA36" s="406"/>
      <c r="AB36" s="407"/>
      <c r="AC36" s="405">
        <f>LEN(BR36)</f>
        <v>36</v>
      </c>
      <c r="AD36" s="406"/>
      <c r="AE36" s="407"/>
      <c r="AF36" s="86" t="s">
        <v>202</v>
      </c>
      <c r="AG36" s="87"/>
      <c r="AH36" s="88"/>
      <c r="AI36" s="405" t="s">
        <v>206</v>
      </c>
      <c r="AJ36" s="406"/>
      <c r="AK36" s="406"/>
      <c r="AL36" s="406"/>
      <c r="AM36" s="406"/>
      <c r="AN36" s="406"/>
      <c r="AO36" s="407"/>
      <c r="AP36" s="86">
        <v>8</v>
      </c>
      <c r="AQ36" s="87"/>
      <c r="AR36" s="88"/>
      <c r="AS36" s="408" t="s">
        <v>207</v>
      </c>
      <c r="AT36" s="409"/>
      <c r="AU36" s="408"/>
      <c r="AV36" s="409"/>
      <c r="AW36" s="408"/>
      <c r="AX36" s="409"/>
      <c r="AY36" s="389" t="s">
        <v>202</v>
      </c>
      <c r="AZ36" s="410"/>
      <c r="BA36" s="410"/>
      <c r="BB36" s="410"/>
      <c r="BC36" s="410"/>
      <c r="BD36" s="410"/>
      <c r="BE36" s="410"/>
      <c r="BF36" s="410"/>
      <c r="BG36" s="411"/>
      <c r="BH36" s="389" t="s">
        <v>205</v>
      </c>
      <c r="BI36" s="410"/>
      <c r="BJ36" s="410"/>
      <c r="BK36" s="410"/>
      <c r="BL36" s="410"/>
      <c r="BM36" s="410"/>
      <c r="BN36" s="410"/>
      <c r="BO36" s="410"/>
      <c r="BP36" s="410"/>
      <c r="BQ36" s="411"/>
      <c r="BR36" s="413" t="s">
        <v>277</v>
      </c>
      <c r="BS36" s="414"/>
      <c r="BT36" s="414"/>
      <c r="BU36" s="414"/>
      <c r="BV36" s="414"/>
      <c r="BW36" s="414"/>
      <c r="BX36" s="414"/>
      <c r="BY36" s="414"/>
      <c r="BZ36" s="414"/>
      <c r="CA36" s="414"/>
      <c r="CB36" s="414"/>
      <c r="CC36" s="414"/>
      <c r="CD36" s="414"/>
      <c r="CE36" s="414"/>
      <c r="CF36" s="414"/>
      <c r="CG36" s="414"/>
      <c r="CH36" s="414"/>
      <c r="CI36" s="414"/>
      <c r="CJ36" s="414"/>
      <c r="CK36" s="414"/>
      <c r="CL36" s="414"/>
      <c r="CM36" s="414"/>
      <c r="CN36" s="414"/>
      <c r="CO36" s="414"/>
      <c r="CP36" s="414"/>
      <c r="CQ36" s="414"/>
      <c r="CR36" s="414"/>
      <c r="CS36" s="414"/>
      <c r="CT36" s="414"/>
      <c r="CU36" s="414"/>
      <c r="CV36" s="414"/>
      <c r="CW36" s="415"/>
      <c r="CX36" s="84" t="s">
        <v>212</v>
      </c>
      <c r="CY36" s="84"/>
      <c r="CZ36" s="84"/>
      <c r="DA36" s="84"/>
      <c r="DB36" s="84"/>
      <c r="DC36" s="84"/>
      <c r="DD36" s="84"/>
      <c r="DE36" s="84"/>
      <c r="DF36" s="84"/>
      <c r="DG36" s="85"/>
      <c r="DH36" s="98"/>
      <c r="DI36" s="98"/>
      <c r="DJ36" s="98"/>
      <c r="DK36" s="98"/>
      <c r="DL36" s="98"/>
      <c r="DM36" s="95"/>
      <c r="DN36" s="95"/>
      <c r="DO36" s="95"/>
      <c r="DP36" s="95"/>
      <c r="DQ36" s="95"/>
      <c r="DR36" s="95"/>
      <c r="DS36" s="95"/>
      <c r="DT36" s="95"/>
      <c r="DU36" s="96"/>
      <c r="DV36" s="96"/>
      <c r="DW36" s="96"/>
      <c r="DX36" s="96"/>
      <c r="DY36" s="96"/>
      <c r="DZ36" s="96"/>
      <c r="EA36" s="96"/>
      <c r="EB36" s="95"/>
      <c r="EC36" s="95"/>
      <c r="ED36" s="95"/>
      <c r="EE36" s="95"/>
      <c r="EF36" s="95"/>
      <c r="EG36" s="95"/>
      <c r="EH36" s="95"/>
      <c r="EI36" s="95"/>
      <c r="EJ36" s="95"/>
      <c r="EK36" s="96"/>
      <c r="EL36" s="95"/>
      <c r="EM36" s="95"/>
      <c r="EN36" s="95"/>
      <c r="EO36" s="95"/>
      <c r="EP36" s="96"/>
    </row>
    <row r="37" spans="1:146" s="20" customFormat="1" ht="36" customHeight="1" x14ac:dyDescent="0.15">
      <c r="A37" s="389">
        <f t="shared" si="3"/>
        <v>33</v>
      </c>
      <c r="B37" s="390"/>
      <c r="C37" s="82"/>
      <c r="D37" s="83"/>
      <c r="E37" s="83"/>
      <c r="F37" s="83"/>
      <c r="G37" s="84"/>
      <c r="H37" s="85"/>
      <c r="I37" s="391" t="s">
        <v>278</v>
      </c>
      <c r="J37" s="392"/>
      <c r="K37" s="392"/>
      <c r="L37" s="392"/>
      <c r="M37" s="392"/>
      <c r="N37" s="392"/>
      <c r="O37" s="392"/>
      <c r="P37" s="392"/>
      <c r="Q37" s="392"/>
      <c r="R37" s="392"/>
      <c r="S37" s="392"/>
      <c r="T37" s="392"/>
      <c r="U37" s="392"/>
      <c r="V37" s="392"/>
      <c r="W37" s="392"/>
      <c r="X37" s="393"/>
      <c r="Y37" s="405" t="s">
        <v>214</v>
      </c>
      <c r="Z37" s="406"/>
      <c r="AA37" s="406"/>
      <c r="AB37" s="407"/>
      <c r="AC37" s="405">
        <v>51</v>
      </c>
      <c r="AD37" s="406"/>
      <c r="AE37" s="407"/>
      <c r="AF37" s="86" t="s">
        <v>202</v>
      </c>
      <c r="AG37" s="87"/>
      <c r="AH37" s="88"/>
      <c r="AI37" s="405" t="s">
        <v>206</v>
      </c>
      <c r="AJ37" s="406"/>
      <c r="AK37" s="406"/>
      <c r="AL37" s="406"/>
      <c r="AM37" s="406"/>
      <c r="AN37" s="406"/>
      <c r="AO37" s="407"/>
      <c r="AP37" s="86">
        <v>8</v>
      </c>
      <c r="AQ37" s="87"/>
      <c r="AR37" s="88"/>
      <c r="AS37" s="408" t="s">
        <v>207</v>
      </c>
      <c r="AT37" s="409"/>
      <c r="AU37" s="408"/>
      <c r="AV37" s="409"/>
      <c r="AW37" s="408"/>
      <c r="AX37" s="409"/>
      <c r="AY37" s="389" t="s">
        <v>245</v>
      </c>
      <c r="AZ37" s="410"/>
      <c r="BA37" s="410"/>
      <c r="BB37" s="410"/>
      <c r="BC37" s="410"/>
      <c r="BD37" s="410"/>
      <c r="BE37" s="410"/>
      <c r="BF37" s="410"/>
      <c r="BG37" s="411"/>
      <c r="BH37" s="443" t="s">
        <v>246</v>
      </c>
      <c r="BI37" s="444"/>
      <c r="BJ37" s="444"/>
      <c r="BK37" s="444"/>
      <c r="BL37" s="444"/>
      <c r="BM37" s="444"/>
      <c r="BN37" s="444"/>
      <c r="BO37" s="444"/>
      <c r="BP37" s="444"/>
      <c r="BQ37" s="445"/>
      <c r="BR37" s="413" t="s">
        <v>279</v>
      </c>
      <c r="BS37" s="414"/>
      <c r="BT37" s="414"/>
      <c r="BU37" s="414"/>
      <c r="BV37" s="414"/>
      <c r="BW37" s="414"/>
      <c r="BX37" s="414"/>
      <c r="BY37" s="414"/>
      <c r="BZ37" s="414"/>
      <c r="CA37" s="414"/>
      <c r="CB37" s="414"/>
      <c r="CC37" s="414"/>
      <c r="CD37" s="414"/>
      <c r="CE37" s="414"/>
      <c r="CF37" s="414"/>
      <c r="CG37" s="414"/>
      <c r="CH37" s="414"/>
      <c r="CI37" s="414"/>
      <c r="CJ37" s="414"/>
      <c r="CK37" s="414"/>
      <c r="CL37" s="414"/>
      <c r="CM37" s="414"/>
      <c r="CN37" s="414"/>
      <c r="CO37" s="414"/>
      <c r="CP37" s="414"/>
      <c r="CQ37" s="414"/>
      <c r="CR37" s="414"/>
      <c r="CS37" s="414"/>
      <c r="CT37" s="414"/>
      <c r="CU37" s="414"/>
      <c r="CV37" s="414"/>
      <c r="CW37" s="415"/>
      <c r="CX37" s="84" t="s">
        <v>212</v>
      </c>
      <c r="CY37" s="84"/>
      <c r="CZ37" s="84"/>
      <c r="DA37" s="84"/>
      <c r="DB37" s="84"/>
      <c r="DC37" s="84"/>
      <c r="DD37" s="84"/>
      <c r="DE37" s="84"/>
      <c r="DF37" s="84"/>
      <c r="DG37" s="85"/>
      <c r="DH37" s="98"/>
      <c r="DI37" s="98"/>
      <c r="DJ37" s="98"/>
      <c r="DK37" s="98"/>
      <c r="DL37" s="98"/>
      <c r="DM37" s="95"/>
      <c r="DN37" s="95"/>
      <c r="DO37" s="95"/>
      <c r="DP37" s="95"/>
      <c r="DQ37" s="95"/>
      <c r="DR37" s="95"/>
      <c r="DS37" s="95"/>
      <c r="DT37" s="95"/>
      <c r="DU37" s="96"/>
      <c r="DV37" s="96"/>
      <c r="DW37" s="96"/>
      <c r="DX37" s="96"/>
      <c r="DY37" s="96"/>
      <c r="DZ37" s="96"/>
      <c r="EA37" s="96"/>
      <c r="EB37" s="95"/>
      <c r="EC37" s="95"/>
      <c r="ED37" s="95"/>
      <c r="EE37" s="95"/>
      <c r="EF37" s="95"/>
      <c r="EG37" s="95"/>
      <c r="EH37" s="95"/>
      <c r="EI37" s="95"/>
      <c r="EJ37" s="95"/>
      <c r="EK37" s="96"/>
      <c r="EL37" s="95"/>
      <c r="EM37" s="95"/>
      <c r="EN37" s="95"/>
      <c r="EO37" s="95"/>
      <c r="EP37" s="96"/>
    </row>
    <row r="38" spans="1:146" s="20" customFormat="1" ht="23.1" customHeight="1" x14ac:dyDescent="0.15">
      <c r="A38" s="389">
        <f t="shared" si="3"/>
        <v>34</v>
      </c>
      <c r="B38" s="390"/>
      <c r="C38" s="82"/>
      <c r="D38" s="83"/>
      <c r="E38" s="83"/>
      <c r="F38" s="83"/>
      <c r="G38" s="84"/>
      <c r="H38" s="85"/>
      <c r="I38" s="391" t="s">
        <v>280</v>
      </c>
      <c r="J38" s="392"/>
      <c r="K38" s="392"/>
      <c r="L38" s="392"/>
      <c r="M38" s="392"/>
      <c r="N38" s="392"/>
      <c r="O38" s="392"/>
      <c r="P38" s="392"/>
      <c r="Q38" s="392"/>
      <c r="R38" s="392"/>
      <c r="S38" s="392"/>
      <c r="T38" s="392"/>
      <c r="U38" s="392"/>
      <c r="V38" s="392"/>
      <c r="W38" s="392"/>
      <c r="X38" s="393"/>
      <c r="Y38" s="405" t="s">
        <v>214</v>
      </c>
      <c r="Z38" s="406"/>
      <c r="AA38" s="406"/>
      <c r="AB38" s="407"/>
      <c r="AC38" s="405">
        <f>LEN(BR38)</f>
        <v>45</v>
      </c>
      <c r="AD38" s="406"/>
      <c r="AE38" s="407"/>
      <c r="AF38" s="86" t="s">
        <v>202</v>
      </c>
      <c r="AG38" s="87"/>
      <c r="AH38" s="88"/>
      <c r="AI38" s="405" t="s">
        <v>206</v>
      </c>
      <c r="AJ38" s="406"/>
      <c r="AK38" s="406"/>
      <c r="AL38" s="406"/>
      <c r="AM38" s="406"/>
      <c r="AN38" s="406"/>
      <c r="AO38" s="407"/>
      <c r="AP38" s="86">
        <v>8</v>
      </c>
      <c r="AQ38" s="87"/>
      <c r="AR38" s="88"/>
      <c r="AS38" s="408" t="s">
        <v>207</v>
      </c>
      <c r="AT38" s="409"/>
      <c r="AU38" s="408"/>
      <c r="AV38" s="409"/>
      <c r="AW38" s="408"/>
      <c r="AX38" s="409"/>
      <c r="AY38" s="389" t="s">
        <v>202</v>
      </c>
      <c r="AZ38" s="410"/>
      <c r="BA38" s="410"/>
      <c r="BB38" s="410"/>
      <c r="BC38" s="410"/>
      <c r="BD38" s="410"/>
      <c r="BE38" s="410"/>
      <c r="BF38" s="410"/>
      <c r="BG38" s="411"/>
      <c r="BH38" s="389" t="s">
        <v>205</v>
      </c>
      <c r="BI38" s="410"/>
      <c r="BJ38" s="410"/>
      <c r="BK38" s="410"/>
      <c r="BL38" s="410"/>
      <c r="BM38" s="410"/>
      <c r="BN38" s="410"/>
      <c r="BO38" s="410"/>
      <c r="BP38" s="410"/>
      <c r="BQ38" s="411"/>
      <c r="BR38" s="413" t="s">
        <v>281</v>
      </c>
      <c r="BS38" s="414"/>
      <c r="BT38" s="414"/>
      <c r="BU38" s="414"/>
      <c r="BV38" s="414"/>
      <c r="BW38" s="414"/>
      <c r="BX38" s="414"/>
      <c r="BY38" s="414"/>
      <c r="BZ38" s="414"/>
      <c r="CA38" s="414"/>
      <c r="CB38" s="414"/>
      <c r="CC38" s="414"/>
      <c r="CD38" s="414"/>
      <c r="CE38" s="414"/>
      <c r="CF38" s="414"/>
      <c r="CG38" s="414"/>
      <c r="CH38" s="414"/>
      <c r="CI38" s="414"/>
      <c r="CJ38" s="414"/>
      <c r="CK38" s="414"/>
      <c r="CL38" s="414"/>
      <c r="CM38" s="414"/>
      <c r="CN38" s="414"/>
      <c r="CO38" s="414"/>
      <c r="CP38" s="414"/>
      <c r="CQ38" s="414"/>
      <c r="CR38" s="414"/>
      <c r="CS38" s="414"/>
      <c r="CT38" s="414"/>
      <c r="CU38" s="414"/>
      <c r="CV38" s="414"/>
      <c r="CW38" s="415"/>
      <c r="CX38" s="84" t="s">
        <v>212</v>
      </c>
      <c r="CY38" s="84"/>
      <c r="CZ38" s="84"/>
      <c r="DA38" s="84"/>
      <c r="DB38" s="84"/>
      <c r="DC38" s="84"/>
      <c r="DD38" s="84"/>
      <c r="DE38" s="84"/>
      <c r="DF38" s="84"/>
      <c r="DG38" s="85"/>
      <c r="DH38" s="98"/>
      <c r="DI38" s="98"/>
      <c r="DJ38" s="98"/>
      <c r="DK38" s="98"/>
      <c r="DL38" s="98"/>
      <c r="DM38" s="95"/>
      <c r="DN38" s="95"/>
      <c r="DO38" s="95"/>
      <c r="DP38" s="95"/>
      <c r="DQ38" s="95"/>
      <c r="DR38" s="95"/>
      <c r="DS38" s="95"/>
      <c r="DT38" s="95"/>
      <c r="DU38" s="96"/>
      <c r="DV38" s="96"/>
      <c r="DW38" s="96"/>
      <c r="DX38" s="96"/>
      <c r="DY38" s="96"/>
      <c r="DZ38" s="96"/>
      <c r="EA38" s="96"/>
      <c r="EB38" s="95"/>
      <c r="EC38" s="95"/>
      <c r="ED38" s="95"/>
      <c r="EE38" s="95"/>
      <c r="EF38" s="95"/>
      <c r="EG38" s="95"/>
      <c r="EH38" s="95"/>
      <c r="EI38" s="95"/>
      <c r="EJ38" s="95"/>
      <c r="EK38" s="96"/>
      <c r="EL38" s="95"/>
      <c r="EM38" s="95"/>
      <c r="EN38" s="95"/>
      <c r="EO38" s="95"/>
      <c r="EP38" s="96"/>
    </row>
    <row r="39" spans="1:146" s="20" customFormat="1" ht="13.5" customHeight="1" x14ac:dyDescent="0.15">
      <c r="A39" s="389">
        <f t="shared" si="3"/>
        <v>35</v>
      </c>
      <c r="B39" s="390"/>
      <c r="C39" s="82"/>
      <c r="D39" s="83"/>
      <c r="E39" s="83"/>
      <c r="F39" s="83"/>
      <c r="G39" s="84"/>
      <c r="H39" s="85"/>
      <c r="I39" s="391" t="s">
        <v>282</v>
      </c>
      <c r="J39" s="392"/>
      <c r="K39" s="392"/>
      <c r="L39" s="392"/>
      <c r="M39" s="392"/>
      <c r="N39" s="392"/>
      <c r="O39" s="392"/>
      <c r="P39" s="392"/>
      <c r="Q39" s="392"/>
      <c r="R39" s="392"/>
      <c r="S39" s="392"/>
      <c r="T39" s="392"/>
      <c r="U39" s="392"/>
      <c r="V39" s="392"/>
      <c r="W39" s="392"/>
      <c r="X39" s="393"/>
      <c r="Y39" s="405" t="s">
        <v>214</v>
      </c>
      <c r="Z39" s="406"/>
      <c r="AA39" s="406"/>
      <c r="AB39" s="407"/>
      <c r="AC39" s="405">
        <v>25</v>
      </c>
      <c r="AD39" s="406"/>
      <c r="AE39" s="407"/>
      <c r="AF39" s="86" t="s">
        <v>202</v>
      </c>
      <c r="AG39" s="87"/>
      <c r="AH39" s="88"/>
      <c r="AI39" s="405" t="s">
        <v>206</v>
      </c>
      <c r="AJ39" s="406"/>
      <c r="AK39" s="406"/>
      <c r="AL39" s="406"/>
      <c r="AM39" s="406"/>
      <c r="AN39" s="406"/>
      <c r="AO39" s="407"/>
      <c r="AP39" s="86">
        <v>8</v>
      </c>
      <c r="AQ39" s="87"/>
      <c r="AR39" s="88"/>
      <c r="AS39" s="408" t="s">
        <v>207</v>
      </c>
      <c r="AT39" s="409"/>
      <c r="AU39" s="408"/>
      <c r="AV39" s="409"/>
      <c r="AW39" s="408"/>
      <c r="AX39" s="409"/>
      <c r="AY39" s="389" t="s">
        <v>245</v>
      </c>
      <c r="AZ39" s="410"/>
      <c r="BA39" s="410"/>
      <c r="BB39" s="410"/>
      <c r="BC39" s="410"/>
      <c r="BD39" s="410"/>
      <c r="BE39" s="410"/>
      <c r="BF39" s="410"/>
      <c r="BG39" s="411"/>
      <c r="BH39" s="443" t="s">
        <v>283</v>
      </c>
      <c r="BI39" s="444"/>
      <c r="BJ39" s="444"/>
      <c r="BK39" s="444"/>
      <c r="BL39" s="444"/>
      <c r="BM39" s="444"/>
      <c r="BN39" s="444"/>
      <c r="BO39" s="444"/>
      <c r="BP39" s="444"/>
      <c r="BQ39" s="445"/>
      <c r="BR39" s="391" t="s">
        <v>250</v>
      </c>
      <c r="BS39" s="446"/>
      <c r="BT39" s="446"/>
      <c r="BU39" s="446"/>
      <c r="BV39" s="446"/>
      <c r="BW39" s="446"/>
      <c r="BX39" s="446"/>
      <c r="BY39" s="446"/>
      <c r="BZ39" s="446"/>
      <c r="CA39" s="446"/>
      <c r="CB39" s="446"/>
      <c r="CC39" s="446"/>
      <c r="CD39" s="446"/>
      <c r="CE39" s="446"/>
      <c r="CF39" s="446"/>
      <c r="CG39" s="446"/>
      <c r="CH39" s="446"/>
      <c r="CI39" s="446"/>
      <c r="CJ39" s="446"/>
      <c r="CK39" s="446"/>
      <c r="CL39" s="446"/>
      <c r="CM39" s="446"/>
      <c r="CN39" s="446"/>
      <c r="CO39" s="446"/>
      <c r="CP39" s="446"/>
      <c r="CQ39" s="446"/>
      <c r="CR39" s="446"/>
      <c r="CS39" s="446"/>
      <c r="CT39" s="446"/>
      <c r="CU39" s="446"/>
      <c r="CV39" s="446"/>
      <c r="CW39" s="447"/>
      <c r="CX39" s="84" t="s">
        <v>212</v>
      </c>
      <c r="CY39" s="84"/>
      <c r="CZ39" s="84"/>
      <c r="DA39" s="84"/>
      <c r="DB39" s="84"/>
      <c r="DC39" s="84"/>
      <c r="DD39" s="84"/>
      <c r="DE39" s="84"/>
      <c r="DF39" s="84"/>
      <c r="DG39" s="85"/>
      <c r="DH39" s="98"/>
      <c r="DI39" s="98"/>
      <c r="DJ39" s="98"/>
      <c r="DK39" s="98"/>
      <c r="DL39" s="98"/>
      <c r="DM39" s="95"/>
      <c r="DN39" s="95"/>
      <c r="DO39" s="95"/>
      <c r="DP39" s="95"/>
      <c r="DQ39" s="95"/>
      <c r="DR39" s="95"/>
      <c r="DS39" s="95"/>
      <c r="DT39" s="95"/>
      <c r="DU39" s="96"/>
      <c r="DV39" s="96"/>
      <c r="DW39" s="96"/>
      <c r="DX39" s="96"/>
      <c r="DY39" s="96"/>
      <c r="DZ39" s="96"/>
      <c r="EA39" s="96"/>
      <c r="EB39" s="95"/>
      <c r="EC39" s="95"/>
      <c r="ED39" s="95"/>
      <c r="EE39" s="95"/>
      <c r="EF39" s="95"/>
      <c r="EG39" s="95"/>
      <c r="EH39" s="95"/>
      <c r="EI39" s="95"/>
      <c r="EJ39" s="95"/>
      <c r="EK39" s="96"/>
      <c r="EL39" s="95"/>
      <c r="EM39" s="95"/>
      <c r="EN39" s="95"/>
      <c r="EO39" s="95"/>
      <c r="EP39" s="96"/>
    </row>
  </sheetData>
  <mergeCells count="389">
    <mergeCell ref="AW39:AX39"/>
    <mergeCell ref="AY39:BG39"/>
    <mergeCell ref="BH39:BQ39"/>
    <mergeCell ref="BR39:CW39"/>
    <mergeCell ref="BR38:CW38"/>
    <mergeCell ref="A39:B39"/>
    <mergeCell ref="I39:X39"/>
    <mergeCell ref="Y39:AB39"/>
    <mergeCell ref="AC39:AE39"/>
    <mergeCell ref="AI39:AO39"/>
    <mergeCell ref="AS39:AT39"/>
    <mergeCell ref="AU39:AV39"/>
    <mergeCell ref="AU38:AV38"/>
    <mergeCell ref="AW38:AX38"/>
    <mergeCell ref="AY38:BG38"/>
    <mergeCell ref="BH38:BQ38"/>
    <mergeCell ref="A38:B38"/>
    <mergeCell ref="I38:X38"/>
    <mergeCell ref="Y38:AB38"/>
    <mergeCell ref="AC38:AE38"/>
    <mergeCell ref="AI38:AO38"/>
    <mergeCell ref="AS38:AT38"/>
    <mergeCell ref="AS37:AT37"/>
    <mergeCell ref="AY36:BG36"/>
    <mergeCell ref="BH36:BQ36"/>
    <mergeCell ref="BR36:CW36"/>
    <mergeCell ref="A37:B37"/>
    <mergeCell ref="I37:X37"/>
    <mergeCell ref="Y37:AB37"/>
    <mergeCell ref="AC37:AE37"/>
    <mergeCell ref="AI37:AO37"/>
    <mergeCell ref="AI36:AO36"/>
    <mergeCell ref="AS36:AT36"/>
    <mergeCell ref="AU36:AV36"/>
    <mergeCell ref="AW36:AX36"/>
    <mergeCell ref="BH37:BQ37"/>
    <mergeCell ref="BR37:CW37"/>
    <mergeCell ref="AU37:AV37"/>
    <mergeCell ref="AW37:AX37"/>
    <mergeCell ref="AY37:BG37"/>
    <mergeCell ref="A36:B36"/>
    <mergeCell ref="I36:X36"/>
    <mergeCell ref="Y36:AB36"/>
    <mergeCell ref="AC36:AE36"/>
    <mergeCell ref="AC35:AE35"/>
    <mergeCell ref="AI35:AO35"/>
    <mergeCell ref="AS35:AT35"/>
    <mergeCell ref="BR34:CW34"/>
    <mergeCell ref="A35:B35"/>
    <mergeCell ref="I35:X35"/>
    <mergeCell ref="Y35:AB35"/>
    <mergeCell ref="AY35:BG35"/>
    <mergeCell ref="BH35:BQ35"/>
    <mergeCell ref="BR35:CW35"/>
    <mergeCell ref="AU35:AV35"/>
    <mergeCell ref="AW35:AX35"/>
    <mergeCell ref="AY34:BG34"/>
    <mergeCell ref="BH34:BQ34"/>
    <mergeCell ref="A34:B34"/>
    <mergeCell ref="I34:X34"/>
    <mergeCell ref="Y34:AB34"/>
    <mergeCell ref="AC34:AE34"/>
    <mergeCell ref="AI34:AO34"/>
    <mergeCell ref="AU34:AV34"/>
    <mergeCell ref="AW34:AX34"/>
    <mergeCell ref="BH32:BQ32"/>
    <mergeCell ref="BR32:CW32"/>
    <mergeCell ref="A33:B33"/>
    <mergeCell ref="I33:X33"/>
    <mergeCell ref="Y33:AB33"/>
    <mergeCell ref="AC33:AE33"/>
    <mergeCell ref="AI33:AO33"/>
    <mergeCell ref="AS33:AT33"/>
    <mergeCell ref="AI32:AO32"/>
    <mergeCell ref="AU32:AV32"/>
    <mergeCell ref="AW32:AX32"/>
    <mergeCell ref="AY32:BG32"/>
    <mergeCell ref="A32:B32"/>
    <mergeCell ref="I32:X32"/>
    <mergeCell ref="Y32:AB32"/>
    <mergeCell ref="AC32:AE32"/>
    <mergeCell ref="BR33:CW33"/>
    <mergeCell ref="AU33:AV33"/>
    <mergeCell ref="AW33:AX33"/>
    <mergeCell ref="AY33:BG33"/>
    <mergeCell ref="BH33:BQ33"/>
    <mergeCell ref="BH31:BQ31"/>
    <mergeCell ref="BR31:CW31"/>
    <mergeCell ref="BR30:CW30"/>
    <mergeCell ref="A31:B31"/>
    <mergeCell ref="I31:X31"/>
    <mergeCell ref="Y31:AB31"/>
    <mergeCell ref="AC31:AE31"/>
    <mergeCell ref="AI31:AO31"/>
    <mergeCell ref="AS31:AT31"/>
    <mergeCell ref="AU31:AV31"/>
    <mergeCell ref="AU30:AV30"/>
    <mergeCell ref="AW30:AX30"/>
    <mergeCell ref="AY30:BG30"/>
    <mergeCell ref="BH30:BQ30"/>
    <mergeCell ref="AW31:AX31"/>
    <mergeCell ref="AY31:BG31"/>
    <mergeCell ref="A30:B30"/>
    <mergeCell ref="I30:X30"/>
    <mergeCell ref="Y30:AB30"/>
    <mergeCell ref="AC30:AE30"/>
    <mergeCell ref="AI30:AO30"/>
    <mergeCell ref="AS30:AT30"/>
    <mergeCell ref="AS29:AT29"/>
    <mergeCell ref="AY28:BG28"/>
    <mergeCell ref="BH28:BQ28"/>
    <mergeCell ref="BR28:CW28"/>
    <mergeCell ref="A29:B29"/>
    <mergeCell ref="I29:X29"/>
    <mergeCell ref="Y29:AB29"/>
    <mergeCell ref="AC29:AE29"/>
    <mergeCell ref="AI29:AO29"/>
    <mergeCell ref="AI28:AO28"/>
    <mergeCell ref="AS28:AT28"/>
    <mergeCell ref="AU28:AV28"/>
    <mergeCell ref="AW28:AX28"/>
    <mergeCell ref="A28:B28"/>
    <mergeCell ref="I28:X28"/>
    <mergeCell ref="Y28:AB28"/>
    <mergeCell ref="AC28:AE28"/>
    <mergeCell ref="BH29:BQ29"/>
    <mergeCell ref="BR29:CW29"/>
    <mergeCell ref="AU29:AV29"/>
    <mergeCell ref="AW29:AX29"/>
    <mergeCell ref="AY29:BG29"/>
    <mergeCell ref="BH27:BQ27"/>
    <mergeCell ref="BR27:CW27"/>
    <mergeCell ref="BR26:CW26"/>
    <mergeCell ref="A27:B27"/>
    <mergeCell ref="I27:X27"/>
    <mergeCell ref="Y27:AB27"/>
    <mergeCell ref="AC27:AE27"/>
    <mergeCell ref="AI27:AO27"/>
    <mergeCell ref="AS27:AT27"/>
    <mergeCell ref="AU27:AV27"/>
    <mergeCell ref="AU26:AV26"/>
    <mergeCell ref="AW26:AX26"/>
    <mergeCell ref="AY26:BG26"/>
    <mergeCell ref="BH26:BQ26"/>
    <mergeCell ref="AW27:AX27"/>
    <mergeCell ref="AY27:BG27"/>
    <mergeCell ref="A26:B26"/>
    <mergeCell ref="I26:X26"/>
    <mergeCell ref="Y26:AB26"/>
    <mergeCell ref="AC26:AE26"/>
    <mergeCell ref="AI26:AO26"/>
    <mergeCell ref="AS26:AT26"/>
    <mergeCell ref="AS25:AT25"/>
    <mergeCell ref="AY24:BG24"/>
    <mergeCell ref="BH24:BQ24"/>
    <mergeCell ref="BR24:CW24"/>
    <mergeCell ref="A25:B25"/>
    <mergeCell ref="I25:X25"/>
    <mergeCell ref="Y25:AB25"/>
    <mergeCell ref="AC25:AE25"/>
    <mergeCell ref="AI25:AO25"/>
    <mergeCell ref="AI24:AO24"/>
    <mergeCell ref="AS24:AT24"/>
    <mergeCell ref="AU24:AV24"/>
    <mergeCell ref="AW24:AX24"/>
    <mergeCell ref="A24:B24"/>
    <mergeCell ref="I24:X24"/>
    <mergeCell ref="Y24:AB24"/>
    <mergeCell ref="AC24:AE24"/>
    <mergeCell ref="BH25:BQ25"/>
    <mergeCell ref="BR25:CW25"/>
    <mergeCell ref="AU25:AV25"/>
    <mergeCell ref="AW25:AX25"/>
    <mergeCell ref="AY25:BG25"/>
    <mergeCell ref="BH23:BQ23"/>
    <mergeCell ref="BR23:CW23"/>
    <mergeCell ref="BR22:CW22"/>
    <mergeCell ref="A23:B23"/>
    <mergeCell ref="I23:X23"/>
    <mergeCell ref="Y23:AB23"/>
    <mergeCell ref="AC23:AE23"/>
    <mergeCell ref="AI23:AO23"/>
    <mergeCell ref="AS23:AT23"/>
    <mergeCell ref="AU23:AV23"/>
    <mergeCell ref="AU22:AV22"/>
    <mergeCell ref="AW22:AX22"/>
    <mergeCell ref="AY22:BG22"/>
    <mergeCell ref="BH22:BQ22"/>
    <mergeCell ref="AW23:AX23"/>
    <mergeCell ref="AY23:BG23"/>
    <mergeCell ref="A22:B22"/>
    <mergeCell ref="I22:X22"/>
    <mergeCell ref="Y22:AB22"/>
    <mergeCell ref="AC22:AE22"/>
    <mergeCell ref="AI22:AO22"/>
    <mergeCell ref="AS22:AT22"/>
    <mergeCell ref="AS21:AT21"/>
    <mergeCell ref="AY20:BG20"/>
    <mergeCell ref="BH20:BQ20"/>
    <mergeCell ref="BR20:CW20"/>
    <mergeCell ref="A21:B21"/>
    <mergeCell ref="I21:X21"/>
    <mergeCell ref="Y21:AB21"/>
    <mergeCell ref="AC21:AE21"/>
    <mergeCell ref="AI21:AO21"/>
    <mergeCell ref="AI20:AO20"/>
    <mergeCell ref="AS20:AT20"/>
    <mergeCell ref="AU20:AV20"/>
    <mergeCell ref="AW20:AX20"/>
    <mergeCell ref="A20:B20"/>
    <mergeCell ref="I20:X20"/>
    <mergeCell ref="Y20:AB20"/>
    <mergeCell ref="AC20:AE20"/>
    <mergeCell ref="BH21:BQ21"/>
    <mergeCell ref="BR21:CW21"/>
    <mergeCell ref="AU21:AV21"/>
    <mergeCell ref="AW21:AX21"/>
    <mergeCell ref="AY21:BG21"/>
    <mergeCell ref="BH19:BQ19"/>
    <mergeCell ref="BR19:CW19"/>
    <mergeCell ref="BR18:CW18"/>
    <mergeCell ref="A19:B19"/>
    <mergeCell ref="I19:X19"/>
    <mergeCell ref="Y19:AB19"/>
    <mergeCell ref="AC19:AE19"/>
    <mergeCell ref="AI19:AO19"/>
    <mergeCell ref="AS19:AT19"/>
    <mergeCell ref="AU19:AV19"/>
    <mergeCell ref="AU18:AV18"/>
    <mergeCell ref="AW18:AX18"/>
    <mergeCell ref="AY18:BG18"/>
    <mergeCell ref="BH18:BQ18"/>
    <mergeCell ref="AW19:AX19"/>
    <mergeCell ref="AY19:BG19"/>
    <mergeCell ref="A18:B18"/>
    <mergeCell ref="I18:X18"/>
    <mergeCell ref="Y18:AB18"/>
    <mergeCell ref="AC18:AE18"/>
    <mergeCell ref="AI18:AO18"/>
    <mergeCell ref="AS18:AT18"/>
    <mergeCell ref="AS17:AT17"/>
    <mergeCell ref="AY16:BG16"/>
    <mergeCell ref="BH16:BQ16"/>
    <mergeCell ref="BR16:CW16"/>
    <mergeCell ref="A17:B17"/>
    <mergeCell ref="I17:X17"/>
    <mergeCell ref="Y17:AB17"/>
    <mergeCell ref="AC17:AE17"/>
    <mergeCell ref="AI17:AO17"/>
    <mergeCell ref="AI16:AO16"/>
    <mergeCell ref="AS16:AT16"/>
    <mergeCell ref="AU16:AV16"/>
    <mergeCell ref="AW16:AX16"/>
    <mergeCell ref="A16:B16"/>
    <mergeCell ref="I16:X16"/>
    <mergeCell ref="Y16:AB16"/>
    <mergeCell ref="AC16:AE16"/>
    <mergeCell ref="BH17:BQ17"/>
    <mergeCell ref="BR17:CW17"/>
    <mergeCell ref="AU17:AV17"/>
    <mergeCell ref="AW17:AX17"/>
    <mergeCell ref="AY17:BG17"/>
    <mergeCell ref="BH15:BQ15"/>
    <mergeCell ref="BR15:CW15"/>
    <mergeCell ref="BR14:CW14"/>
    <mergeCell ref="A15:B15"/>
    <mergeCell ref="I15:X15"/>
    <mergeCell ref="Y15:AB15"/>
    <mergeCell ref="AC15:AE15"/>
    <mergeCell ref="AI15:AO15"/>
    <mergeCell ref="AS15:AT15"/>
    <mergeCell ref="AU15:AV15"/>
    <mergeCell ref="AU14:AV14"/>
    <mergeCell ref="AW14:AX14"/>
    <mergeCell ref="AY14:BG14"/>
    <mergeCell ref="BH14:BQ14"/>
    <mergeCell ref="AW15:AX15"/>
    <mergeCell ref="AY15:BG15"/>
    <mergeCell ref="A14:B14"/>
    <mergeCell ref="I14:X14"/>
    <mergeCell ref="Y14:AB14"/>
    <mergeCell ref="AC14:AE14"/>
    <mergeCell ref="AI14:AO14"/>
    <mergeCell ref="AS14:AT14"/>
    <mergeCell ref="AS13:AT13"/>
    <mergeCell ref="AY12:BG12"/>
    <mergeCell ref="BH12:BQ12"/>
    <mergeCell ref="BR12:CW12"/>
    <mergeCell ref="A13:B13"/>
    <mergeCell ref="I13:X13"/>
    <mergeCell ref="Y13:AB13"/>
    <mergeCell ref="AC13:AE13"/>
    <mergeCell ref="AI13:AO13"/>
    <mergeCell ref="AI12:AO12"/>
    <mergeCell ref="AS12:AT12"/>
    <mergeCell ref="AU12:AV12"/>
    <mergeCell ref="AW12:AX12"/>
    <mergeCell ref="A12:B12"/>
    <mergeCell ref="I12:X12"/>
    <mergeCell ref="Y12:AB12"/>
    <mergeCell ref="AC12:AE12"/>
    <mergeCell ref="BH13:BQ13"/>
    <mergeCell ref="BR13:CW13"/>
    <mergeCell ref="AU13:AV13"/>
    <mergeCell ref="AW13:AX13"/>
    <mergeCell ref="AY13:BG13"/>
    <mergeCell ref="AW11:AX11"/>
    <mergeCell ref="AY11:BG11"/>
    <mergeCell ref="BH11:BQ11"/>
    <mergeCell ref="BR11:CW11"/>
    <mergeCell ref="BR10:CW10"/>
    <mergeCell ref="A11:B11"/>
    <mergeCell ref="I11:X11"/>
    <mergeCell ref="Y11:AB11"/>
    <mergeCell ref="AC11:AE11"/>
    <mergeCell ref="AI11:AO11"/>
    <mergeCell ref="AS11:AT11"/>
    <mergeCell ref="AU11:AV11"/>
    <mergeCell ref="AI10:AO10"/>
    <mergeCell ref="AS10:AT10"/>
    <mergeCell ref="AU10:AV10"/>
    <mergeCell ref="AY10:BG10"/>
    <mergeCell ref="BH10:BQ10"/>
    <mergeCell ref="A10:B10"/>
    <mergeCell ref="I10:X10"/>
    <mergeCell ref="Y10:AB10"/>
    <mergeCell ref="AC10:AE10"/>
    <mergeCell ref="AS9:AT9"/>
    <mergeCell ref="AU9:AV9"/>
    <mergeCell ref="AY9:BG9"/>
    <mergeCell ref="BH9:BQ9"/>
    <mergeCell ref="BR9:CW9"/>
    <mergeCell ref="AY8:BG8"/>
    <mergeCell ref="BH8:BQ8"/>
    <mergeCell ref="BR8:CW8"/>
    <mergeCell ref="A9:B9"/>
    <mergeCell ref="I9:X9"/>
    <mergeCell ref="Y9:AB9"/>
    <mergeCell ref="AC9:AE9"/>
    <mergeCell ref="AI9:AO9"/>
    <mergeCell ref="A8:B8"/>
    <mergeCell ref="I8:X8"/>
    <mergeCell ref="AI8:AO8"/>
    <mergeCell ref="AS8:AT8"/>
    <mergeCell ref="AU8:AV8"/>
    <mergeCell ref="AY6:BG6"/>
    <mergeCell ref="BH6:BQ6"/>
    <mergeCell ref="BR6:CW6"/>
    <mergeCell ref="A7:B7"/>
    <mergeCell ref="I7:X7"/>
    <mergeCell ref="Y7:AB7"/>
    <mergeCell ref="BH7:BQ7"/>
    <mergeCell ref="BR7:CW7"/>
    <mergeCell ref="AY7:BG7"/>
    <mergeCell ref="AC7:AE7"/>
    <mergeCell ref="AI7:AO7"/>
    <mergeCell ref="AS7:AT7"/>
    <mergeCell ref="AU7:AV7"/>
    <mergeCell ref="A6:B6"/>
    <mergeCell ref="I6:X6"/>
    <mergeCell ref="AI6:AO6"/>
    <mergeCell ref="AS6:AT6"/>
    <mergeCell ref="AU6:AV6"/>
    <mergeCell ref="CX2:DG3"/>
    <mergeCell ref="AC3:AE3"/>
    <mergeCell ref="AF3:AH3"/>
    <mergeCell ref="AS3:AT3"/>
    <mergeCell ref="AU3:AV3"/>
    <mergeCell ref="AW3:AX3"/>
    <mergeCell ref="AY3:BG3"/>
    <mergeCell ref="BH3:BQ3"/>
    <mergeCell ref="AC2:AH2"/>
    <mergeCell ref="AI2:AO3"/>
    <mergeCell ref="AP2:AR3"/>
    <mergeCell ref="AS2:AX2"/>
    <mergeCell ref="I2:X3"/>
    <mergeCell ref="Y2:AB3"/>
    <mergeCell ref="A4:B4"/>
    <mergeCell ref="A5:B5"/>
    <mergeCell ref="I5:X5"/>
    <mergeCell ref="A2:B3"/>
    <mergeCell ref="C2:H3"/>
    <mergeCell ref="AY2:BQ2"/>
    <mergeCell ref="BR2:CW3"/>
    <mergeCell ref="AI5:AO5"/>
    <mergeCell ref="AU5:AV5"/>
    <mergeCell ref="AY5:BG5"/>
    <mergeCell ref="BH5:BQ5"/>
    <mergeCell ref="BR5:CW5"/>
  </mergeCells>
  <phoneticPr fontId="3"/>
  <dataValidations count="1">
    <dataValidation allowBlank="1" showErrorMessage="1" sqref="C2 I2 A2:B3 Y2:AX3" xr:uid="{7CC1ECAF-0D3A-4151-BFB6-02ADFC2BD9BF}"/>
  </dataValidations>
  <printOptions horizontalCentered="1"/>
  <pageMargins left="0.19685039370078741" right="0.19685039370078741" top="0.51181102362204722" bottom="0.31496062992125984" header="0.27559055118110237" footer="0"/>
  <pageSetup paperSize="9" scale="81" orientation="landscape" r:id="rId1"/>
  <headerFooter alignWithMargins="0">
    <oddHeader>&amp;R&amp;9帳票項目定義書〔&amp;A〕</oddHeader>
    <oddFooter>&amp;C&amp;P&amp;L&amp;"ＭＳ Ｐゴシック"&amp;12&amp;KFF0000&amp;R&amp;"ＭＳ Ｐゴシック"&amp;12&amp;KFF0000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Q56"/>
  <sheetViews>
    <sheetView showGridLines="0" view="pageBreakPreview" zoomScaleNormal="100" zoomScaleSheetLayoutView="100" workbookViewId="0"/>
  </sheetViews>
  <sheetFormatPr defaultColWidth="9" defaultRowHeight="12" x14ac:dyDescent="0.15"/>
  <cols>
    <col min="1" max="2" width="1.625" style="7" customWidth="1"/>
    <col min="3" max="66" width="1.75" style="7" customWidth="1"/>
    <col min="67" max="94" width="1.625" style="7" customWidth="1"/>
    <col min="95" max="95" width="1.125" style="7" customWidth="1"/>
    <col min="96" max="16384" width="9" style="7"/>
  </cols>
  <sheetData>
    <row r="1" spans="1:95" s="6" customFormat="1" ht="10.5" customHeight="1" x14ac:dyDescent="0.15">
      <c r="C1" s="7"/>
      <c r="D1" s="7"/>
      <c r="E1" s="7"/>
      <c r="F1" s="7"/>
      <c r="G1" s="7"/>
      <c r="H1" s="7"/>
      <c r="I1" s="7"/>
      <c r="J1" s="7"/>
      <c r="K1" s="7"/>
      <c r="L1" s="7"/>
      <c r="M1" s="7"/>
      <c r="N1" s="7"/>
      <c r="O1" s="7"/>
      <c r="P1" s="7"/>
      <c r="Q1" s="7"/>
      <c r="R1" s="7"/>
      <c r="S1" s="7"/>
      <c r="T1" s="7"/>
      <c r="U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row>
    <row r="2" spans="1:95" s="12" customFormat="1" ht="11.25" customHeight="1" x14ac:dyDescent="0.15">
      <c r="A2" s="8"/>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10"/>
      <c r="BV2" s="10"/>
      <c r="BW2" s="10"/>
      <c r="BX2" s="10"/>
      <c r="BY2" s="10"/>
      <c r="BZ2" s="10"/>
      <c r="CA2" s="10"/>
      <c r="CB2" s="10"/>
      <c r="CC2" s="10"/>
      <c r="CD2" s="10"/>
      <c r="CE2" s="10"/>
      <c r="CF2" s="10"/>
      <c r="CG2" s="10"/>
      <c r="CH2" s="10"/>
      <c r="CI2" s="10"/>
      <c r="CJ2" s="10"/>
      <c r="CK2" s="10"/>
      <c r="CL2" s="10"/>
      <c r="CM2" s="10"/>
      <c r="CN2" s="10"/>
      <c r="CO2" s="10"/>
      <c r="CP2" s="10"/>
      <c r="CQ2" s="11"/>
    </row>
    <row r="3" spans="1:95" s="20" customFormat="1" ht="11.25" customHeight="1" x14ac:dyDescent="0.15">
      <c r="A3" s="13"/>
      <c r="B3" s="15"/>
      <c r="C3" s="15"/>
      <c r="D3" s="15"/>
      <c r="E3" s="15"/>
      <c r="F3" s="15"/>
      <c r="G3" s="15"/>
      <c r="H3" s="15"/>
      <c r="I3" s="15"/>
      <c r="J3" s="15"/>
      <c r="K3" s="15"/>
      <c r="L3" s="15">
        <v>1</v>
      </c>
      <c r="M3" s="15"/>
      <c r="N3" s="15"/>
      <c r="O3" s="15"/>
      <c r="P3" s="15"/>
      <c r="Q3" s="15"/>
      <c r="R3" s="15"/>
      <c r="S3" s="15"/>
      <c r="T3" s="15"/>
      <c r="U3" s="15"/>
      <c r="V3" s="15">
        <v>2</v>
      </c>
      <c r="W3" s="15"/>
      <c r="X3" s="15"/>
      <c r="Y3" s="15"/>
      <c r="Z3" s="15"/>
      <c r="AA3" s="15"/>
      <c r="AB3" s="15"/>
      <c r="AC3" s="15"/>
      <c r="AD3" s="15"/>
      <c r="AE3" s="15"/>
      <c r="AF3" s="15">
        <v>3</v>
      </c>
      <c r="AG3" s="15"/>
      <c r="AH3" s="15"/>
      <c r="AI3" s="15"/>
      <c r="AJ3" s="15"/>
      <c r="AK3" s="15"/>
      <c r="AL3" s="15"/>
      <c r="AM3" s="15"/>
      <c r="AN3" s="15"/>
      <c r="AO3" s="15"/>
      <c r="AP3" s="15">
        <v>4</v>
      </c>
      <c r="AQ3" s="15"/>
      <c r="AR3" s="15"/>
      <c r="AS3" s="15"/>
      <c r="AT3" s="15"/>
      <c r="AU3" s="15"/>
      <c r="AV3" s="15"/>
      <c r="AW3" s="15"/>
      <c r="AX3" s="15"/>
      <c r="AY3" s="15"/>
      <c r="AZ3" s="15">
        <v>5</v>
      </c>
      <c r="BA3" s="15"/>
      <c r="BB3" s="15"/>
      <c r="BC3" s="15"/>
      <c r="BD3" s="15"/>
      <c r="BE3" s="15"/>
      <c r="BF3" s="15"/>
      <c r="BG3" s="15"/>
      <c r="BH3" s="15"/>
      <c r="BI3" s="15"/>
      <c r="BJ3" s="15">
        <v>6</v>
      </c>
      <c r="BK3" s="15"/>
      <c r="BL3" s="15"/>
      <c r="BM3" s="15"/>
      <c r="BN3" s="15"/>
      <c r="BO3" s="15"/>
      <c r="BP3" s="15"/>
      <c r="BQ3" s="16"/>
      <c r="BR3" s="17"/>
      <c r="BS3" s="17"/>
      <c r="BT3" s="17"/>
      <c r="BU3" s="17"/>
      <c r="BV3" s="17"/>
      <c r="BW3" s="18"/>
      <c r="BX3" s="17"/>
      <c r="BY3" s="17"/>
      <c r="BZ3" s="17"/>
      <c r="CA3" s="17"/>
      <c r="CB3" s="17"/>
      <c r="CC3" s="17"/>
      <c r="CD3" s="17"/>
      <c r="CE3" s="17"/>
      <c r="CF3" s="17"/>
      <c r="CG3" s="10"/>
      <c r="CH3" s="10"/>
      <c r="CI3" s="10"/>
      <c r="CJ3" s="10"/>
      <c r="CK3" s="10"/>
      <c r="CL3" s="10"/>
      <c r="CM3" s="10"/>
      <c r="CN3" s="10"/>
      <c r="CO3" s="10"/>
      <c r="CP3" s="11"/>
      <c r="CQ3" s="19"/>
    </row>
    <row r="4" spans="1:95" s="12" customFormat="1" ht="11.25" customHeight="1" x14ac:dyDescent="0.15">
      <c r="A4" s="21"/>
      <c r="B4" s="22"/>
      <c r="C4" s="23">
        <v>1</v>
      </c>
      <c r="D4" s="23">
        <v>2</v>
      </c>
      <c r="E4" s="23">
        <v>3</v>
      </c>
      <c r="F4" s="23">
        <v>4</v>
      </c>
      <c r="G4" s="23">
        <v>5</v>
      </c>
      <c r="H4" s="23">
        <v>6</v>
      </c>
      <c r="I4" s="23">
        <v>7</v>
      </c>
      <c r="J4" s="23">
        <v>8</v>
      </c>
      <c r="K4" s="23">
        <v>9</v>
      </c>
      <c r="L4" s="23">
        <v>0</v>
      </c>
      <c r="M4" s="23">
        <v>1</v>
      </c>
      <c r="N4" s="23">
        <v>2</v>
      </c>
      <c r="O4" s="23">
        <v>3</v>
      </c>
      <c r="P4" s="23">
        <v>4</v>
      </c>
      <c r="Q4" s="23">
        <v>5</v>
      </c>
      <c r="R4" s="23">
        <v>6</v>
      </c>
      <c r="S4" s="23">
        <v>7</v>
      </c>
      <c r="T4" s="23">
        <v>8</v>
      </c>
      <c r="U4" s="23">
        <v>9</v>
      </c>
      <c r="V4" s="23">
        <v>0</v>
      </c>
      <c r="W4" s="23">
        <v>1</v>
      </c>
      <c r="X4" s="23">
        <v>2</v>
      </c>
      <c r="Y4" s="23">
        <v>3</v>
      </c>
      <c r="Z4" s="23">
        <v>4</v>
      </c>
      <c r="AA4" s="23">
        <v>5</v>
      </c>
      <c r="AB4" s="23">
        <v>6</v>
      </c>
      <c r="AC4" s="23">
        <v>7</v>
      </c>
      <c r="AD4" s="23">
        <v>8</v>
      </c>
      <c r="AE4" s="23">
        <v>9</v>
      </c>
      <c r="AF4" s="23">
        <v>0</v>
      </c>
      <c r="AG4" s="23">
        <v>1</v>
      </c>
      <c r="AH4" s="23">
        <v>2</v>
      </c>
      <c r="AI4" s="23">
        <v>3</v>
      </c>
      <c r="AJ4" s="23">
        <v>4</v>
      </c>
      <c r="AK4" s="23">
        <v>5</v>
      </c>
      <c r="AL4" s="23">
        <v>6</v>
      </c>
      <c r="AM4" s="23">
        <v>7</v>
      </c>
      <c r="AN4" s="23">
        <v>8</v>
      </c>
      <c r="AO4" s="23">
        <v>9</v>
      </c>
      <c r="AP4" s="23">
        <v>0</v>
      </c>
      <c r="AQ4" s="23">
        <v>1</v>
      </c>
      <c r="AR4" s="23">
        <v>2</v>
      </c>
      <c r="AS4" s="23">
        <v>3</v>
      </c>
      <c r="AT4" s="23">
        <v>4</v>
      </c>
      <c r="AU4" s="23">
        <v>5</v>
      </c>
      <c r="AV4" s="23">
        <v>6</v>
      </c>
      <c r="AW4" s="23">
        <v>7</v>
      </c>
      <c r="AX4" s="23">
        <v>8</v>
      </c>
      <c r="AY4" s="23">
        <v>9</v>
      </c>
      <c r="AZ4" s="23">
        <v>0</v>
      </c>
      <c r="BA4" s="23">
        <v>1</v>
      </c>
      <c r="BB4" s="23">
        <v>2</v>
      </c>
      <c r="BC4" s="23">
        <v>3</v>
      </c>
      <c r="BD4" s="23">
        <v>4</v>
      </c>
      <c r="BE4" s="23">
        <v>5</v>
      </c>
      <c r="BF4" s="23">
        <v>6</v>
      </c>
      <c r="BG4" s="23">
        <v>7</v>
      </c>
      <c r="BH4" s="23">
        <v>8</v>
      </c>
      <c r="BI4" s="23">
        <v>9</v>
      </c>
      <c r="BJ4" s="23">
        <v>0</v>
      </c>
      <c r="BK4" s="23">
        <v>1</v>
      </c>
      <c r="BL4" s="23">
        <v>2</v>
      </c>
      <c r="BM4" s="23">
        <v>3</v>
      </c>
      <c r="BN4" s="23">
        <v>4</v>
      </c>
      <c r="BO4" s="24"/>
      <c r="BQ4" s="25" t="s">
        <v>3</v>
      </c>
      <c r="BR4" s="26"/>
      <c r="BS4" s="26"/>
      <c r="BT4" s="26"/>
      <c r="BU4" s="26"/>
      <c r="BV4" s="26"/>
      <c r="BW4" s="26"/>
      <c r="BX4" s="26"/>
      <c r="BY4" s="26"/>
      <c r="BZ4" s="26"/>
      <c r="CA4" s="26"/>
      <c r="CB4" s="26"/>
      <c r="CC4" s="26"/>
      <c r="CD4" s="26"/>
      <c r="CE4" s="26"/>
      <c r="CF4" s="26"/>
      <c r="CG4" s="20"/>
      <c r="CH4" s="20"/>
      <c r="CI4" s="20"/>
      <c r="CJ4" s="20"/>
      <c r="CK4" s="20"/>
      <c r="CL4" s="20"/>
      <c r="CM4" s="20"/>
      <c r="CN4" s="20"/>
      <c r="CO4" s="20"/>
      <c r="CP4" s="19"/>
      <c r="CQ4" s="19"/>
    </row>
    <row r="5" spans="1:95" s="12" customFormat="1" ht="12" customHeight="1" x14ac:dyDescent="0.15">
      <c r="A5" s="21"/>
      <c r="B5" s="27">
        <v>1</v>
      </c>
      <c r="C5" s="28"/>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30"/>
      <c r="BO5" s="31"/>
      <c r="BQ5" s="25"/>
      <c r="BR5" s="26"/>
      <c r="BS5" s="26"/>
      <c r="BT5" s="26"/>
      <c r="BU5" s="26"/>
      <c r="BV5" s="26"/>
      <c r="BW5" s="26"/>
      <c r="BX5" s="26"/>
      <c r="BY5" s="26"/>
      <c r="BZ5" s="26"/>
      <c r="CA5" s="26"/>
      <c r="CB5" s="26"/>
      <c r="CC5" s="26"/>
      <c r="CD5" s="26"/>
      <c r="CE5" s="26"/>
      <c r="CF5" s="26"/>
      <c r="CG5" s="20"/>
      <c r="CH5" s="20"/>
      <c r="CI5" s="20"/>
      <c r="CJ5" s="20"/>
      <c r="CK5" s="20"/>
      <c r="CL5" s="20"/>
      <c r="CM5" s="20"/>
      <c r="CN5" s="20"/>
      <c r="CO5" s="20"/>
      <c r="CP5" s="19"/>
      <c r="CQ5" s="19"/>
    </row>
    <row r="6" spans="1:95" s="12" customFormat="1" ht="15.75" customHeight="1" x14ac:dyDescent="0.15">
      <c r="A6" s="32"/>
      <c r="B6" s="27">
        <v>2</v>
      </c>
      <c r="C6" s="101"/>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3" t="s">
        <v>143</v>
      </c>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4"/>
      <c r="BO6" s="31"/>
      <c r="BQ6" s="25"/>
      <c r="BR6" s="26" t="s">
        <v>42</v>
      </c>
      <c r="BS6" s="26"/>
      <c r="BT6" s="26"/>
      <c r="BU6" s="26"/>
      <c r="BV6" s="26"/>
      <c r="BW6" s="26"/>
      <c r="BX6" s="26"/>
      <c r="BY6" s="26"/>
      <c r="BZ6" s="26"/>
      <c r="CA6" s="26"/>
      <c r="CB6" s="26"/>
      <c r="CC6" s="26"/>
      <c r="CD6" s="26"/>
      <c r="CE6" s="26"/>
      <c r="CF6" s="26"/>
      <c r="CG6" s="20"/>
      <c r="CH6" s="20"/>
      <c r="CI6" s="20"/>
      <c r="CJ6" s="20"/>
      <c r="CK6" s="20"/>
      <c r="CL6" s="20"/>
      <c r="CM6" s="20"/>
      <c r="CN6" s="20"/>
      <c r="CO6" s="20"/>
      <c r="CP6" s="19"/>
      <c r="CQ6" s="19"/>
    </row>
    <row r="7" spans="1:95" s="12" customFormat="1" ht="12" customHeight="1" x14ac:dyDescent="0.15">
      <c r="A7" s="32"/>
      <c r="B7" s="27">
        <v>3</v>
      </c>
      <c r="C7" s="33"/>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t="s">
        <v>44</v>
      </c>
      <c r="AX7" s="1"/>
      <c r="AY7" s="1"/>
      <c r="BA7" s="1"/>
      <c r="BB7" s="1"/>
      <c r="BC7" s="1"/>
      <c r="BD7" s="1"/>
      <c r="BE7" s="1" t="s">
        <v>142</v>
      </c>
      <c r="BF7" s="1"/>
      <c r="BG7" s="1"/>
      <c r="BH7" s="1"/>
      <c r="BI7" s="1"/>
      <c r="BJ7" s="1"/>
      <c r="BK7" s="1"/>
      <c r="BL7" s="1"/>
      <c r="BM7" s="1"/>
      <c r="BN7" s="34"/>
      <c r="BO7" s="31"/>
      <c r="BQ7" s="25"/>
      <c r="BR7" s="26"/>
      <c r="BS7" s="26"/>
      <c r="BT7" s="26"/>
      <c r="BU7" s="26"/>
      <c r="BV7" s="26"/>
      <c r="BW7" s="26"/>
      <c r="BX7" s="26"/>
      <c r="BY7" s="26"/>
      <c r="BZ7" s="26"/>
      <c r="CA7" s="26"/>
      <c r="CB7" s="26"/>
      <c r="CC7" s="26"/>
      <c r="CD7" s="26"/>
      <c r="CE7" s="26"/>
      <c r="CF7" s="26"/>
      <c r="CG7" s="20"/>
      <c r="CH7" s="20"/>
      <c r="CI7" s="20"/>
      <c r="CJ7" s="20"/>
      <c r="CK7" s="20"/>
      <c r="CL7" s="20"/>
      <c r="CM7" s="20"/>
      <c r="CN7" s="20"/>
      <c r="CO7" s="20"/>
      <c r="CP7" s="19"/>
      <c r="CQ7" s="19"/>
    </row>
    <row r="8" spans="1:95" s="12" customFormat="1" ht="12" customHeight="1" x14ac:dyDescent="0.15">
      <c r="A8" s="32"/>
      <c r="B8" s="27">
        <v>4</v>
      </c>
      <c r="C8" s="33"/>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t="s">
        <v>45</v>
      </c>
      <c r="AX8" s="1"/>
      <c r="AY8" s="1"/>
      <c r="BA8" s="1"/>
      <c r="BB8" s="1"/>
      <c r="BC8" s="1"/>
      <c r="BD8" s="1"/>
      <c r="BE8" s="1" t="s">
        <v>156</v>
      </c>
      <c r="BF8" s="1"/>
      <c r="BG8" s="1"/>
      <c r="BH8" s="1"/>
      <c r="BI8" s="1"/>
      <c r="BJ8" s="1"/>
      <c r="BK8" s="1"/>
      <c r="BL8" s="1"/>
      <c r="BM8" s="1"/>
      <c r="BN8" s="34"/>
      <c r="BO8" s="31"/>
      <c r="BQ8" s="25"/>
      <c r="BR8" s="26"/>
      <c r="BS8" s="26"/>
      <c r="BT8" s="26"/>
      <c r="BU8" s="26"/>
      <c r="BV8" s="26"/>
      <c r="BW8" s="26"/>
      <c r="BX8" s="26"/>
      <c r="BY8" s="26"/>
      <c r="BZ8" s="26"/>
      <c r="CA8" s="26"/>
      <c r="CB8" s="26"/>
      <c r="CC8" s="26"/>
      <c r="CD8" s="26"/>
      <c r="CE8" s="26"/>
      <c r="CF8" s="26"/>
      <c r="CG8" s="20"/>
      <c r="CH8" s="20"/>
      <c r="CI8" s="20"/>
      <c r="CJ8" s="20"/>
      <c r="CK8" s="20"/>
      <c r="CL8" s="20"/>
      <c r="CM8" s="20"/>
      <c r="CN8" s="20"/>
      <c r="CO8" s="20"/>
      <c r="CP8" s="19"/>
      <c r="CQ8" s="19"/>
    </row>
    <row r="9" spans="1:95" s="12" customFormat="1" ht="12" customHeight="1" x14ac:dyDescent="0.15">
      <c r="A9" s="32"/>
      <c r="B9" s="27">
        <v>5</v>
      </c>
      <c r="C9" s="33"/>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34"/>
      <c r="BO9" s="31"/>
      <c r="BQ9" s="25"/>
      <c r="BR9" s="26"/>
      <c r="BS9" s="26"/>
      <c r="BT9" s="26"/>
      <c r="BU9" s="26"/>
      <c r="BV9" s="26"/>
      <c r="BW9" s="26"/>
      <c r="BX9" s="26"/>
      <c r="BY9" s="26"/>
      <c r="BZ9" s="26"/>
      <c r="CA9" s="26"/>
      <c r="CB9" s="26"/>
      <c r="CC9" s="26"/>
      <c r="CD9" s="26"/>
      <c r="CE9" s="26"/>
      <c r="CF9" s="26"/>
      <c r="CG9" s="20"/>
      <c r="CH9" s="20"/>
      <c r="CI9" s="20"/>
      <c r="CJ9" s="20"/>
      <c r="CK9" s="20"/>
      <c r="CL9" s="20"/>
      <c r="CM9" s="20"/>
      <c r="CN9" s="20"/>
      <c r="CO9" s="20"/>
      <c r="CP9" s="19"/>
      <c r="CQ9" s="19"/>
    </row>
    <row r="10" spans="1:95" s="12" customFormat="1" ht="12" customHeight="1" x14ac:dyDescent="0.15">
      <c r="A10" s="32"/>
      <c r="B10" s="27">
        <v>6</v>
      </c>
      <c r="C10" s="33"/>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34"/>
      <c r="BO10" s="31"/>
      <c r="BQ10" s="25"/>
      <c r="BR10" s="26"/>
      <c r="BS10" s="26"/>
      <c r="BT10" s="26"/>
      <c r="BU10" s="26"/>
      <c r="BV10" s="26"/>
      <c r="BW10" s="26"/>
      <c r="BX10" s="26"/>
      <c r="BY10" s="26"/>
      <c r="BZ10" s="26"/>
      <c r="CA10" s="26"/>
      <c r="CB10" s="26"/>
      <c r="CC10" s="26"/>
      <c r="CD10" s="26"/>
      <c r="CE10" s="26"/>
      <c r="CF10" s="26"/>
      <c r="CG10" s="20"/>
      <c r="CH10" s="20"/>
      <c r="CI10" s="20"/>
      <c r="CJ10" s="20"/>
      <c r="CK10" s="20"/>
      <c r="CL10" s="20"/>
      <c r="CM10" s="20"/>
      <c r="CN10" s="20"/>
      <c r="CO10" s="20"/>
      <c r="CP10" s="19"/>
      <c r="CQ10" s="19"/>
    </row>
    <row r="11" spans="1:95" s="12" customFormat="1" ht="12" customHeight="1" x14ac:dyDescent="0.15">
      <c r="A11" s="32"/>
      <c r="B11" s="27">
        <v>7</v>
      </c>
      <c r="C11" s="33"/>
      <c r="D11" s="1" t="s">
        <v>46</v>
      </c>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34"/>
      <c r="BO11" s="31"/>
      <c r="BQ11" s="25"/>
      <c r="BR11" s="26"/>
      <c r="BS11" s="26"/>
      <c r="BT11" s="26"/>
      <c r="BU11" s="26"/>
      <c r="BV11" s="26"/>
      <c r="BW11" s="26"/>
      <c r="BX11" s="26"/>
      <c r="BY11" s="26"/>
      <c r="BZ11" s="26"/>
      <c r="CA11" s="26"/>
      <c r="CB11" s="26"/>
      <c r="CC11" s="26"/>
      <c r="CD11" s="26"/>
      <c r="CE11" s="26"/>
      <c r="CF11" s="26"/>
      <c r="CG11" s="20"/>
      <c r="CH11" s="20"/>
      <c r="CI11" s="20"/>
      <c r="CJ11" s="20"/>
      <c r="CK11" s="20"/>
      <c r="CL11" s="20"/>
      <c r="CM11" s="20"/>
      <c r="CN11" s="20"/>
      <c r="CO11" s="20"/>
      <c r="CP11" s="19"/>
      <c r="CQ11" s="19"/>
    </row>
    <row r="12" spans="1:95" s="12" customFormat="1" ht="12" customHeight="1" x14ac:dyDescent="0.15">
      <c r="A12" s="32"/>
      <c r="B12" s="27">
        <v>8</v>
      </c>
      <c r="C12" s="33"/>
      <c r="D12" s="493" t="s">
        <v>47</v>
      </c>
      <c r="E12" s="493"/>
      <c r="F12" s="460" t="s">
        <v>48</v>
      </c>
      <c r="G12" s="460"/>
      <c r="H12" s="460"/>
      <c r="I12" s="460"/>
      <c r="J12" s="460"/>
      <c r="K12" s="460"/>
      <c r="L12" s="460"/>
      <c r="M12" s="460"/>
      <c r="N12" s="460"/>
      <c r="O12" s="460"/>
      <c r="P12" s="460"/>
      <c r="Q12" s="460" t="s">
        <v>49</v>
      </c>
      <c r="R12" s="460"/>
      <c r="S12" s="460"/>
      <c r="T12" s="460"/>
      <c r="U12" s="460"/>
      <c r="V12" s="460"/>
      <c r="W12" s="460"/>
      <c r="X12" s="460"/>
      <c r="Y12" s="460"/>
      <c r="Z12" s="460"/>
      <c r="AA12" s="460"/>
      <c r="AB12" s="494" t="s">
        <v>133</v>
      </c>
      <c r="AC12" s="495"/>
      <c r="AD12" s="495"/>
      <c r="AE12" s="495"/>
      <c r="AF12" s="495"/>
      <c r="AG12" s="495"/>
      <c r="AH12" s="495"/>
      <c r="AI12" s="495"/>
      <c r="AJ12" s="495"/>
      <c r="AK12" s="495"/>
      <c r="AL12" s="495"/>
      <c r="AM12" s="495"/>
      <c r="AN12" s="495"/>
      <c r="AO12" s="495"/>
      <c r="AP12" s="495"/>
      <c r="AQ12" s="495"/>
      <c r="AR12" s="495"/>
      <c r="AS12" s="495"/>
      <c r="AT12" s="495"/>
      <c r="AU12" s="496"/>
      <c r="AV12" s="493" t="s">
        <v>52</v>
      </c>
      <c r="AW12" s="493"/>
      <c r="AX12" s="493"/>
      <c r="AY12" s="493"/>
      <c r="AZ12" s="493"/>
      <c r="BA12" s="493"/>
      <c r="BB12" s="493"/>
      <c r="BC12" s="493"/>
      <c r="BD12" s="493" t="s">
        <v>51</v>
      </c>
      <c r="BE12" s="493"/>
      <c r="BF12" s="493"/>
      <c r="BG12" s="493"/>
      <c r="BH12" s="493"/>
      <c r="BI12" s="493" t="s">
        <v>50</v>
      </c>
      <c r="BJ12" s="493"/>
      <c r="BK12" s="493"/>
      <c r="BL12" s="493"/>
      <c r="BM12" s="493"/>
      <c r="BN12" s="34"/>
      <c r="BO12" s="41"/>
      <c r="BQ12" s="25"/>
      <c r="BR12" s="26"/>
      <c r="BS12" s="20"/>
      <c r="BT12" s="20"/>
      <c r="BU12" s="20"/>
      <c r="BV12" s="20"/>
      <c r="BW12" s="26"/>
      <c r="BX12" s="26"/>
      <c r="BY12" s="26"/>
      <c r="BZ12" s="26"/>
      <c r="CA12" s="26"/>
      <c r="CB12" s="26"/>
      <c r="CC12" s="26"/>
      <c r="CD12" s="26"/>
      <c r="CE12" s="26"/>
      <c r="CF12" s="26"/>
      <c r="CG12" s="20"/>
      <c r="CH12" s="20"/>
      <c r="CI12" s="20"/>
      <c r="CJ12" s="20"/>
      <c r="CK12" s="20"/>
      <c r="CL12" s="20"/>
      <c r="CM12" s="20"/>
      <c r="CN12" s="20"/>
      <c r="CO12" s="20"/>
      <c r="CP12" s="19"/>
      <c r="CQ12" s="19"/>
    </row>
    <row r="13" spans="1:95" s="12" customFormat="1" ht="12" customHeight="1" x14ac:dyDescent="0.15">
      <c r="A13" s="32"/>
      <c r="B13" s="27">
        <v>9</v>
      </c>
      <c r="C13" s="33"/>
      <c r="D13" s="493"/>
      <c r="E13" s="493"/>
      <c r="F13" s="460" t="s">
        <v>53</v>
      </c>
      <c r="G13" s="460"/>
      <c r="H13" s="460"/>
      <c r="I13" s="460"/>
      <c r="J13" s="460"/>
      <c r="K13" s="460"/>
      <c r="L13" s="460"/>
      <c r="M13" s="460"/>
      <c r="N13" s="460"/>
      <c r="O13" s="460"/>
      <c r="P13" s="460"/>
      <c r="Q13" s="460" t="s">
        <v>162</v>
      </c>
      <c r="R13" s="460"/>
      <c r="S13" s="460"/>
      <c r="T13" s="460"/>
      <c r="U13" s="460"/>
      <c r="V13" s="460"/>
      <c r="W13" s="460"/>
      <c r="X13" s="460"/>
      <c r="Y13" s="460"/>
      <c r="Z13" s="460"/>
      <c r="AA13" s="460"/>
      <c r="AB13" s="494" t="s">
        <v>54</v>
      </c>
      <c r="AC13" s="495"/>
      <c r="AD13" s="495"/>
      <c r="AE13" s="495"/>
      <c r="AF13" s="495"/>
      <c r="AG13" s="495"/>
      <c r="AH13" s="495"/>
      <c r="AI13" s="495"/>
      <c r="AJ13" s="495"/>
      <c r="AK13" s="495"/>
      <c r="AL13" s="495"/>
      <c r="AM13" s="495"/>
      <c r="AN13" s="495"/>
      <c r="AO13" s="495"/>
      <c r="AP13" s="495"/>
      <c r="AQ13" s="495"/>
      <c r="AR13" s="495"/>
      <c r="AS13" s="495"/>
      <c r="AT13" s="495"/>
      <c r="AU13" s="496"/>
      <c r="AV13" s="493"/>
      <c r="AW13" s="493"/>
      <c r="AX13" s="493"/>
      <c r="AY13" s="493"/>
      <c r="AZ13" s="493"/>
      <c r="BA13" s="493"/>
      <c r="BB13" s="493"/>
      <c r="BC13" s="493"/>
      <c r="BD13" s="493"/>
      <c r="BE13" s="493"/>
      <c r="BF13" s="493"/>
      <c r="BG13" s="493"/>
      <c r="BH13" s="493"/>
      <c r="BI13" s="493"/>
      <c r="BJ13" s="493"/>
      <c r="BK13" s="493"/>
      <c r="BL13" s="493"/>
      <c r="BM13" s="493"/>
      <c r="BN13" s="34"/>
      <c r="BO13" s="41"/>
      <c r="BQ13" s="25"/>
      <c r="BR13" s="26"/>
      <c r="BS13" s="26"/>
      <c r="BT13" s="26"/>
      <c r="BU13" s="26"/>
      <c r="BV13" s="26"/>
      <c r="BW13" s="26"/>
      <c r="BX13" s="26"/>
      <c r="BY13" s="26"/>
      <c r="BZ13" s="26"/>
      <c r="CA13" s="20"/>
      <c r="CB13" s="20"/>
      <c r="CC13" s="20"/>
      <c r="CD13" s="20"/>
      <c r="CE13" s="20"/>
      <c r="CF13" s="20"/>
      <c r="CG13" s="20"/>
      <c r="CH13" s="20"/>
      <c r="CI13" s="20"/>
      <c r="CJ13" s="20"/>
      <c r="CK13" s="20"/>
      <c r="CL13" s="20"/>
      <c r="CM13" s="20"/>
      <c r="CN13" s="20"/>
      <c r="CO13" s="20"/>
      <c r="CP13" s="19"/>
      <c r="CQ13" s="19"/>
    </row>
    <row r="14" spans="1:95" s="12" customFormat="1" ht="12" customHeight="1" x14ac:dyDescent="0.15">
      <c r="A14" s="32">
        <v>1</v>
      </c>
      <c r="B14" s="27">
        <v>0</v>
      </c>
      <c r="C14" s="33"/>
      <c r="D14" s="483">
        <v>1</v>
      </c>
      <c r="E14" s="483"/>
      <c r="F14" s="485" t="s">
        <v>55</v>
      </c>
      <c r="G14" s="485"/>
      <c r="H14" s="485"/>
      <c r="I14" s="485"/>
      <c r="J14" s="485"/>
      <c r="K14" s="485"/>
      <c r="L14" s="485"/>
      <c r="M14" s="485"/>
      <c r="N14" s="485"/>
      <c r="O14" s="485"/>
      <c r="P14" s="485"/>
      <c r="Q14" s="486" t="s">
        <v>57</v>
      </c>
      <c r="R14" s="486"/>
      <c r="S14" s="486"/>
      <c r="T14" s="486"/>
      <c r="U14" s="486"/>
      <c r="V14" s="486"/>
      <c r="W14" s="486"/>
      <c r="X14" s="486"/>
      <c r="Y14" s="486"/>
      <c r="Z14" s="486"/>
      <c r="AA14" s="486"/>
      <c r="AB14" s="490" t="s">
        <v>60</v>
      </c>
      <c r="AC14" s="488"/>
      <c r="AD14" s="488"/>
      <c r="AE14" s="488"/>
      <c r="AF14" s="488"/>
      <c r="AG14" s="488"/>
      <c r="AH14" s="488"/>
      <c r="AI14" s="488"/>
      <c r="AJ14" s="488"/>
      <c r="AK14" s="488"/>
      <c r="AL14" s="488"/>
      <c r="AM14" s="488"/>
      <c r="AN14" s="488"/>
      <c r="AO14" s="488"/>
      <c r="AP14" s="488"/>
      <c r="AQ14" s="488"/>
      <c r="AR14" s="488"/>
      <c r="AS14" s="488"/>
      <c r="AT14" s="488"/>
      <c r="AU14" s="489"/>
      <c r="AV14" s="503">
        <v>33291373</v>
      </c>
      <c r="AW14" s="503"/>
      <c r="AX14" s="503"/>
      <c r="AY14" s="503"/>
      <c r="AZ14" s="503"/>
      <c r="BA14" s="503"/>
      <c r="BB14" s="503"/>
      <c r="BC14" s="503"/>
      <c r="BD14" s="482">
        <v>0.1</v>
      </c>
      <c r="BE14" s="483"/>
      <c r="BF14" s="483"/>
      <c r="BG14" s="483"/>
      <c r="BH14" s="483"/>
      <c r="BI14" s="484" t="s">
        <v>145</v>
      </c>
      <c r="BJ14" s="485"/>
      <c r="BK14" s="485"/>
      <c r="BL14" s="485"/>
      <c r="BM14" s="485"/>
      <c r="BN14" s="34"/>
      <c r="BO14" s="41"/>
      <c r="BQ14" s="25" t="s">
        <v>0</v>
      </c>
      <c r="BR14" s="26"/>
      <c r="BS14" s="26"/>
      <c r="BT14" s="26"/>
      <c r="BU14" s="26"/>
      <c r="BV14" s="26"/>
      <c r="BW14" s="26"/>
      <c r="BX14" s="26"/>
      <c r="BY14" s="26"/>
      <c r="BZ14" s="20"/>
      <c r="CA14" s="20"/>
      <c r="CB14" s="20"/>
      <c r="CC14" s="20"/>
      <c r="CD14" s="20"/>
      <c r="CE14" s="20"/>
      <c r="CF14" s="20"/>
      <c r="CG14" s="20"/>
      <c r="CH14" s="20"/>
      <c r="CI14" s="20"/>
      <c r="CJ14" s="20"/>
      <c r="CK14" s="20"/>
      <c r="CL14" s="20"/>
      <c r="CM14" s="20"/>
      <c r="CN14" s="20"/>
      <c r="CO14" s="20"/>
      <c r="CP14" s="19"/>
      <c r="CQ14" s="19"/>
    </row>
    <row r="15" spans="1:95" s="12" customFormat="1" ht="12" customHeight="1" x14ac:dyDescent="0.15">
      <c r="A15" s="32"/>
      <c r="B15" s="27">
        <v>1</v>
      </c>
      <c r="C15" s="33"/>
      <c r="D15" s="483"/>
      <c r="E15" s="483"/>
      <c r="F15" s="486" t="s">
        <v>56</v>
      </c>
      <c r="G15" s="485"/>
      <c r="H15" s="485"/>
      <c r="I15" s="485"/>
      <c r="J15" s="485"/>
      <c r="K15" s="485"/>
      <c r="L15" s="485"/>
      <c r="M15" s="485"/>
      <c r="N15" s="485"/>
      <c r="O15" s="485"/>
      <c r="P15" s="485"/>
      <c r="Q15" s="486" t="s">
        <v>147</v>
      </c>
      <c r="R15" s="486"/>
      <c r="S15" s="486"/>
      <c r="T15" s="486"/>
      <c r="U15" s="486"/>
      <c r="V15" s="486"/>
      <c r="W15" s="486"/>
      <c r="X15" s="486"/>
      <c r="Y15" s="486"/>
      <c r="Z15" s="486"/>
      <c r="AA15" s="486"/>
      <c r="AB15" s="490" t="s">
        <v>61</v>
      </c>
      <c r="AC15" s="488"/>
      <c r="AD15" s="488"/>
      <c r="AE15" s="488"/>
      <c r="AF15" s="488"/>
      <c r="AG15" s="488"/>
      <c r="AH15" s="488"/>
      <c r="AI15" s="488"/>
      <c r="AJ15" s="488"/>
      <c r="AK15" s="488"/>
      <c r="AL15" s="488"/>
      <c r="AM15" s="488"/>
      <c r="AN15" s="488"/>
      <c r="AO15" s="488"/>
      <c r="AP15" s="488"/>
      <c r="AQ15" s="488"/>
      <c r="AR15" s="488"/>
      <c r="AS15" s="488"/>
      <c r="AT15" s="488"/>
      <c r="AU15" s="489"/>
      <c r="AV15" s="503"/>
      <c r="AW15" s="503"/>
      <c r="AX15" s="503"/>
      <c r="AY15" s="503"/>
      <c r="AZ15" s="503"/>
      <c r="BA15" s="503"/>
      <c r="BB15" s="503"/>
      <c r="BC15" s="503"/>
      <c r="BD15" s="483"/>
      <c r="BE15" s="483"/>
      <c r="BF15" s="483"/>
      <c r="BG15" s="483"/>
      <c r="BH15" s="483"/>
      <c r="BI15" s="485"/>
      <c r="BJ15" s="485"/>
      <c r="BK15" s="485"/>
      <c r="BL15" s="485"/>
      <c r="BM15" s="485"/>
      <c r="BN15" s="34"/>
      <c r="BO15" s="46"/>
      <c r="BQ15" s="25"/>
      <c r="BR15" s="26"/>
      <c r="BS15" s="26"/>
      <c r="BT15" s="26"/>
      <c r="BU15" s="26"/>
      <c r="BV15" s="26"/>
      <c r="BW15" s="26"/>
      <c r="BX15" s="26"/>
      <c r="BY15" s="26"/>
      <c r="BZ15" s="20"/>
      <c r="CA15" s="20"/>
      <c r="CB15" s="20"/>
      <c r="CC15" s="20"/>
      <c r="CD15" s="20"/>
      <c r="CE15" s="20"/>
      <c r="CF15" s="20"/>
      <c r="CG15" s="20"/>
      <c r="CH15" s="20"/>
      <c r="CI15" s="20"/>
      <c r="CJ15" s="20"/>
      <c r="CK15" s="20"/>
      <c r="CL15" s="20"/>
      <c r="CM15" s="20"/>
      <c r="CN15" s="20"/>
      <c r="CO15" s="20"/>
      <c r="CP15" s="19"/>
      <c r="CQ15" s="19"/>
    </row>
    <row r="16" spans="1:95" s="12" customFormat="1" ht="12" customHeight="1" x14ac:dyDescent="0.15">
      <c r="A16" s="32"/>
      <c r="B16" s="27">
        <v>2</v>
      </c>
      <c r="C16" s="33"/>
      <c r="D16" s="483">
        <v>2</v>
      </c>
      <c r="E16" s="483"/>
      <c r="F16" s="485" t="s">
        <v>55</v>
      </c>
      <c r="G16" s="485"/>
      <c r="H16" s="485"/>
      <c r="I16" s="485"/>
      <c r="J16" s="485"/>
      <c r="K16" s="485"/>
      <c r="L16" s="485"/>
      <c r="M16" s="485"/>
      <c r="N16" s="485"/>
      <c r="O16" s="485"/>
      <c r="P16" s="485"/>
      <c r="Q16" s="486" t="s">
        <v>59</v>
      </c>
      <c r="R16" s="486"/>
      <c r="S16" s="486"/>
      <c r="T16" s="486"/>
      <c r="U16" s="486"/>
      <c r="V16" s="486"/>
      <c r="W16" s="486"/>
      <c r="X16" s="486"/>
      <c r="Y16" s="486"/>
      <c r="Z16" s="486"/>
      <c r="AA16" s="486"/>
      <c r="AB16" s="490" t="s">
        <v>60</v>
      </c>
      <c r="AC16" s="488"/>
      <c r="AD16" s="488"/>
      <c r="AE16" s="488"/>
      <c r="AF16" s="488"/>
      <c r="AG16" s="488"/>
      <c r="AH16" s="488"/>
      <c r="AI16" s="488"/>
      <c r="AJ16" s="488"/>
      <c r="AK16" s="488"/>
      <c r="AL16" s="488"/>
      <c r="AM16" s="488"/>
      <c r="AN16" s="488"/>
      <c r="AO16" s="488"/>
      <c r="AP16" s="488"/>
      <c r="AQ16" s="488"/>
      <c r="AR16" s="488"/>
      <c r="AS16" s="488"/>
      <c r="AT16" s="488"/>
      <c r="AU16" s="489"/>
      <c r="AV16" s="503">
        <v>118630</v>
      </c>
      <c r="AW16" s="503"/>
      <c r="AX16" s="503"/>
      <c r="AY16" s="503"/>
      <c r="AZ16" s="503"/>
      <c r="BA16" s="503"/>
      <c r="BB16" s="503"/>
      <c r="BC16" s="503"/>
      <c r="BD16" s="482" t="s">
        <v>62</v>
      </c>
      <c r="BE16" s="483"/>
      <c r="BF16" s="483"/>
      <c r="BG16" s="483"/>
      <c r="BH16" s="483"/>
      <c r="BI16" s="497" t="s">
        <v>145</v>
      </c>
      <c r="BJ16" s="498"/>
      <c r="BK16" s="498"/>
      <c r="BL16" s="498"/>
      <c r="BM16" s="499"/>
      <c r="BN16" s="34"/>
      <c r="BO16" s="46"/>
      <c r="BQ16" s="25"/>
      <c r="BR16" s="26" t="s">
        <v>18</v>
      </c>
      <c r="BS16" s="26"/>
      <c r="BT16" s="26"/>
      <c r="BU16" s="26"/>
      <c r="BV16" s="26"/>
      <c r="BW16" s="26"/>
      <c r="BX16" s="26"/>
      <c r="BY16" s="26"/>
      <c r="BZ16" s="20"/>
      <c r="CA16" s="20" t="s">
        <v>17</v>
      </c>
      <c r="CB16" s="20"/>
      <c r="CC16" s="20" t="s">
        <v>19</v>
      </c>
      <c r="CD16" s="20"/>
      <c r="CE16" s="20"/>
      <c r="CF16" s="20"/>
      <c r="CG16" s="20"/>
      <c r="CH16" s="20"/>
      <c r="CI16" s="20"/>
      <c r="CJ16" s="20"/>
      <c r="CK16" s="20"/>
      <c r="CL16" s="20"/>
      <c r="CM16" s="20"/>
      <c r="CN16" s="20"/>
      <c r="CO16" s="20"/>
      <c r="CP16" s="19"/>
      <c r="CQ16" s="19"/>
    </row>
    <row r="17" spans="1:95" s="12" customFormat="1" ht="12" customHeight="1" x14ac:dyDescent="0.15">
      <c r="A17" s="32"/>
      <c r="B17" s="27">
        <v>3</v>
      </c>
      <c r="C17" s="33"/>
      <c r="D17" s="483"/>
      <c r="E17" s="483"/>
      <c r="F17" s="486" t="s">
        <v>158</v>
      </c>
      <c r="G17" s="485"/>
      <c r="H17" s="485"/>
      <c r="I17" s="485"/>
      <c r="J17" s="485"/>
      <c r="K17" s="485"/>
      <c r="L17" s="485"/>
      <c r="M17" s="485"/>
      <c r="N17" s="485"/>
      <c r="O17" s="485"/>
      <c r="P17" s="485"/>
      <c r="Q17" s="486" t="s">
        <v>148</v>
      </c>
      <c r="R17" s="486"/>
      <c r="S17" s="486"/>
      <c r="T17" s="486"/>
      <c r="U17" s="486"/>
      <c r="V17" s="486"/>
      <c r="W17" s="486"/>
      <c r="X17" s="486"/>
      <c r="Y17" s="486"/>
      <c r="Z17" s="486"/>
      <c r="AA17" s="486"/>
      <c r="AB17" s="487" t="s">
        <v>140</v>
      </c>
      <c r="AC17" s="488"/>
      <c r="AD17" s="488"/>
      <c r="AE17" s="488"/>
      <c r="AF17" s="488"/>
      <c r="AG17" s="488"/>
      <c r="AH17" s="488"/>
      <c r="AI17" s="488"/>
      <c r="AJ17" s="488"/>
      <c r="AK17" s="488"/>
      <c r="AL17" s="488"/>
      <c r="AM17" s="488"/>
      <c r="AN17" s="488"/>
      <c r="AO17" s="488"/>
      <c r="AP17" s="488"/>
      <c r="AQ17" s="488"/>
      <c r="AR17" s="488"/>
      <c r="AS17" s="488"/>
      <c r="AT17" s="488"/>
      <c r="AU17" s="489"/>
      <c r="AV17" s="503"/>
      <c r="AW17" s="503"/>
      <c r="AX17" s="503"/>
      <c r="AY17" s="503"/>
      <c r="AZ17" s="503"/>
      <c r="BA17" s="503"/>
      <c r="BB17" s="503"/>
      <c r="BC17" s="503"/>
      <c r="BD17" s="483"/>
      <c r="BE17" s="483"/>
      <c r="BF17" s="483"/>
      <c r="BG17" s="483"/>
      <c r="BH17" s="483"/>
      <c r="BI17" s="500"/>
      <c r="BJ17" s="501"/>
      <c r="BK17" s="501"/>
      <c r="BL17" s="501"/>
      <c r="BM17" s="502"/>
      <c r="BN17" s="34"/>
      <c r="BO17" s="46"/>
      <c r="BQ17" s="25"/>
      <c r="BR17" s="26"/>
      <c r="BS17" s="26"/>
      <c r="BT17" s="26"/>
      <c r="BU17" s="26"/>
      <c r="BV17" s="26"/>
      <c r="BW17" s="26"/>
      <c r="BX17" s="26"/>
      <c r="BY17" s="26"/>
      <c r="BZ17" s="20"/>
      <c r="CA17" s="20"/>
      <c r="CB17" s="20"/>
      <c r="CC17" s="20"/>
      <c r="CD17" s="20"/>
      <c r="CE17" s="20"/>
      <c r="CF17" s="20"/>
      <c r="CG17" s="20"/>
      <c r="CH17" s="20"/>
      <c r="CI17" s="20"/>
      <c r="CJ17" s="20"/>
      <c r="CK17" s="20"/>
      <c r="CL17" s="20"/>
      <c r="CM17" s="20"/>
      <c r="CN17" s="20"/>
      <c r="CO17" s="20"/>
      <c r="CP17" s="19"/>
      <c r="CQ17" s="19"/>
    </row>
    <row r="18" spans="1:95" s="12" customFormat="1" ht="12" customHeight="1" x14ac:dyDescent="0.15">
      <c r="A18" s="32"/>
      <c r="B18" s="27">
        <v>4</v>
      </c>
      <c r="C18" s="33"/>
      <c r="D18" s="483">
        <v>3</v>
      </c>
      <c r="E18" s="483"/>
      <c r="F18" s="485" t="s">
        <v>55</v>
      </c>
      <c r="G18" s="485"/>
      <c r="H18" s="485"/>
      <c r="I18" s="485"/>
      <c r="J18" s="485"/>
      <c r="K18" s="485"/>
      <c r="L18" s="485"/>
      <c r="M18" s="485"/>
      <c r="N18" s="485"/>
      <c r="O18" s="485"/>
      <c r="P18" s="485"/>
      <c r="Q18" s="486" t="s">
        <v>63</v>
      </c>
      <c r="R18" s="486"/>
      <c r="S18" s="486"/>
      <c r="T18" s="486"/>
      <c r="U18" s="486"/>
      <c r="V18" s="486"/>
      <c r="W18" s="486"/>
      <c r="X18" s="486"/>
      <c r="Y18" s="486"/>
      <c r="Z18" s="486"/>
      <c r="AA18" s="486"/>
      <c r="AB18" s="490" t="s">
        <v>64</v>
      </c>
      <c r="AC18" s="488"/>
      <c r="AD18" s="488"/>
      <c r="AE18" s="488"/>
      <c r="AF18" s="488"/>
      <c r="AG18" s="488"/>
      <c r="AH18" s="488"/>
      <c r="AI18" s="488"/>
      <c r="AJ18" s="488"/>
      <c r="AK18" s="488"/>
      <c r="AL18" s="488"/>
      <c r="AM18" s="488"/>
      <c r="AN18" s="488"/>
      <c r="AO18" s="488"/>
      <c r="AP18" s="488"/>
      <c r="AQ18" s="488"/>
      <c r="AR18" s="488"/>
      <c r="AS18" s="488"/>
      <c r="AT18" s="488"/>
      <c r="AU18" s="489"/>
      <c r="AV18" s="503">
        <v>800</v>
      </c>
      <c r="AW18" s="503"/>
      <c r="AX18" s="503"/>
      <c r="AY18" s="503"/>
      <c r="AZ18" s="503"/>
      <c r="BA18" s="503"/>
      <c r="BB18" s="503"/>
      <c r="BC18" s="503"/>
      <c r="BD18" s="482">
        <v>0.1</v>
      </c>
      <c r="BE18" s="483"/>
      <c r="BF18" s="483"/>
      <c r="BG18" s="483"/>
      <c r="BH18" s="483"/>
      <c r="BI18" s="497" t="s">
        <v>145</v>
      </c>
      <c r="BJ18" s="498"/>
      <c r="BK18" s="498"/>
      <c r="BL18" s="498"/>
      <c r="BM18" s="499"/>
      <c r="BN18" s="34"/>
      <c r="BO18" s="46"/>
      <c r="BQ18" s="25"/>
      <c r="BR18" s="26" t="s">
        <v>20</v>
      </c>
      <c r="BS18" s="26"/>
      <c r="BT18" s="26"/>
      <c r="BU18" s="26"/>
      <c r="BV18" s="26"/>
      <c r="BW18" s="26"/>
      <c r="BX18" s="26"/>
      <c r="BY18" s="26"/>
      <c r="BZ18" s="20"/>
      <c r="CA18" s="20" t="s">
        <v>17</v>
      </c>
      <c r="CB18" s="20"/>
      <c r="CC18" s="20" t="s">
        <v>25</v>
      </c>
      <c r="CD18" s="20"/>
      <c r="CE18" s="20"/>
      <c r="CF18" s="20"/>
      <c r="CG18" s="20"/>
      <c r="CH18" s="20"/>
      <c r="CI18" s="20"/>
      <c r="CJ18" s="20"/>
      <c r="CK18" s="20"/>
      <c r="CL18" s="20"/>
      <c r="CM18" s="20"/>
      <c r="CN18" s="20"/>
      <c r="CO18" s="20"/>
      <c r="CP18" s="19"/>
      <c r="CQ18" s="19"/>
    </row>
    <row r="19" spans="1:95" s="12" customFormat="1" ht="12" customHeight="1" x14ac:dyDescent="0.15">
      <c r="A19" s="32"/>
      <c r="B19" s="27">
        <v>5</v>
      </c>
      <c r="C19" s="33"/>
      <c r="D19" s="483"/>
      <c r="E19" s="483"/>
      <c r="F19" s="486" t="s">
        <v>56</v>
      </c>
      <c r="G19" s="485"/>
      <c r="H19" s="485"/>
      <c r="I19" s="485"/>
      <c r="J19" s="485"/>
      <c r="K19" s="485"/>
      <c r="L19" s="485"/>
      <c r="M19" s="485"/>
      <c r="N19" s="485"/>
      <c r="O19" s="485"/>
      <c r="P19" s="485"/>
      <c r="Q19" s="486" t="s">
        <v>149</v>
      </c>
      <c r="R19" s="486"/>
      <c r="S19" s="486"/>
      <c r="T19" s="486"/>
      <c r="U19" s="486"/>
      <c r="V19" s="486"/>
      <c r="W19" s="486"/>
      <c r="X19" s="486"/>
      <c r="Y19" s="486"/>
      <c r="Z19" s="486"/>
      <c r="AA19" s="486"/>
      <c r="AB19" s="490" t="s">
        <v>61</v>
      </c>
      <c r="AC19" s="488"/>
      <c r="AD19" s="488"/>
      <c r="AE19" s="488"/>
      <c r="AF19" s="488"/>
      <c r="AG19" s="488"/>
      <c r="AH19" s="488"/>
      <c r="AI19" s="488"/>
      <c r="AJ19" s="488"/>
      <c r="AK19" s="488"/>
      <c r="AL19" s="488"/>
      <c r="AM19" s="488"/>
      <c r="AN19" s="488"/>
      <c r="AO19" s="488"/>
      <c r="AP19" s="488"/>
      <c r="AQ19" s="488"/>
      <c r="AR19" s="488"/>
      <c r="AS19" s="488"/>
      <c r="AT19" s="488"/>
      <c r="AU19" s="489"/>
      <c r="AV19" s="503"/>
      <c r="AW19" s="503"/>
      <c r="AX19" s="503"/>
      <c r="AY19" s="503"/>
      <c r="AZ19" s="503"/>
      <c r="BA19" s="503"/>
      <c r="BB19" s="503"/>
      <c r="BC19" s="503"/>
      <c r="BD19" s="483"/>
      <c r="BE19" s="483"/>
      <c r="BF19" s="483"/>
      <c r="BG19" s="483"/>
      <c r="BH19" s="483"/>
      <c r="BI19" s="500"/>
      <c r="BJ19" s="501"/>
      <c r="BK19" s="501"/>
      <c r="BL19" s="501"/>
      <c r="BM19" s="502"/>
      <c r="BN19" s="34"/>
      <c r="BO19" s="41"/>
      <c r="BQ19" s="25"/>
      <c r="BR19" s="26"/>
      <c r="BS19" s="26"/>
      <c r="BT19" s="26"/>
      <c r="BU19" s="26"/>
      <c r="BV19" s="26"/>
      <c r="BW19" s="26"/>
      <c r="BX19" s="26"/>
      <c r="BY19" s="26"/>
      <c r="BZ19" s="20"/>
      <c r="CA19" s="20"/>
      <c r="CB19" s="26"/>
      <c r="CC19" s="26"/>
      <c r="CD19" s="26"/>
      <c r="CE19" s="26"/>
      <c r="CF19" s="26"/>
      <c r="CG19" s="20"/>
      <c r="CH19" s="20"/>
      <c r="CI19" s="20"/>
      <c r="CJ19" s="20"/>
      <c r="CK19" s="20"/>
      <c r="CL19" s="20"/>
      <c r="CM19" s="20"/>
      <c r="CN19" s="20"/>
      <c r="CO19" s="20"/>
      <c r="CP19" s="19"/>
      <c r="CQ19" s="19"/>
    </row>
    <row r="20" spans="1:95" s="12" customFormat="1" ht="12" customHeight="1" x14ac:dyDescent="0.15">
      <c r="A20" s="32"/>
      <c r="B20" s="27">
        <v>6</v>
      </c>
      <c r="C20" s="33"/>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34"/>
      <c r="BO20" s="41"/>
      <c r="BQ20" s="25"/>
      <c r="BR20" s="26" t="s">
        <v>21</v>
      </c>
      <c r="BS20" s="26"/>
      <c r="BT20" s="26"/>
      <c r="BU20" s="26"/>
      <c r="BV20" s="26"/>
      <c r="BW20" s="26"/>
      <c r="BX20" s="26"/>
      <c r="BY20" s="26"/>
      <c r="BZ20" s="20"/>
      <c r="CA20" s="20" t="s">
        <v>17</v>
      </c>
      <c r="CB20" s="26"/>
      <c r="CC20" s="26" t="s">
        <v>35</v>
      </c>
      <c r="CD20" s="26"/>
      <c r="CE20" s="26"/>
      <c r="CF20" s="26"/>
      <c r="CG20" s="20"/>
      <c r="CH20" s="20"/>
      <c r="CI20" s="20"/>
      <c r="CJ20" s="20"/>
      <c r="CK20" s="20"/>
      <c r="CL20" s="20"/>
      <c r="CM20" s="20"/>
      <c r="CN20" s="20"/>
      <c r="CO20" s="20"/>
      <c r="CP20" s="19"/>
      <c r="CQ20" s="19"/>
    </row>
    <row r="21" spans="1:95" s="12" customFormat="1" ht="12" customHeight="1" x14ac:dyDescent="0.15">
      <c r="A21" s="32"/>
      <c r="B21" s="27">
        <v>7</v>
      </c>
      <c r="C21" s="33"/>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34"/>
      <c r="BO21" s="41"/>
      <c r="BQ21" s="25"/>
      <c r="BR21" s="26"/>
      <c r="BS21" s="26"/>
      <c r="BT21" s="26"/>
      <c r="BU21" s="26"/>
      <c r="BV21" s="26"/>
      <c r="BW21" s="26"/>
      <c r="BX21" s="26"/>
      <c r="BY21" s="26"/>
      <c r="BZ21" s="20"/>
      <c r="CA21" s="20"/>
      <c r="CB21" s="26"/>
      <c r="CC21" s="26"/>
      <c r="CD21" s="26"/>
      <c r="CE21" s="26"/>
      <c r="CF21" s="26"/>
      <c r="CG21" s="20"/>
      <c r="CH21" s="20"/>
      <c r="CI21" s="20"/>
      <c r="CJ21" s="20"/>
      <c r="CK21" s="20"/>
      <c r="CL21" s="20"/>
      <c r="CM21" s="20"/>
      <c r="CN21" s="20"/>
      <c r="CO21" s="20"/>
      <c r="CP21" s="19"/>
      <c r="CQ21" s="19"/>
    </row>
    <row r="22" spans="1:95" s="12" customFormat="1" ht="12" customHeight="1" x14ac:dyDescent="0.15">
      <c r="A22" s="32"/>
      <c r="B22" s="27">
        <v>8</v>
      </c>
      <c r="C22" s="33"/>
      <c r="D22" s="1" t="s">
        <v>65</v>
      </c>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34"/>
      <c r="BO22" s="31"/>
      <c r="BQ22" s="25"/>
      <c r="BR22" s="26" t="s">
        <v>22</v>
      </c>
      <c r="BS22" s="26"/>
      <c r="BT22" s="26"/>
      <c r="BU22" s="26"/>
      <c r="BV22" s="26"/>
      <c r="BW22" s="26"/>
      <c r="BX22" s="26"/>
      <c r="BY22" s="26"/>
      <c r="BZ22" s="20"/>
      <c r="CA22" s="20" t="s">
        <v>17</v>
      </c>
      <c r="CB22" s="26"/>
      <c r="CC22" s="26" t="s">
        <v>24</v>
      </c>
      <c r="CD22" s="26"/>
      <c r="CE22" s="26"/>
      <c r="CF22" s="26"/>
      <c r="CG22" s="20"/>
      <c r="CH22" s="20"/>
      <c r="CI22" s="20"/>
      <c r="CJ22" s="20"/>
      <c r="CK22" s="20"/>
      <c r="CL22" s="20"/>
      <c r="CM22" s="20"/>
      <c r="CN22" s="20"/>
      <c r="CO22" s="20"/>
      <c r="CP22" s="19"/>
      <c r="CQ22" s="19"/>
    </row>
    <row r="23" spans="1:95" s="12" customFormat="1" ht="12" customHeight="1" x14ac:dyDescent="0.15">
      <c r="A23" s="32"/>
      <c r="B23" s="27">
        <v>9</v>
      </c>
      <c r="C23" s="33"/>
      <c r="D23" s="493" t="s">
        <v>47</v>
      </c>
      <c r="E23" s="493"/>
      <c r="F23" s="460" t="s">
        <v>48</v>
      </c>
      <c r="G23" s="460"/>
      <c r="H23" s="460"/>
      <c r="I23" s="460"/>
      <c r="J23" s="460"/>
      <c r="K23" s="460"/>
      <c r="L23" s="460"/>
      <c r="M23" s="460"/>
      <c r="N23" s="460"/>
      <c r="O23" s="460"/>
      <c r="P23" s="460"/>
      <c r="Q23" s="460" t="s">
        <v>49</v>
      </c>
      <c r="R23" s="460"/>
      <c r="S23" s="460"/>
      <c r="T23" s="460"/>
      <c r="U23" s="460"/>
      <c r="V23" s="460"/>
      <c r="W23" s="460"/>
      <c r="X23" s="460"/>
      <c r="Y23" s="460"/>
      <c r="Z23" s="460"/>
      <c r="AA23" s="460"/>
      <c r="AB23" s="494" t="s">
        <v>133</v>
      </c>
      <c r="AC23" s="495"/>
      <c r="AD23" s="495"/>
      <c r="AE23" s="495"/>
      <c r="AF23" s="495"/>
      <c r="AG23" s="495"/>
      <c r="AH23" s="495"/>
      <c r="AI23" s="495"/>
      <c r="AJ23" s="495"/>
      <c r="AK23" s="495"/>
      <c r="AL23" s="495"/>
      <c r="AM23" s="495"/>
      <c r="AN23" s="495"/>
      <c r="AO23" s="495"/>
      <c r="AP23" s="495"/>
      <c r="AQ23" s="495"/>
      <c r="AR23" s="495"/>
      <c r="AS23" s="495"/>
      <c r="AT23" s="495"/>
      <c r="AU23" s="496"/>
      <c r="AV23" s="493" t="s">
        <v>52</v>
      </c>
      <c r="AW23" s="493"/>
      <c r="AX23" s="493"/>
      <c r="AY23" s="493"/>
      <c r="AZ23" s="493"/>
      <c r="BA23" s="493"/>
      <c r="BB23" s="493"/>
      <c r="BC23" s="493"/>
      <c r="BD23" s="493" t="s">
        <v>51</v>
      </c>
      <c r="BE23" s="493"/>
      <c r="BF23" s="493"/>
      <c r="BG23" s="493"/>
      <c r="BH23" s="493"/>
      <c r="BI23" s="493" t="s">
        <v>50</v>
      </c>
      <c r="BJ23" s="493"/>
      <c r="BK23" s="493"/>
      <c r="BL23" s="493"/>
      <c r="BM23" s="493"/>
      <c r="BN23" s="34"/>
      <c r="BO23" s="31"/>
      <c r="BQ23" s="25"/>
      <c r="CF23" s="26"/>
      <c r="CG23" s="20"/>
      <c r="CH23" s="20"/>
      <c r="CI23" s="20"/>
      <c r="CJ23" s="20"/>
      <c r="CK23" s="20"/>
      <c r="CL23" s="20"/>
      <c r="CM23" s="20"/>
      <c r="CN23" s="20"/>
      <c r="CO23" s="20"/>
      <c r="CP23" s="19"/>
      <c r="CQ23" s="19"/>
    </row>
    <row r="24" spans="1:95" s="12" customFormat="1" ht="12" customHeight="1" x14ac:dyDescent="0.15">
      <c r="A24" s="32">
        <v>2</v>
      </c>
      <c r="B24" s="27">
        <v>0</v>
      </c>
      <c r="C24" s="33"/>
      <c r="D24" s="493"/>
      <c r="E24" s="493"/>
      <c r="F24" s="460" t="s">
        <v>53</v>
      </c>
      <c r="G24" s="460"/>
      <c r="H24" s="460"/>
      <c r="I24" s="460"/>
      <c r="J24" s="460"/>
      <c r="K24" s="460"/>
      <c r="L24" s="460"/>
      <c r="M24" s="460"/>
      <c r="N24" s="460"/>
      <c r="O24" s="460"/>
      <c r="P24" s="460"/>
      <c r="Q24" s="460" t="s">
        <v>162</v>
      </c>
      <c r="R24" s="460"/>
      <c r="S24" s="460"/>
      <c r="T24" s="460"/>
      <c r="U24" s="460"/>
      <c r="V24" s="460"/>
      <c r="W24" s="460"/>
      <c r="X24" s="460"/>
      <c r="Y24" s="460"/>
      <c r="Z24" s="460"/>
      <c r="AA24" s="460"/>
      <c r="AB24" s="494" t="s">
        <v>54</v>
      </c>
      <c r="AC24" s="495"/>
      <c r="AD24" s="495"/>
      <c r="AE24" s="495"/>
      <c r="AF24" s="495"/>
      <c r="AG24" s="495"/>
      <c r="AH24" s="495"/>
      <c r="AI24" s="495"/>
      <c r="AJ24" s="495"/>
      <c r="AK24" s="495"/>
      <c r="AL24" s="495"/>
      <c r="AM24" s="495"/>
      <c r="AN24" s="495"/>
      <c r="AO24" s="495"/>
      <c r="AP24" s="495"/>
      <c r="AQ24" s="495"/>
      <c r="AR24" s="495"/>
      <c r="AS24" s="495"/>
      <c r="AT24" s="495"/>
      <c r="AU24" s="496"/>
      <c r="AV24" s="493"/>
      <c r="AW24" s="493"/>
      <c r="AX24" s="493"/>
      <c r="AY24" s="493"/>
      <c r="AZ24" s="493"/>
      <c r="BA24" s="493"/>
      <c r="BB24" s="493"/>
      <c r="BC24" s="493"/>
      <c r="BD24" s="493"/>
      <c r="BE24" s="493"/>
      <c r="BF24" s="493"/>
      <c r="BG24" s="493"/>
      <c r="BH24" s="493"/>
      <c r="BI24" s="493"/>
      <c r="BJ24" s="493"/>
      <c r="BK24" s="493"/>
      <c r="BL24" s="493"/>
      <c r="BM24" s="493"/>
      <c r="BN24" s="34"/>
      <c r="BO24" s="31"/>
      <c r="BQ24" s="25"/>
      <c r="BR24" s="26" t="s">
        <v>23</v>
      </c>
      <c r="BS24" s="26"/>
      <c r="BT24" s="26"/>
      <c r="BU24" s="26"/>
      <c r="BV24" s="26"/>
      <c r="BW24" s="26"/>
      <c r="BX24" s="26"/>
      <c r="BY24" s="26"/>
      <c r="BZ24" s="20"/>
      <c r="CA24" s="20" t="s">
        <v>17</v>
      </c>
      <c r="CB24" s="26"/>
      <c r="CC24" s="26" t="s">
        <v>24</v>
      </c>
      <c r="CD24" s="26"/>
      <c r="CF24" s="26"/>
      <c r="CG24" s="20"/>
      <c r="CH24" s="20"/>
      <c r="CI24" s="20"/>
      <c r="CJ24" s="20"/>
      <c r="CK24" s="20"/>
      <c r="CL24" s="20"/>
      <c r="CM24" s="20"/>
      <c r="CN24" s="20"/>
      <c r="CO24" s="20"/>
      <c r="CP24" s="19"/>
      <c r="CQ24" s="19"/>
    </row>
    <row r="25" spans="1:95" s="12" customFormat="1" ht="12" customHeight="1" x14ac:dyDescent="0.15">
      <c r="A25" s="32"/>
      <c r="B25" s="27">
        <v>1</v>
      </c>
      <c r="C25" s="33"/>
      <c r="D25" s="483">
        <v>4</v>
      </c>
      <c r="E25" s="483"/>
      <c r="F25" s="485" t="s">
        <v>55</v>
      </c>
      <c r="G25" s="485"/>
      <c r="H25" s="485"/>
      <c r="I25" s="485"/>
      <c r="J25" s="485"/>
      <c r="K25" s="485"/>
      <c r="L25" s="485"/>
      <c r="M25" s="485"/>
      <c r="N25" s="485"/>
      <c r="O25" s="485"/>
      <c r="P25" s="485"/>
      <c r="Q25" s="486" t="s">
        <v>57</v>
      </c>
      <c r="R25" s="486"/>
      <c r="S25" s="486"/>
      <c r="T25" s="486"/>
      <c r="U25" s="486"/>
      <c r="V25" s="486"/>
      <c r="W25" s="486"/>
      <c r="X25" s="486"/>
      <c r="Y25" s="486"/>
      <c r="Z25" s="486"/>
      <c r="AA25" s="486"/>
      <c r="AB25" s="490" t="s">
        <v>60</v>
      </c>
      <c r="AC25" s="488"/>
      <c r="AD25" s="488"/>
      <c r="AE25" s="488"/>
      <c r="AF25" s="488"/>
      <c r="AG25" s="488"/>
      <c r="AH25" s="488"/>
      <c r="AI25" s="488"/>
      <c r="AJ25" s="488"/>
      <c r="AK25" s="488"/>
      <c r="AL25" s="488"/>
      <c r="AM25" s="488"/>
      <c r="AN25" s="488"/>
      <c r="AO25" s="488"/>
      <c r="AP25" s="488"/>
      <c r="AQ25" s="488"/>
      <c r="AR25" s="488"/>
      <c r="AS25" s="488"/>
      <c r="AT25" s="488"/>
      <c r="AU25" s="489"/>
      <c r="AV25" s="491">
        <v>-2350</v>
      </c>
      <c r="AW25" s="492"/>
      <c r="AX25" s="492"/>
      <c r="AY25" s="492"/>
      <c r="AZ25" s="492"/>
      <c r="BA25" s="492"/>
      <c r="BB25" s="492"/>
      <c r="BC25" s="492"/>
      <c r="BD25" s="482">
        <v>0.1</v>
      </c>
      <c r="BE25" s="483"/>
      <c r="BF25" s="483"/>
      <c r="BG25" s="483"/>
      <c r="BH25" s="483"/>
      <c r="BI25" s="484" t="s">
        <v>145</v>
      </c>
      <c r="BJ25" s="485"/>
      <c r="BK25" s="485"/>
      <c r="BL25" s="485"/>
      <c r="BM25" s="485"/>
      <c r="BN25" s="34"/>
      <c r="BO25" s="31"/>
      <c r="BQ25" s="25"/>
      <c r="BR25" s="26"/>
      <c r="BS25" s="26"/>
      <c r="BT25" s="26"/>
      <c r="BU25" s="26"/>
      <c r="BV25" s="26"/>
      <c r="BW25" s="26"/>
      <c r="BX25" s="26"/>
      <c r="BY25" s="26"/>
      <c r="BZ25" s="20"/>
      <c r="CA25" s="20"/>
      <c r="CB25" s="26"/>
      <c r="CC25" s="26"/>
      <c r="CD25" s="26"/>
      <c r="CE25" s="26"/>
      <c r="CF25" s="26"/>
      <c r="CG25" s="20"/>
      <c r="CH25" s="20"/>
      <c r="CI25" s="20"/>
      <c r="CJ25" s="20"/>
      <c r="CK25" s="20"/>
      <c r="CL25" s="20"/>
      <c r="CM25" s="20"/>
      <c r="CN25" s="20"/>
      <c r="CO25" s="20"/>
      <c r="CP25" s="19"/>
      <c r="CQ25" s="19"/>
    </row>
    <row r="26" spans="1:95" s="12" customFormat="1" ht="12" customHeight="1" x14ac:dyDescent="0.15">
      <c r="A26" s="32"/>
      <c r="B26" s="27">
        <v>2</v>
      </c>
      <c r="C26" s="33"/>
      <c r="D26" s="483"/>
      <c r="E26" s="483"/>
      <c r="F26" s="486" t="s">
        <v>56</v>
      </c>
      <c r="G26" s="485"/>
      <c r="H26" s="485"/>
      <c r="I26" s="485"/>
      <c r="J26" s="485"/>
      <c r="K26" s="485"/>
      <c r="L26" s="485"/>
      <c r="M26" s="485"/>
      <c r="N26" s="485"/>
      <c r="O26" s="485"/>
      <c r="P26" s="485"/>
      <c r="Q26" s="486" t="s">
        <v>150</v>
      </c>
      <c r="R26" s="486"/>
      <c r="S26" s="486"/>
      <c r="T26" s="486"/>
      <c r="U26" s="486"/>
      <c r="V26" s="486"/>
      <c r="W26" s="486"/>
      <c r="X26" s="486"/>
      <c r="Y26" s="486"/>
      <c r="Z26" s="486"/>
      <c r="AA26" s="486"/>
      <c r="AB26" s="487" t="s">
        <v>141</v>
      </c>
      <c r="AC26" s="488"/>
      <c r="AD26" s="488"/>
      <c r="AE26" s="488"/>
      <c r="AF26" s="488"/>
      <c r="AG26" s="488"/>
      <c r="AH26" s="488"/>
      <c r="AI26" s="488"/>
      <c r="AJ26" s="488"/>
      <c r="AK26" s="488"/>
      <c r="AL26" s="488"/>
      <c r="AM26" s="488"/>
      <c r="AN26" s="488"/>
      <c r="AO26" s="488"/>
      <c r="AP26" s="488"/>
      <c r="AQ26" s="488"/>
      <c r="AR26" s="488"/>
      <c r="AS26" s="488"/>
      <c r="AT26" s="488"/>
      <c r="AU26" s="489"/>
      <c r="AV26" s="492"/>
      <c r="AW26" s="492"/>
      <c r="AX26" s="492"/>
      <c r="AY26" s="492"/>
      <c r="AZ26" s="492"/>
      <c r="BA26" s="492"/>
      <c r="BB26" s="492"/>
      <c r="BC26" s="492"/>
      <c r="BD26" s="483"/>
      <c r="BE26" s="483"/>
      <c r="BF26" s="483"/>
      <c r="BG26" s="483"/>
      <c r="BH26" s="483"/>
      <c r="BI26" s="485"/>
      <c r="BJ26" s="485"/>
      <c r="BK26" s="485"/>
      <c r="BL26" s="485"/>
      <c r="BM26" s="485"/>
      <c r="BN26" s="34"/>
      <c r="BO26" s="31"/>
      <c r="BQ26" s="25"/>
      <c r="BR26" s="26"/>
      <c r="BS26" s="26"/>
      <c r="BT26" s="26"/>
      <c r="BU26" s="26"/>
      <c r="BV26" s="26"/>
      <c r="BW26" s="26"/>
      <c r="BX26" s="26"/>
      <c r="BY26" s="26"/>
      <c r="BZ26" s="20"/>
      <c r="CA26" s="20"/>
      <c r="CB26" s="26"/>
      <c r="CC26" s="26"/>
      <c r="CD26" s="26"/>
      <c r="CE26" s="26"/>
      <c r="CF26" s="26"/>
      <c r="CG26" s="20"/>
      <c r="CH26" s="20"/>
      <c r="CI26" s="20"/>
      <c r="CJ26" s="20"/>
      <c r="CK26" s="20"/>
      <c r="CL26" s="20"/>
      <c r="CM26" s="20"/>
      <c r="CN26" s="20"/>
      <c r="CO26" s="20"/>
      <c r="CP26" s="19"/>
      <c r="CQ26" s="19"/>
    </row>
    <row r="27" spans="1:95" s="12" customFormat="1" ht="12" customHeight="1" x14ac:dyDescent="0.15">
      <c r="A27" s="32"/>
      <c r="B27" s="27">
        <v>3</v>
      </c>
      <c r="C27" s="33"/>
      <c r="D27" s="483">
        <v>5</v>
      </c>
      <c r="E27" s="483"/>
      <c r="F27" s="485" t="s">
        <v>55</v>
      </c>
      <c r="G27" s="485"/>
      <c r="H27" s="485"/>
      <c r="I27" s="485"/>
      <c r="J27" s="485"/>
      <c r="K27" s="485"/>
      <c r="L27" s="485"/>
      <c r="M27" s="485"/>
      <c r="N27" s="485"/>
      <c r="O27" s="485"/>
      <c r="P27" s="485"/>
      <c r="Q27" s="486" t="s">
        <v>57</v>
      </c>
      <c r="R27" s="486"/>
      <c r="S27" s="486"/>
      <c r="T27" s="486"/>
      <c r="U27" s="486"/>
      <c r="V27" s="486"/>
      <c r="W27" s="486"/>
      <c r="X27" s="486"/>
      <c r="Y27" s="486"/>
      <c r="Z27" s="486"/>
      <c r="AA27" s="486"/>
      <c r="AB27" s="490" t="s">
        <v>60</v>
      </c>
      <c r="AC27" s="488"/>
      <c r="AD27" s="488"/>
      <c r="AE27" s="488"/>
      <c r="AF27" s="488"/>
      <c r="AG27" s="488"/>
      <c r="AH27" s="488"/>
      <c r="AI27" s="488"/>
      <c r="AJ27" s="488"/>
      <c r="AK27" s="488"/>
      <c r="AL27" s="488"/>
      <c r="AM27" s="488"/>
      <c r="AN27" s="488"/>
      <c r="AO27" s="488"/>
      <c r="AP27" s="488"/>
      <c r="AQ27" s="488"/>
      <c r="AR27" s="488"/>
      <c r="AS27" s="488"/>
      <c r="AT27" s="488"/>
      <c r="AU27" s="489"/>
      <c r="AV27" s="491">
        <v>-7292330</v>
      </c>
      <c r="AW27" s="492"/>
      <c r="AX27" s="492"/>
      <c r="AY27" s="492"/>
      <c r="AZ27" s="492"/>
      <c r="BA27" s="492"/>
      <c r="BB27" s="492"/>
      <c r="BC27" s="492"/>
      <c r="BD27" s="482" t="s">
        <v>62</v>
      </c>
      <c r="BE27" s="483"/>
      <c r="BF27" s="483"/>
      <c r="BG27" s="483"/>
      <c r="BH27" s="483"/>
      <c r="BI27" s="484" t="s">
        <v>145</v>
      </c>
      <c r="BJ27" s="485"/>
      <c r="BK27" s="485"/>
      <c r="BL27" s="485"/>
      <c r="BM27" s="485"/>
      <c r="BN27" s="34"/>
      <c r="BO27" s="31"/>
      <c r="BQ27" s="25"/>
      <c r="CE27" s="26"/>
      <c r="CF27" s="26"/>
      <c r="CG27" s="20"/>
      <c r="CH27" s="20"/>
      <c r="CI27" s="20"/>
      <c r="CJ27" s="20"/>
      <c r="CK27" s="20"/>
      <c r="CL27" s="20"/>
      <c r="CM27" s="20"/>
      <c r="CN27" s="20"/>
      <c r="CO27" s="20"/>
      <c r="CP27" s="19"/>
      <c r="CQ27" s="19"/>
    </row>
    <row r="28" spans="1:95" s="12" customFormat="1" ht="12" customHeight="1" x14ac:dyDescent="0.15">
      <c r="A28" s="32"/>
      <c r="B28" s="27">
        <v>4</v>
      </c>
      <c r="C28" s="33"/>
      <c r="D28" s="483"/>
      <c r="E28" s="483"/>
      <c r="F28" s="486" t="s">
        <v>158</v>
      </c>
      <c r="G28" s="485"/>
      <c r="H28" s="485"/>
      <c r="I28" s="485"/>
      <c r="J28" s="485"/>
      <c r="K28" s="485"/>
      <c r="L28" s="485"/>
      <c r="M28" s="485"/>
      <c r="N28" s="485"/>
      <c r="O28" s="485"/>
      <c r="P28" s="485"/>
      <c r="Q28" s="486" t="s">
        <v>151</v>
      </c>
      <c r="R28" s="486"/>
      <c r="S28" s="486"/>
      <c r="T28" s="486"/>
      <c r="U28" s="486"/>
      <c r="V28" s="486"/>
      <c r="W28" s="486"/>
      <c r="X28" s="486"/>
      <c r="Y28" s="486"/>
      <c r="Z28" s="486"/>
      <c r="AA28" s="486"/>
      <c r="AB28" s="487" t="s">
        <v>160</v>
      </c>
      <c r="AC28" s="488"/>
      <c r="AD28" s="488"/>
      <c r="AE28" s="488"/>
      <c r="AF28" s="488"/>
      <c r="AG28" s="488"/>
      <c r="AH28" s="488"/>
      <c r="AI28" s="488"/>
      <c r="AJ28" s="488"/>
      <c r="AK28" s="488"/>
      <c r="AL28" s="488"/>
      <c r="AM28" s="488"/>
      <c r="AN28" s="488"/>
      <c r="AO28" s="488"/>
      <c r="AP28" s="488"/>
      <c r="AQ28" s="488"/>
      <c r="AR28" s="488"/>
      <c r="AS28" s="488"/>
      <c r="AT28" s="488"/>
      <c r="AU28" s="489"/>
      <c r="AV28" s="492"/>
      <c r="AW28" s="492"/>
      <c r="AX28" s="492"/>
      <c r="AY28" s="492"/>
      <c r="AZ28" s="492"/>
      <c r="BA28" s="492"/>
      <c r="BB28" s="492"/>
      <c r="BC28" s="492"/>
      <c r="BD28" s="483"/>
      <c r="BE28" s="483"/>
      <c r="BF28" s="483"/>
      <c r="BG28" s="483"/>
      <c r="BH28" s="483"/>
      <c r="BI28" s="485"/>
      <c r="BJ28" s="485"/>
      <c r="BK28" s="485"/>
      <c r="BL28" s="485"/>
      <c r="BM28" s="485"/>
      <c r="BN28" s="34"/>
      <c r="BO28" s="31"/>
      <c r="BQ28" s="25"/>
      <c r="BR28" s="26"/>
      <c r="BS28" s="26"/>
      <c r="BT28" s="26"/>
      <c r="BU28" s="26"/>
      <c r="BV28" s="26"/>
      <c r="BW28" s="26"/>
      <c r="BX28" s="26"/>
      <c r="BY28" s="26"/>
      <c r="BZ28" s="20"/>
      <c r="CA28" s="20"/>
      <c r="CB28" s="26"/>
      <c r="CC28" s="26"/>
      <c r="CD28" s="26"/>
      <c r="CE28" s="26"/>
      <c r="CF28" s="26"/>
      <c r="CG28" s="20"/>
      <c r="CH28" s="20"/>
      <c r="CI28" s="20"/>
      <c r="CJ28" s="20"/>
      <c r="CK28" s="20"/>
      <c r="CL28" s="20"/>
      <c r="CM28" s="20"/>
      <c r="CN28" s="20"/>
      <c r="CO28" s="20"/>
      <c r="CP28" s="19"/>
      <c r="CQ28" s="19"/>
    </row>
    <row r="29" spans="1:95" s="12" customFormat="1" ht="12" customHeight="1" x14ac:dyDescent="0.15">
      <c r="A29" s="32"/>
      <c r="B29" s="27">
        <v>5</v>
      </c>
      <c r="C29" s="33"/>
      <c r="D29" s="483">
        <v>6</v>
      </c>
      <c r="E29" s="483"/>
      <c r="F29" s="485" t="s">
        <v>55</v>
      </c>
      <c r="G29" s="485"/>
      <c r="H29" s="485"/>
      <c r="I29" s="485"/>
      <c r="J29" s="485"/>
      <c r="K29" s="485"/>
      <c r="L29" s="485"/>
      <c r="M29" s="485"/>
      <c r="N29" s="485"/>
      <c r="O29" s="485"/>
      <c r="P29" s="485"/>
      <c r="Q29" s="486" t="s">
        <v>57</v>
      </c>
      <c r="R29" s="486"/>
      <c r="S29" s="486"/>
      <c r="T29" s="486"/>
      <c r="U29" s="486"/>
      <c r="V29" s="486"/>
      <c r="W29" s="486"/>
      <c r="X29" s="486"/>
      <c r="Y29" s="486"/>
      <c r="Z29" s="486"/>
      <c r="AA29" s="486"/>
      <c r="AB29" s="490" t="s">
        <v>64</v>
      </c>
      <c r="AC29" s="488"/>
      <c r="AD29" s="488"/>
      <c r="AE29" s="488"/>
      <c r="AF29" s="488"/>
      <c r="AG29" s="488"/>
      <c r="AH29" s="488"/>
      <c r="AI29" s="488"/>
      <c r="AJ29" s="488"/>
      <c r="AK29" s="488"/>
      <c r="AL29" s="488"/>
      <c r="AM29" s="488"/>
      <c r="AN29" s="488"/>
      <c r="AO29" s="488"/>
      <c r="AP29" s="488"/>
      <c r="AQ29" s="488"/>
      <c r="AR29" s="488"/>
      <c r="AS29" s="488"/>
      <c r="AT29" s="488"/>
      <c r="AU29" s="489"/>
      <c r="AV29" s="491">
        <v>-859672</v>
      </c>
      <c r="AW29" s="492"/>
      <c r="AX29" s="492"/>
      <c r="AY29" s="492"/>
      <c r="AZ29" s="492"/>
      <c r="BA29" s="492"/>
      <c r="BB29" s="492"/>
      <c r="BC29" s="492"/>
      <c r="BD29" s="482">
        <v>0.1</v>
      </c>
      <c r="BE29" s="483"/>
      <c r="BF29" s="483"/>
      <c r="BG29" s="483"/>
      <c r="BH29" s="483"/>
      <c r="BI29" s="484" t="s">
        <v>145</v>
      </c>
      <c r="BJ29" s="485"/>
      <c r="BK29" s="485"/>
      <c r="BL29" s="485"/>
      <c r="BM29" s="485"/>
      <c r="BN29" s="34"/>
      <c r="BO29" s="31"/>
      <c r="BQ29" s="25"/>
      <c r="CG29" s="20"/>
      <c r="CH29" s="20"/>
      <c r="CI29" s="20"/>
      <c r="CJ29" s="20"/>
      <c r="CK29" s="20"/>
      <c r="CL29" s="20"/>
      <c r="CM29" s="20"/>
      <c r="CN29" s="20"/>
      <c r="CO29" s="20"/>
      <c r="CP29" s="19"/>
      <c r="CQ29" s="19"/>
    </row>
    <row r="30" spans="1:95" s="12" customFormat="1" ht="12" customHeight="1" x14ac:dyDescent="0.15">
      <c r="A30" s="32"/>
      <c r="B30" s="27">
        <v>6</v>
      </c>
      <c r="C30" s="33"/>
      <c r="D30" s="483"/>
      <c r="E30" s="483"/>
      <c r="F30" s="486" t="s">
        <v>56</v>
      </c>
      <c r="G30" s="485"/>
      <c r="H30" s="485"/>
      <c r="I30" s="485"/>
      <c r="J30" s="485"/>
      <c r="K30" s="485"/>
      <c r="L30" s="485"/>
      <c r="M30" s="485"/>
      <c r="N30" s="485"/>
      <c r="O30" s="485"/>
      <c r="P30" s="485"/>
      <c r="Q30" s="486" t="s">
        <v>152</v>
      </c>
      <c r="R30" s="486"/>
      <c r="S30" s="486"/>
      <c r="T30" s="486"/>
      <c r="U30" s="486"/>
      <c r="V30" s="486"/>
      <c r="W30" s="486"/>
      <c r="X30" s="486"/>
      <c r="Y30" s="486"/>
      <c r="Z30" s="486"/>
      <c r="AA30" s="486"/>
      <c r="AB30" s="487" t="s">
        <v>141</v>
      </c>
      <c r="AC30" s="488"/>
      <c r="AD30" s="488"/>
      <c r="AE30" s="488"/>
      <c r="AF30" s="488"/>
      <c r="AG30" s="488"/>
      <c r="AH30" s="488"/>
      <c r="AI30" s="488"/>
      <c r="AJ30" s="488"/>
      <c r="AK30" s="488"/>
      <c r="AL30" s="488"/>
      <c r="AM30" s="488"/>
      <c r="AN30" s="488"/>
      <c r="AO30" s="488"/>
      <c r="AP30" s="488"/>
      <c r="AQ30" s="488"/>
      <c r="AR30" s="488"/>
      <c r="AS30" s="488"/>
      <c r="AT30" s="488"/>
      <c r="AU30" s="489"/>
      <c r="AV30" s="492"/>
      <c r="AW30" s="492"/>
      <c r="AX30" s="492"/>
      <c r="AY30" s="492"/>
      <c r="AZ30" s="492"/>
      <c r="BA30" s="492"/>
      <c r="BB30" s="492"/>
      <c r="BC30" s="492"/>
      <c r="BD30" s="483"/>
      <c r="BE30" s="483"/>
      <c r="BF30" s="483"/>
      <c r="BG30" s="483"/>
      <c r="BH30" s="483"/>
      <c r="BI30" s="485"/>
      <c r="BJ30" s="485"/>
      <c r="BK30" s="485"/>
      <c r="BL30" s="485"/>
      <c r="BM30" s="485"/>
      <c r="BN30" s="34"/>
      <c r="BO30" s="31"/>
      <c r="BQ30" s="25" t="s">
        <v>1</v>
      </c>
      <c r="BR30" s="26"/>
      <c r="BS30" s="26"/>
      <c r="BT30" s="26"/>
      <c r="BU30" s="26"/>
      <c r="BV30" s="26"/>
      <c r="BW30" s="26"/>
      <c r="BX30" s="26"/>
      <c r="BY30" s="20"/>
      <c r="BZ30" s="20"/>
      <c r="CA30" s="20"/>
      <c r="CB30" s="20"/>
      <c r="CC30" s="20"/>
      <c r="CD30" s="20"/>
      <c r="CE30" s="20"/>
      <c r="CF30" s="20"/>
      <c r="CG30" s="20"/>
      <c r="CH30" s="20"/>
      <c r="CI30" s="20"/>
      <c r="CJ30" s="20"/>
      <c r="CK30" s="20"/>
      <c r="CL30" s="20"/>
      <c r="CM30" s="20"/>
      <c r="CN30" s="20"/>
      <c r="CO30" s="20"/>
      <c r="CP30" s="19"/>
      <c r="CQ30" s="19"/>
    </row>
    <row r="31" spans="1:95" s="12" customFormat="1" ht="12" customHeight="1" x14ac:dyDescent="0.15">
      <c r="A31" s="32"/>
      <c r="B31" s="27">
        <v>7</v>
      </c>
      <c r="C31" s="33"/>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34"/>
      <c r="BO31" s="31"/>
      <c r="BQ31" s="25"/>
      <c r="BR31" s="26"/>
      <c r="BS31" s="26"/>
      <c r="BT31" s="26"/>
      <c r="BU31" s="26"/>
      <c r="BV31" s="26"/>
      <c r="BW31" s="26"/>
      <c r="BX31" s="26"/>
      <c r="BY31" s="20"/>
      <c r="BZ31" s="20"/>
      <c r="CA31" s="20"/>
      <c r="CB31" s="20"/>
      <c r="CC31" s="20"/>
      <c r="CD31" s="20"/>
      <c r="CE31" s="20"/>
      <c r="CF31" s="20"/>
      <c r="CG31" s="20"/>
      <c r="CH31" s="20"/>
      <c r="CI31" s="20"/>
      <c r="CJ31" s="20"/>
      <c r="CK31" s="20"/>
      <c r="CL31" s="20"/>
      <c r="CM31" s="20"/>
      <c r="CN31" s="20"/>
      <c r="CO31" s="20"/>
      <c r="CP31" s="19"/>
      <c r="CQ31" s="19"/>
    </row>
    <row r="32" spans="1:95" s="12" customFormat="1" ht="12" customHeight="1" x14ac:dyDescent="0.15">
      <c r="A32" s="32"/>
      <c r="B32" s="27">
        <v>8</v>
      </c>
      <c r="C32" s="33"/>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34"/>
      <c r="BO32" s="31"/>
      <c r="BQ32" s="25"/>
      <c r="BR32" s="26" t="s">
        <v>174</v>
      </c>
      <c r="BS32" s="26"/>
      <c r="BT32" s="26"/>
      <c r="BU32" s="26"/>
      <c r="BV32" s="26"/>
      <c r="BW32" s="26"/>
      <c r="BX32" s="26"/>
      <c r="BY32" s="20"/>
      <c r="BZ32" s="20"/>
      <c r="CA32" s="20" t="s">
        <v>17</v>
      </c>
      <c r="CB32" s="20"/>
      <c r="CC32" s="20" t="s">
        <v>26</v>
      </c>
      <c r="CD32" s="20"/>
      <c r="CE32" s="20"/>
      <c r="CF32" s="20"/>
      <c r="CG32" s="20"/>
      <c r="CH32" s="20"/>
      <c r="CI32" s="20" t="s">
        <v>27</v>
      </c>
      <c r="CJ32" s="20"/>
      <c r="CK32" s="20"/>
      <c r="CL32" s="20"/>
      <c r="CM32" s="20"/>
      <c r="CN32" s="20"/>
      <c r="CO32" s="20"/>
      <c r="CP32" s="19"/>
      <c r="CQ32" s="19"/>
    </row>
    <row r="33" spans="1:95" s="12" customFormat="1" ht="12" customHeight="1" x14ac:dyDescent="0.15">
      <c r="A33" s="32"/>
      <c r="B33" s="27">
        <v>9</v>
      </c>
      <c r="C33" s="33"/>
      <c r="D33" s="1" t="s">
        <v>137</v>
      </c>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460" t="s">
        <v>66</v>
      </c>
      <c r="AM33" s="460"/>
      <c r="AN33" s="460"/>
      <c r="AO33" s="460"/>
      <c r="AP33" s="460"/>
      <c r="AQ33" s="460"/>
      <c r="AR33" s="460"/>
      <c r="AS33" s="460" t="s">
        <v>69</v>
      </c>
      <c r="AT33" s="460"/>
      <c r="AU33" s="460"/>
      <c r="AV33" s="460"/>
      <c r="AW33" s="460"/>
      <c r="AX33" s="460"/>
      <c r="AY33" s="460"/>
      <c r="AZ33" s="460" t="s">
        <v>70</v>
      </c>
      <c r="BA33" s="460"/>
      <c r="BB33" s="460"/>
      <c r="BC33" s="460"/>
      <c r="BD33" s="460"/>
      <c r="BE33" s="460"/>
      <c r="BF33" s="460"/>
      <c r="BG33" s="460" t="s">
        <v>67</v>
      </c>
      <c r="BH33" s="460"/>
      <c r="BI33" s="460"/>
      <c r="BJ33" s="460"/>
      <c r="BK33" s="460"/>
      <c r="BL33" s="460"/>
      <c r="BM33" s="460"/>
      <c r="BN33" s="34"/>
      <c r="BO33" s="31"/>
      <c r="BQ33" s="25"/>
      <c r="BR33" s="26" t="s">
        <v>173</v>
      </c>
      <c r="BS33" s="26"/>
      <c r="BT33" s="26"/>
      <c r="BU33" s="26"/>
      <c r="BV33" s="26"/>
      <c r="BW33" s="26"/>
      <c r="BX33" s="26"/>
      <c r="BY33" s="20"/>
      <c r="BZ33" s="20"/>
      <c r="CA33" s="20" t="s">
        <v>17</v>
      </c>
      <c r="CB33" s="20"/>
      <c r="CC33" s="20" t="s">
        <v>26</v>
      </c>
      <c r="CD33" s="20"/>
      <c r="CE33" s="20"/>
      <c r="CF33" s="20"/>
      <c r="CG33" s="20"/>
      <c r="CH33" s="20"/>
      <c r="CI33" s="20" t="s">
        <v>175</v>
      </c>
      <c r="CJ33" s="20"/>
      <c r="CK33" s="20"/>
      <c r="CL33" s="20"/>
      <c r="CM33" s="20"/>
      <c r="CN33" s="20"/>
      <c r="CO33" s="20"/>
      <c r="CP33" s="19"/>
      <c r="CQ33" s="19"/>
    </row>
    <row r="34" spans="1:95" s="12" customFormat="1" ht="12" customHeight="1" x14ac:dyDescent="0.15">
      <c r="A34" s="32">
        <v>3</v>
      </c>
      <c r="B34" s="27">
        <v>0</v>
      </c>
      <c r="C34" s="33"/>
      <c r="D34" s="1" t="s">
        <v>172</v>
      </c>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454" t="s">
        <v>68</v>
      </c>
      <c r="AM34" s="454"/>
      <c r="AN34" s="454"/>
      <c r="AO34" s="454"/>
      <c r="AP34" s="454"/>
      <c r="AQ34" s="454"/>
      <c r="AR34" s="454"/>
      <c r="AS34" s="475">
        <f>AV16</f>
        <v>118630</v>
      </c>
      <c r="AT34" s="476"/>
      <c r="AU34" s="476"/>
      <c r="AV34" s="476"/>
      <c r="AW34" s="476"/>
      <c r="AX34" s="476"/>
      <c r="AY34" s="476"/>
      <c r="AZ34" s="481" t="s">
        <v>4</v>
      </c>
      <c r="BA34" s="476"/>
      <c r="BB34" s="476"/>
      <c r="BC34" s="476"/>
      <c r="BD34" s="476"/>
      <c r="BE34" s="476"/>
      <c r="BF34" s="476"/>
      <c r="BG34" s="475">
        <f>AS34</f>
        <v>118630</v>
      </c>
      <c r="BH34" s="476"/>
      <c r="BI34" s="476"/>
      <c r="BJ34" s="476"/>
      <c r="BK34" s="476"/>
      <c r="BL34" s="476"/>
      <c r="BM34" s="476"/>
      <c r="BN34" s="34"/>
      <c r="BO34" s="31"/>
      <c r="BQ34" s="25"/>
      <c r="BR34" s="26"/>
      <c r="BS34" s="26"/>
      <c r="BT34" s="26"/>
      <c r="BU34" s="26"/>
      <c r="BV34" s="26"/>
      <c r="BW34" s="26"/>
      <c r="BX34" s="26"/>
      <c r="BY34" s="20"/>
      <c r="BZ34" s="20"/>
      <c r="CA34" s="20"/>
      <c r="CB34" s="20"/>
      <c r="CC34" s="20"/>
      <c r="CD34" s="20"/>
      <c r="CE34" s="20"/>
      <c r="CF34" s="20"/>
      <c r="CG34" s="20"/>
      <c r="CH34" s="20"/>
      <c r="CI34" s="20"/>
      <c r="CJ34" s="20"/>
      <c r="CK34" s="20"/>
      <c r="CL34" s="20"/>
      <c r="CM34" s="20"/>
      <c r="CN34" s="20"/>
      <c r="CO34" s="20"/>
      <c r="CP34" s="19"/>
      <c r="CQ34" s="19"/>
    </row>
    <row r="35" spans="1:95" s="12" customFormat="1" ht="12" customHeight="1" x14ac:dyDescent="0.15">
      <c r="A35" s="32"/>
      <c r="B35" s="27">
        <v>1</v>
      </c>
      <c r="C35" s="33"/>
      <c r="D35" s="1" t="s">
        <v>138</v>
      </c>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454" t="s">
        <v>71</v>
      </c>
      <c r="AM35" s="454"/>
      <c r="AN35" s="454"/>
      <c r="AO35" s="454"/>
      <c r="AP35" s="454"/>
      <c r="AQ35" s="454"/>
      <c r="AR35" s="454"/>
      <c r="AS35" s="475">
        <v>0</v>
      </c>
      <c r="AT35" s="476"/>
      <c r="AU35" s="476"/>
      <c r="AV35" s="476"/>
      <c r="AW35" s="476"/>
      <c r="AX35" s="476"/>
      <c r="AY35" s="476"/>
      <c r="AZ35" s="475">
        <f>AS35*0.08</f>
        <v>0</v>
      </c>
      <c r="BA35" s="476"/>
      <c r="BB35" s="476"/>
      <c r="BC35" s="476"/>
      <c r="BD35" s="476"/>
      <c r="BE35" s="476"/>
      <c r="BF35" s="476"/>
      <c r="BG35" s="475">
        <f>AS35+AZ35</f>
        <v>0</v>
      </c>
      <c r="BH35" s="476"/>
      <c r="BI35" s="476"/>
      <c r="BJ35" s="476"/>
      <c r="BK35" s="476"/>
      <c r="BL35" s="476"/>
      <c r="BM35" s="476"/>
      <c r="BN35" s="34"/>
      <c r="BO35" s="31"/>
      <c r="BQ35" s="25"/>
      <c r="BR35" s="26"/>
      <c r="BS35" s="26"/>
      <c r="BT35" s="26"/>
      <c r="BU35" s="26"/>
      <c r="BV35" s="26"/>
      <c r="BW35" s="26"/>
      <c r="BX35" s="26"/>
      <c r="BY35" s="26"/>
      <c r="BZ35" s="26"/>
      <c r="CA35" s="26"/>
      <c r="CB35" s="26"/>
      <c r="CC35" s="26"/>
      <c r="CD35" s="26"/>
      <c r="CE35" s="20"/>
      <c r="CF35" s="20"/>
      <c r="CG35" s="20"/>
      <c r="CH35" s="20"/>
      <c r="CI35" s="20"/>
      <c r="CJ35" s="20"/>
      <c r="CK35" s="20"/>
      <c r="CL35" s="20"/>
      <c r="CM35" s="20"/>
      <c r="CN35" s="20"/>
      <c r="CO35" s="20"/>
      <c r="CP35" s="19"/>
      <c r="CQ35" s="19"/>
    </row>
    <row r="36" spans="1:95" s="12" customFormat="1" ht="12" customHeight="1" thickBot="1" x14ac:dyDescent="0.2">
      <c r="A36" s="32"/>
      <c r="B36" s="27">
        <v>2</v>
      </c>
      <c r="C36" s="33"/>
      <c r="D36" s="1" t="s">
        <v>139</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456" t="s">
        <v>72</v>
      </c>
      <c r="AM36" s="456"/>
      <c r="AN36" s="456"/>
      <c r="AO36" s="456"/>
      <c r="AP36" s="456"/>
      <c r="AQ36" s="456"/>
      <c r="AR36" s="456"/>
      <c r="AS36" s="477">
        <f>AV14+AV18</f>
        <v>33292173</v>
      </c>
      <c r="AT36" s="478"/>
      <c r="AU36" s="478"/>
      <c r="AV36" s="478"/>
      <c r="AW36" s="478"/>
      <c r="AX36" s="478"/>
      <c r="AY36" s="478"/>
      <c r="AZ36" s="479">
        <f>AS36*0.1</f>
        <v>3329217.3000000003</v>
      </c>
      <c r="BA36" s="480"/>
      <c r="BB36" s="480"/>
      <c r="BC36" s="480"/>
      <c r="BD36" s="480"/>
      <c r="BE36" s="480"/>
      <c r="BF36" s="480"/>
      <c r="BG36" s="477">
        <f>AS36+AZ36</f>
        <v>36621390.299999997</v>
      </c>
      <c r="BH36" s="478"/>
      <c r="BI36" s="478"/>
      <c r="BJ36" s="478"/>
      <c r="BK36" s="478"/>
      <c r="BL36" s="478"/>
      <c r="BM36" s="478"/>
      <c r="BN36" s="34"/>
      <c r="BO36" s="31"/>
      <c r="BQ36" s="25"/>
      <c r="BR36" s="26"/>
      <c r="BS36" s="26"/>
      <c r="BT36" s="26"/>
      <c r="BU36" s="26"/>
      <c r="BV36" s="26"/>
      <c r="BW36" s="26"/>
      <c r="BX36" s="26"/>
      <c r="BY36" s="20"/>
      <c r="BZ36" s="26"/>
      <c r="CA36" s="26"/>
      <c r="CB36" s="26"/>
      <c r="CC36" s="20"/>
      <c r="CD36" s="26"/>
      <c r="CE36" s="20"/>
      <c r="CF36" s="20"/>
      <c r="CG36" s="20"/>
      <c r="CH36" s="20"/>
      <c r="CI36" s="20"/>
      <c r="CJ36" s="20"/>
      <c r="CK36" s="20"/>
      <c r="CL36" s="20"/>
      <c r="CM36" s="20"/>
      <c r="CN36" s="20"/>
      <c r="CO36" s="20"/>
      <c r="CP36" s="19"/>
      <c r="CQ36" s="19"/>
    </row>
    <row r="37" spans="1:95" s="12" customFormat="1" ht="12" customHeight="1" thickTop="1" x14ac:dyDescent="0.15">
      <c r="A37" s="32"/>
      <c r="B37" s="27">
        <v>3</v>
      </c>
      <c r="C37" s="33"/>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451" t="s">
        <v>73</v>
      </c>
      <c r="AM37" s="451"/>
      <c r="AN37" s="451"/>
      <c r="AO37" s="451"/>
      <c r="AP37" s="451"/>
      <c r="AQ37" s="451"/>
      <c r="AR37" s="451"/>
      <c r="AS37" s="471">
        <f>AS34+AS35+AS36</f>
        <v>33410803</v>
      </c>
      <c r="AT37" s="472"/>
      <c r="AU37" s="472"/>
      <c r="AV37" s="472"/>
      <c r="AW37" s="472"/>
      <c r="AX37" s="472"/>
      <c r="AY37" s="472"/>
      <c r="AZ37" s="473">
        <f>AZ35+AZ36</f>
        <v>3329217.3000000003</v>
      </c>
      <c r="BA37" s="474"/>
      <c r="BB37" s="474"/>
      <c r="BC37" s="474"/>
      <c r="BD37" s="474"/>
      <c r="BE37" s="474"/>
      <c r="BF37" s="474"/>
      <c r="BG37" s="471">
        <f>BG34+BG35+BG36</f>
        <v>36740020.299999997</v>
      </c>
      <c r="BH37" s="472"/>
      <c r="BI37" s="472"/>
      <c r="BJ37" s="472"/>
      <c r="BK37" s="472"/>
      <c r="BL37" s="472"/>
      <c r="BM37" s="472"/>
      <c r="BN37" s="34"/>
      <c r="BO37" s="31"/>
      <c r="BQ37" s="53"/>
      <c r="BR37" s="26"/>
      <c r="BS37" s="26"/>
      <c r="BT37" s="26"/>
      <c r="BU37" s="26"/>
      <c r="BV37" s="26"/>
      <c r="BW37" s="26"/>
      <c r="BX37" s="26"/>
      <c r="BY37" s="20"/>
      <c r="BZ37" s="26"/>
      <c r="CA37" s="26"/>
      <c r="CB37" s="26"/>
      <c r="CC37" s="26"/>
      <c r="CD37" s="26"/>
      <c r="CE37" s="20"/>
      <c r="CF37" s="20"/>
      <c r="CG37" s="20"/>
      <c r="CH37" s="20"/>
      <c r="CI37" s="20"/>
      <c r="CJ37" s="20"/>
      <c r="CK37" s="20"/>
      <c r="CL37" s="20"/>
      <c r="CM37" s="20"/>
      <c r="CN37" s="20"/>
      <c r="CO37" s="20"/>
      <c r="CP37" s="19"/>
      <c r="CQ37" s="19"/>
    </row>
    <row r="38" spans="1:95" s="12" customFormat="1" ht="12" customHeight="1" x14ac:dyDescent="0.15">
      <c r="A38" s="32"/>
      <c r="B38" s="27">
        <v>4</v>
      </c>
      <c r="C38" s="33"/>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34"/>
      <c r="BO38" s="31"/>
      <c r="BQ38" s="25"/>
      <c r="BR38" s="26"/>
      <c r="BS38" s="26"/>
      <c r="BT38" s="26"/>
      <c r="BU38" s="26"/>
      <c r="BV38" s="26"/>
      <c r="BW38" s="26"/>
      <c r="BX38" s="26"/>
      <c r="BY38" s="26"/>
      <c r="BZ38" s="26"/>
      <c r="CA38" s="26"/>
      <c r="CB38" s="26"/>
      <c r="CC38" s="26"/>
      <c r="CD38" s="26"/>
      <c r="CE38" s="26"/>
      <c r="CF38" s="20"/>
      <c r="CG38" s="20"/>
      <c r="CH38" s="20"/>
      <c r="CI38" s="20"/>
      <c r="CJ38" s="20"/>
      <c r="CK38" s="20"/>
      <c r="CL38" s="20"/>
      <c r="CM38" s="20"/>
      <c r="CN38" s="20"/>
      <c r="CO38" s="20"/>
      <c r="CP38" s="19"/>
      <c r="CQ38" s="19"/>
    </row>
    <row r="39" spans="1:95" s="12" customFormat="1" ht="12" customHeight="1" x14ac:dyDescent="0.15">
      <c r="A39" s="32"/>
      <c r="B39" s="27">
        <v>5</v>
      </c>
      <c r="C39" s="33"/>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34"/>
      <c r="BO39" s="31"/>
      <c r="BQ39" s="25"/>
      <c r="BR39" s="26"/>
      <c r="BS39" s="26"/>
      <c r="BT39" s="26"/>
      <c r="BU39" s="26"/>
      <c r="BV39" s="26"/>
      <c r="BW39" s="26"/>
      <c r="BX39" s="26"/>
      <c r="BY39" s="26"/>
      <c r="BZ39" s="26"/>
      <c r="CA39" s="26"/>
      <c r="CB39" s="26"/>
      <c r="CC39" s="26"/>
      <c r="CD39" s="26"/>
      <c r="CE39" s="26"/>
      <c r="CF39" s="20"/>
      <c r="CG39" s="20"/>
      <c r="CH39" s="20"/>
      <c r="CI39" s="20"/>
      <c r="CJ39" s="20"/>
      <c r="CK39" s="20"/>
      <c r="CL39" s="20"/>
      <c r="CM39" s="20"/>
      <c r="CN39" s="20"/>
      <c r="CO39" s="20"/>
      <c r="CP39" s="19"/>
      <c r="CQ39" s="19"/>
    </row>
    <row r="40" spans="1:95" s="12" customFormat="1" ht="12" customHeight="1" x14ac:dyDescent="0.15">
      <c r="A40" s="32"/>
      <c r="B40" s="27">
        <v>6</v>
      </c>
      <c r="C40" s="33"/>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460" t="s">
        <v>74</v>
      </c>
      <c r="AM40" s="460"/>
      <c r="AN40" s="460"/>
      <c r="AO40" s="460"/>
      <c r="AP40" s="460"/>
      <c r="AQ40" s="460"/>
      <c r="AR40" s="460"/>
      <c r="AS40" s="460" t="s">
        <v>69</v>
      </c>
      <c r="AT40" s="460"/>
      <c r="AU40" s="460"/>
      <c r="AV40" s="460"/>
      <c r="AW40" s="460"/>
      <c r="AX40" s="460"/>
      <c r="AY40" s="460"/>
      <c r="AZ40" s="460" t="s">
        <v>70</v>
      </c>
      <c r="BA40" s="460"/>
      <c r="BB40" s="460"/>
      <c r="BC40" s="460"/>
      <c r="BD40" s="460"/>
      <c r="BE40" s="460"/>
      <c r="BF40" s="460"/>
      <c r="BG40" s="460" t="s">
        <v>67</v>
      </c>
      <c r="BH40" s="460"/>
      <c r="BI40" s="460"/>
      <c r="BJ40" s="460"/>
      <c r="BK40" s="460"/>
      <c r="BL40" s="460"/>
      <c r="BM40" s="460"/>
      <c r="BN40" s="34"/>
      <c r="BO40" s="31"/>
      <c r="BQ40" s="25"/>
      <c r="BR40" s="26"/>
      <c r="BS40" s="26"/>
      <c r="BT40" s="26"/>
      <c r="BU40" s="26"/>
      <c r="BV40" s="26"/>
      <c r="BW40" s="26"/>
      <c r="BX40" s="26"/>
      <c r="BY40" s="26"/>
      <c r="BZ40" s="26"/>
      <c r="CA40" s="26"/>
      <c r="CB40" s="26"/>
      <c r="CC40" s="26"/>
      <c r="CD40" s="26"/>
      <c r="CE40" s="26"/>
      <c r="CF40" s="20"/>
      <c r="CG40" s="20"/>
      <c r="CH40" s="20"/>
      <c r="CI40" s="20"/>
      <c r="CJ40" s="20"/>
      <c r="CK40" s="20"/>
      <c r="CL40" s="20"/>
      <c r="CM40" s="20"/>
      <c r="CN40" s="20"/>
      <c r="CO40" s="20"/>
      <c r="CP40" s="19"/>
      <c r="CQ40" s="19"/>
    </row>
    <row r="41" spans="1:95" s="12" customFormat="1" ht="12" customHeight="1" x14ac:dyDescent="0.15">
      <c r="A41" s="32"/>
      <c r="B41" s="27">
        <v>7</v>
      </c>
      <c r="C41" s="33"/>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461" t="s">
        <v>68</v>
      </c>
      <c r="AM41" s="462"/>
      <c r="AN41" s="462"/>
      <c r="AO41" s="462"/>
      <c r="AP41" s="462"/>
      <c r="AQ41" s="462"/>
      <c r="AR41" s="463"/>
      <c r="AS41" s="464">
        <f>AV27</f>
        <v>-7292330</v>
      </c>
      <c r="AT41" s="465"/>
      <c r="AU41" s="465"/>
      <c r="AV41" s="465"/>
      <c r="AW41" s="465"/>
      <c r="AX41" s="465"/>
      <c r="AY41" s="466"/>
      <c r="AZ41" s="467" t="s">
        <v>4</v>
      </c>
      <c r="BA41" s="468"/>
      <c r="BB41" s="468"/>
      <c r="BC41" s="468"/>
      <c r="BD41" s="468"/>
      <c r="BE41" s="468"/>
      <c r="BF41" s="469"/>
      <c r="BG41" s="464">
        <f>AS41</f>
        <v>-7292330</v>
      </c>
      <c r="BH41" s="465"/>
      <c r="BI41" s="465"/>
      <c r="BJ41" s="465"/>
      <c r="BK41" s="465"/>
      <c r="BL41" s="465"/>
      <c r="BM41" s="466"/>
      <c r="BN41" s="34"/>
      <c r="BO41" s="31"/>
      <c r="BQ41" s="25" t="s">
        <v>2</v>
      </c>
      <c r="BR41" s="26"/>
      <c r="BS41" s="26"/>
      <c r="BT41" s="26"/>
      <c r="BU41" s="26"/>
      <c r="BV41" s="26"/>
      <c r="BW41" s="26"/>
      <c r="BX41" s="26"/>
      <c r="BY41" s="26"/>
      <c r="BZ41" s="26"/>
      <c r="CA41" s="26"/>
      <c r="CB41" s="26"/>
      <c r="CC41" s="26"/>
      <c r="CD41" s="26"/>
      <c r="CE41" s="26"/>
      <c r="CF41" s="20"/>
      <c r="CG41" s="20"/>
      <c r="CH41" s="20"/>
      <c r="CI41" s="20"/>
      <c r="CJ41" s="20"/>
      <c r="CK41" s="20"/>
      <c r="CL41" s="20"/>
      <c r="CM41" s="20"/>
      <c r="CN41" s="20"/>
      <c r="CO41" s="20"/>
      <c r="CP41" s="19"/>
      <c r="CQ41" s="19"/>
    </row>
    <row r="42" spans="1:95" s="12" customFormat="1" ht="12" customHeight="1" x14ac:dyDescent="0.15">
      <c r="A42" s="32"/>
      <c r="B42" s="27">
        <v>8</v>
      </c>
      <c r="C42" s="33"/>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454" t="s">
        <v>71</v>
      </c>
      <c r="AM42" s="454"/>
      <c r="AN42" s="454"/>
      <c r="AO42" s="454"/>
      <c r="AP42" s="454"/>
      <c r="AQ42" s="454"/>
      <c r="AR42" s="454"/>
      <c r="AS42" s="455">
        <v>0</v>
      </c>
      <c r="AT42" s="455"/>
      <c r="AU42" s="455"/>
      <c r="AV42" s="455"/>
      <c r="AW42" s="455"/>
      <c r="AX42" s="455"/>
      <c r="AY42" s="455"/>
      <c r="AZ42" s="455">
        <f>AS42*0.08</f>
        <v>0</v>
      </c>
      <c r="BA42" s="455"/>
      <c r="BB42" s="455"/>
      <c r="BC42" s="455"/>
      <c r="BD42" s="455"/>
      <c r="BE42" s="455"/>
      <c r="BF42" s="455"/>
      <c r="BG42" s="455">
        <f>AS42+AZ42</f>
        <v>0</v>
      </c>
      <c r="BH42" s="455"/>
      <c r="BI42" s="455"/>
      <c r="BJ42" s="455"/>
      <c r="BK42" s="455"/>
      <c r="BL42" s="455"/>
      <c r="BM42" s="455"/>
      <c r="BN42" s="34"/>
      <c r="BO42" s="31"/>
      <c r="BQ42" s="25"/>
      <c r="BR42" s="26"/>
      <c r="BS42" s="26"/>
      <c r="BT42" s="26"/>
      <c r="BU42" s="26"/>
      <c r="BV42" s="26"/>
      <c r="BW42" s="26"/>
      <c r="BX42" s="26"/>
      <c r="BY42" s="26"/>
      <c r="BZ42" s="26"/>
      <c r="CA42" s="26"/>
      <c r="CB42" s="26"/>
      <c r="CC42" s="26"/>
      <c r="CD42" s="26"/>
      <c r="CE42" s="26"/>
      <c r="CF42" s="20"/>
      <c r="CG42" s="20"/>
      <c r="CH42" s="20"/>
      <c r="CI42" s="20"/>
      <c r="CJ42" s="20"/>
      <c r="CK42" s="20"/>
      <c r="CL42" s="20"/>
      <c r="CM42" s="20"/>
      <c r="CN42" s="20"/>
      <c r="CO42" s="20"/>
      <c r="CP42" s="19"/>
      <c r="CQ42" s="19"/>
    </row>
    <row r="43" spans="1:95" s="12" customFormat="1" ht="12" customHeight="1" thickBot="1" x14ac:dyDescent="0.2">
      <c r="A43" s="32"/>
      <c r="B43" s="27">
        <v>9</v>
      </c>
      <c r="C43" s="33"/>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456" t="s">
        <v>72</v>
      </c>
      <c r="AM43" s="456"/>
      <c r="AN43" s="456"/>
      <c r="AO43" s="456"/>
      <c r="AP43" s="456"/>
      <c r="AQ43" s="456"/>
      <c r="AR43" s="456"/>
      <c r="AS43" s="457">
        <f>AV25+AV29</f>
        <v>-862022</v>
      </c>
      <c r="AT43" s="457"/>
      <c r="AU43" s="457"/>
      <c r="AV43" s="457"/>
      <c r="AW43" s="457"/>
      <c r="AX43" s="457"/>
      <c r="AY43" s="457"/>
      <c r="AZ43" s="470">
        <f>AS43*0.1</f>
        <v>-86202.200000000012</v>
      </c>
      <c r="BA43" s="457"/>
      <c r="BB43" s="457"/>
      <c r="BC43" s="457"/>
      <c r="BD43" s="457"/>
      <c r="BE43" s="457"/>
      <c r="BF43" s="457"/>
      <c r="BG43" s="457">
        <f>AS43+AZ43</f>
        <v>-948224.2</v>
      </c>
      <c r="BH43" s="457"/>
      <c r="BI43" s="457"/>
      <c r="BJ43" s="457"/>
      <c r="BK43" s="457"/>
      <c r="BL43" s="457"/>
      <c r="BM43" s="457"/>
      <c r="BN43" s="34"/>
      <c r="BO43" s="31"/>
      <c r="BQ43" s="25"/>
      <c r="BR43" s="26"/>
      <c r="BS43" s="105"/>
      <c r="BT43" s="106"/>
      <c r="BU43" s="26"/>
      <c r="BV43" s="26"/>
      <c r="BW43" s="26"/>
      <c r="BX43" s="26"/>
      <c r="BY43" s="26"/>
      <c r="BZ43" s="26"/>
      <c r="CA43" s="26"/>
      <c r="CB43" s="26"/>
      <c r="CC43" s="26"/>
      <c r="CD43" s="26"/>
      <c r="CE43" s="26"/>
      <c r="CF43" s="20"/>
      <c r="CG43" s="20"/>
      <c r="CH43" s="20"/>
      <c r="CI43" s="20"/>
      <c r="CJ43" s="20"/>
      <c r="CK43" s="20"/>
      <c r="CL43" s="20"/>
      <c r="CM43" s="20"/>
      <c r="CN43" s="20"/>
      <c r="CO43" s="20"/>
      <c r="CP43" s="19"/>
      <c r="CQ43" s="19"/>
    </row>
    <row r="44" spans="1:95" s="12" customFormat="1" ht="12" customHeight="1" thickTop="1" x14ac:dyDescent="0.15">
      <c r="A44" s="32">
        <v>4</v>
      </c>
      <c r="B44" s="27">
        <v>0</v>
      </c>
      <c r="C44" s="33"/>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451" t="s">
        <v>73</v>
      </c>
      <c r="AM44" s="451"/>
      <c r="AN44" s="451"/>
      <c r="AO44" s="451"/>
      <c r="AP44" s="451"/>
      <c r="AQ44" s="451"/>
      <c r="AR44" s="451"/>
      <c r="AS44" s="452">
        <f>AS41+AS42+AS43</f>
        <v>-8154352</v>
      </c>
      <c r="AT44" s="452"/>
      <c r="AU44" s="452"/>
      <c r="AV44" s="452"/>
      <c r="AW44" s="452"/>
      <c r="AX44" s="452"/>
      <c r="AY44" s="452"/>
      <c r="AZ44" s="453">
        <f>AZ42+AZ43</f>
        <v>-86202.200000000012</v>
      </c>
      <c r="BA44" s="452"/>
      <c r="BB44" s="452"/>
      <c r="BC44" s="452"/>
      <c r="BD44" s="452"/>
      <c r="BE44" s="452"/>
      <c r="BF44" s="452"/>
      <c r="BG44" s="452">
        <f>BG41+BG42+BG43</f>
        <v>-8240554.2000000002</v>
      </c>
      <c r="BH44" s="452"/>
      <c r="BI44" s="452"/>
      <c r="BJ44" s="452"/>
      <c r="BK44" s="452"/>
      <c r="BL44" s="452"/>
      <c r="BM44" s="452"/>
      <c r="BN44" s="34"/>
      <c r="BO44" s="31"/>
      <c r="BQ44" s="25"/>
      <c r="BR44" s="26"/>
      <c r="BS44" s="26" t="s">
        <v>167</v>
      </c>
      <c r="BT44" s="26"/>
      <c r="BU44" s="26"/>
      <c r="BV44" s="26"/>
      <c r="BW44" s="26"/>
      <c r="BX44" s="26"/>
      <c r="BY44" s="26"/>
      <c r="BZ44" s="26"/>
      <c r="CA44" s="26"/>
      <c r="CB44" s="26"/>
      <c r="CC44" s="26"/>
      <c r="CD44" s="26"/>
      <c r="CE44" s="26"/>
      <c r="CF44" s="20"/>
      <c r="CG44" s="20"/>
      <c r="CH44" s="20"/>
      <c r="CI44" s="20"/>
      <c r="CJ44" s="20"/>
      <c r="CK44" s="20"/>
      <c r="CL44" s="20"/>
      <c r="CM44" s="20"/>
      <c r="CN44" s="20"/>
      <c r="CO44" s="20"/>
      <c r="CP44" s="19"/>
      <c r="CQ44" s="19"/>
    </row>
    <row r="45" spans="1:95" s="12" customFormat="1" ht="12" customHeight="1" x14ac:dyDescent="0.15">
      <c r="A45" s="32"/>
      <c r="B45" s="27">
        <v>1</v>
      </c>
      <c r="C45" s="33"/>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34"/>
      <c r="BO45" s="31"/>
      <c r="BQ45" s="25"/>
      <c r="BR45" s="26"/>
      <c r="BS45" s="26" t="s">
        <v>166</v>
      </c>
      <c r="BT45" s="26"/>
      <c r="BU45" s="26"/>
      <c r="BV45" s="26"/>
      <c r="BW45" s="26"/>
      <c r="BX45" s="26"/>
      <c r="BY45" s="26"/>
      <c r="BZ45" s="26"/>
      <c r="CA45" s="26"/>
      <c r="CB45" s="26"/>
      <c r="CC45" s="26"/>
      <c r="CD45" s="26"/>
      <c r="CE45" s="26"/>
      <c r="CF45" s="20"/>
      <c r="CG45" s="20"/>
      <c r="CH45" s="20"/>
      <c r="CI45" s="20"/>
      <c r="CJ45" s="20"/>
      <c r="CK45" s="20"/>
      <c r="CL45" s="20"/>
      <c r="CM45" s="20"/>
      <c r="CN45" s="20"/>
      <c r="CO45" s="20"/>
      <c r="CP45" s="19"/>
      <c r="CQ45" s="19"/>
    </row>
    <row r="46" spans="1:95" s="12" customFormat="1" ht="12" customHeight="1" x14ac:dyDescent="0.15">
      <c r="A46" s="32"/>
      <c r="B46" s="27">
        <v>2</v>
      </c>
      <c r="C46" s="33"/>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34"/>
      <c r="BO46" s="31"/>
      <c r="BQ46" s="25"/>
      <c r="BR46" s="26"/>
      <c r="BS46" s="26" t="s">
        <v>163</v>
      </c>
      <c r="BT46" s="26"/>
      <c r="BU46" s="26"/>
      <c r="BV46" s="26"/>
      <c r="BW46" s="26"/>
      <c r="BX46" s="26"/>
      <c r="BY46" s="26"/>
      <c r="BZ46" s="26"/>
      <c r="CA46" s="26"/>
      <c r="CB46" s="26"/>
      <c r="CC46" s="26"/>
      <c r="CD46" s="26"/>
      <c r="CE46" s="26"/>
      <c r="CF46" s="20"/>
      <c r="CG46" s="20"/>
      <c r="CH46" s="20"/>
      <c r="CI46" s="20"/>
      <c r="CJ46" s="20"/>
      <c r="CK46" s="20"/>
      <c r="CL46" s="20"/>
      <c r="CM46" s="20"/>
      <c r="CN46" s="20"/>
      <c r="CO46" s="20"/>
      <c r="CP46" s="19"/>
      <c r="CQ46" s="19"/>
    </row>
    <row r="47" spans="1:95" s="12" customFormat="1" ht="12" customHeight="1" x14ac:dyDescent="0.15">
      <c r="A47" s="32"/>
      <c r="B47" s="27">
        <v>3</v>
      </c>
      <c r="C47" s="33"/>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460" t="s">
        <v>76</v>
      </c>
      <c r="AM47" s="460"/>
      <c r="AN47" s="460"/>
      <c r="AO47" s="460"/>
      <c r="AP47" s="460"/>
      <c r="AQ47" s="460"/>
      <c r="AR47" s="460"/>
      <c r="AS47" s="460" t="s">
        <v>69</v>
      </c>
      <c r="AT47" s="460"/>
      <c r="AU47" s="460"/>
      <c r="AV47" s="460"/>
      <c r="AW47" s="460"/>
      <c r="AX47" s="460"/>
      <c r="AY47" s="460"/>
      <c r="AZ47" s="460" t="s">
        <v>70</v>
      </c>
      <c r="BA47" s="460"/>
      <c r="BB47" s="460"/>
      <c r="BC47" s="460"/>
      <c r="BD47" s="460"/>
      <c r="BE47" s="460"/>
      <c r="BF47" s="460"/>
      <c r="BG47" s="460" t="s">
        <v>67</v>
      </c>
      <c r="BH47" s="460"/>
      <c r="BI47" s="460"/>
      <c r="BJ47" s="460"/>
      <c r="BK47" s="460"/>
      <c r="BL47" s="460"/>
      <c r="BM47" s="460"/>
      <c r="BN47" s="34"/>
      <c r="BO47" s="31"/>
      <c r="BQ47" s="25"/>
      <c r="BR47" s="26"/>
      <c r="BS47" s="26" t="s">
        <v>164</v>
      </c>
      <c r="BT47" s="26"/>
      <c r="BU47" s="26"/>
      <c r="BV47" s="26"/>
      <c r="BW47" s="26"/>
      <c r="BX47" s="26"/>
      <c r="BY47" s="26"/>
      <c r="BZ47" s="26"/>
      <c r="CA47" s="26"/>
      <c r="CB47" s="26"/>
      <c r="CC47" s="26"/>
      <c r="CD47" s="26"/>
      <c r="CE47" s="26"/>
      <c r="CF47" s="20"/>
      <c r="CG47" s="20"/>
      <c r="CH47" s="20"/>
      <c r="CI47" s="20"/>
      <c r="CJ47" s="20"/>
      <c r="CK47" s="20"/>
      <c r="CL47" s="20"/>
      <c r="CM47" s="20"/>
      <c r="CN47" s="20"/>
      <c r="CO47" s="20"/>
      <c r="CP47" s="19"/>
      <c r="CQ47" s="19"/>
    </row>
    <row r="48" spans="1:95" s="12" customFormat="1" ht="12" customHeight="1" x14ac:dyDescent="0.15">
      <c r="A48" s="32"/>
      <c r="B48" s="27">
        <v>4</v>
      </c>
      <c r="C48" s="33"/>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461" t="s">
        <v>68</v>
      </c>
      <c r="AM48" s="462"/>
      <c r="AN48" s="462"/>
      <c r="AO48" s="462"/>
      <c r="AP48" s="462"/>
      <c r="AQ48" s="462"/>
      <c r="AR48" s="463"/>
      <c r="AS48" s="464">
        <f>AS34+AS41</f>
        <v>-7173700</v>
      </c>
      <c r="AT48" s="465"/>
      <c r="AU48" s="465"/>
      <c r="AV48" s="465"/>
      <c r="AW48" s="465"/>
      <c r="AX48" s="465"/>
      <c r="AY48" s="466"/>
      <c r="AZ48" s="467" t="s">
        <v>4</v>
      </c>
      <c r="BA48" s="468"/>
      <c r="BB48" s="468"/>
      <c r="BC48" s="468"/>
      <c r="BD48" s="468"/>
      <c r="BE48" s="468"/>
      <c r="BF48" s="469"/>
      <c r="BG48" s="464">
        <f>AS48</f>
        <v>-7173700</v>
      </c>
      <c r="BH48" s="465"/>
      <c r="BI48" s="465"/>
      <c r="BJ48" s="465"/>
      <c r="BK48" s="465"/>
      <c r="BL48" s="465"/>
      <c r="BM48" s="466"/>
      <c r="BN48" s="34"/>
      <c r="BO48" s="31"/>
      <c r="BQ48" s="25"/>
      <c r="BR48" s="26"/>
      <c r="BS48" s="26" t="s">
        <v>165</v>
      </c>
      <c r="BT48" s="26"/>
      <c r="BU48" s="26"/>
      <c r="BV48" s="26"/>
      <c r="BW48" s="26"/>
      <c r="BX48" s="26"/>
      <c r="BY48" s="26"/>
      <c r="BZ48" s="26"/>
      <c r="CA48" s="26"/>
      <c r="CB48" s="26"/>
      <c r="CC48" s="26"/>
      <c r="CD48" s="26"/>
      <c r="CE48" s="26"/>
      <c r="CF48" s="20"/>
      <c r="CG48" s="20"/>
      <c r="CH48" s="20"/>
      <c r="CI48" s="20"/>
      <c r="CJ48" s="20"/>
      <c r="CK48" s="20"/>
      <c r="CL48" s="20"/>
      <c r="CM48" s="20"/>
      <c r="CN48" s="20"/>
      <c r="CO48" s="20"/>
      <c r="CP48" s="19"/>
      <c r="CQ48" s="19"/>
    </row>
    <row r="49" spans="1:95" s="12" customFormat="1" ht="12" customHeight="1" x14ac:dyDescent="0.15">
      <c r="A49" s="32"/>
      <c r="B49" s="27">
        <v>5</v>
      </c>
      <c r="C49" s="33"/>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454" t="s">
        <v>71</v>
      </c>
      <c r="AM49" s="454"/>
      <c r="AN49" s="454"/>
      <c r="AO49" s="454"/>
      <c r="AP49" s="454"/>
      <c r="AQ49" s="454"/>
      <c r="AR49" s="454"/>
      <c r="AS49" s="455">
        <f>AS35+AS42</f>
        <v>0</v>
      </c>
      <c r="AT49" s="455"/>
      <c r="AU49" s="455"/>
      <c r="AV49" s="455"/>
      <c r="AW49" s="455"/>
      <c r="AX49" s="455"/>
      <c r="AY49" s="455"/>
      <c r="AZ49" s="455">
        <f>AZ35+AZ42</f>
        <v>0</v>
      </c>
      <c r="BA49" s="455"/>
      <c r="BB49" s="455"/>
      <c r="BC49" s="455"/>
      <c r="BD49" s="455"/>
      <c r="BE49" s="455"/>
      <c r="BF49" s="455"/>
      <c r="BG49" s="455">
        <f>AS49+AZ49</f>
        <v>0</v>
      </c>
      <c r="BH49" s="455"/>
      <c r="BI49" s="455"/>
      <c r="BJ49" s="455"/>
      <c r="BK49" s="455"/>
      <c r="BL49" s="455"/>
      <c r="BM49" s="455"/>
      <c r="BN49" s="34"/>
      <c r="BO49" s="31"/>
      <c r="BQ49" s="25"/>
      <c r="BR49" s="26"/>
      <c r="BS49" s="26"/>
      <c r="BT49" s="26"/>
      <c r="BU49" s="26"/>
      <c r="BV49" s="26"/>
      <c r="BW49" s="26"/>
      <c r="BX49" s="26"/>
      <c r="BY49" s="26"/>
      <c r="BZ49" s="26"/>
      <c r="CA49" s="26"/>
      <c r="CB49" s="26"/>
      <c r="CC49" s="26"/>
      <c r="CD49" s="26"/>
      <c r="CE49" s="26"/>
      <c r="CF49" s="20"/>
      <c r="CG49" s="20"/>
      <c r="CH49" s="20"/>
      <c r="CI49" s="20"/>
      <c r="CJ49" s="20"/>
      <c r="CK49" s="20"/>
      <c r="CL49" s="20"/>
      <c r="CM49" s="20"/>
      <c r="CN49" s="20"/>
      <c r="CO49" s="20"/>
      <c r="CP49" s="19"/>
      <c r="CQ49" s="19"/>
    </row>
    <row r="50" spans="1:95" s="12" customFormat="1" ht="12" customHeight="1" thickBot="1" x14ac:dyDescent="0.2">
      <c r="A50" s="32"/>
      <c r="B50" s="27">
        <v>6</v>
      </c>
      <c r="C50" s="33"/>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456" t="s">
        <v>72</v>
      </c>
      <c r="AM50" s="456"/>
      <c r="AN50" s="456"/>
      <c r="AO50" s="456"/>
      <c r="AP50" s="456"/>
      <c r="AQ50" s="456"/>
      <c r="AR50" s="456"/>
      <c r="AS50" s="457">
        <f>AS36+AS43</f>
        <v>32430151</v>
      </c>
      <c r="AT50" s="457"/>
      <c r="AU50" s="457"/>
      <c r="AV50" s="457"/>
      <c r="AW50" s="457"/>
      <c r="AX50" s="457"/>
      <c r="AY50" s="457"/>
      <c r="AZ50" s="458">
        <f>AZ36+AZ43</f>
        <v>3243015.1</v>
      </c>
      <c r="BA50" s="459"/>
      <c r="BB50" s="459"/>
      <c r="BC50" s="459"/>
      <c r="BD50" s="459"/>
      <c r="BE50" s="459"/>
      <c r="BF50" s="459"/>
      <c r="BG50" s="459">
        <f>AS50+AZ50</f>
        <v>35673166.100000001</v>
      </c>
      <c r="BH50" s="459"/>
      <c r="BI50" s="459"/>
      <c r="BJ50" s="459"/>
      <c r="BK50" s="459"/>
      <c r="BL50" s="459"/>
      <c r="BM50" s="459"/>
      <c r="BN50" s="34"/>
      <c r="BO50" s="31"/>
      <c r="BQ50" s="25"/>
      <c r="BR50" s="26"/>
      <c r="BS50" s="20"/>
      <c r="BT50" s="26"/>
      <c r="BU50" s="26"/>
      <c r="BV50" s="26"/>
      <c r="BW50" s="26"/>
      <c r="BX50" s="26"/>
      <c r="BY50" s="26"/>
      <c r="BZ50" s="26"/>
      <c r="CA50" s="26"/>
      <c r="CB50" s="26"/>
      <c r="CC50" s="26"/>
      <c r="CD50" s="26"/>
      <c r="CE50" s="26"/>
      <c r="CF50" s="20"/>
      <c r="CG50" s="20"/>
      <c r="CH50" s="20"/>
      <c r="CI50" s="20"/>
      <c r="CJ50" s="20"/>
      <c r="CK50" s="20"/>
      <c r="CL50" s="20"/>
      <c r="CM50" s="20"/>
      <c r="CN50" s="20"/>
      <c r="CO50" s="20"/>
      <c r="CP50" s="19"/>
      <c r="CQ50" s="19"/>
    </row>
    <row r="51" spans="1:95" s="12" customFormat="1" ht="12" customHeight="1" thickTop="1" x14ac:dyDescent="0.15">
      <c r="A51" s="32"/>
      <c r="B51" s="27">
        <v>7</v>
      </c>
      <c r="C51" s="33"/>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451" t="s">
        <v>73</v>
      </c>
      <c r="AM51" s="451"/>
      <c r="AN51" s="451"/>
      <c r="AO51" s="451"/>
      <c r="AP51" s="451"/>
      <c r="AQ51" s="451"/>
      <c r="AR51" s="451"/>
      <c r="AS51" s="452">
        <f>AS48+AS49+AS50</f>
        <v>25256451</v>
      </c>
      <c r="AT51" s="452"/>
      <c r="AU51" s="452"/>
      <c r="AV51" s="452"/>
      <c r="AW51" s="452"/>
      <c r="AX51" s="452"/>
      <c r="AY51" s="452"/>
      <c r="AZ51" s="453">
        <f>AZ49+AZ50</f>
        <v>3243015.1</v>
      </c>
      <c r="BA51" s="452"/>
      <c r="BB51" s="452"/>
      <c r="BC51" s="452"/>
      <c r="BD51" s="452"/>
      <c r="BE51" s="452"/>
      <c r="BF51" s="452"/>
      <c r="BG51" s="452">
        <f>BG48+BG49+BG50</f>
        <v>28499466.100000001</v>
      </c>
      <c r="BH51" s="452"/>
      <c r="BI51" s="452"/>
      <c r="BJ51" s="452"/>
      <c r="BK51" s="452"/>
      <c r="BL51" s="452"/>
      <c r="BM51" s="452"/>
      <c r="BN51" s="34"/>
      <c r="BO51" s="31"/>
      <c r="BQ51" s="25"/>
      <c r="BR51" s="26"/>
      <c r="BS51" s="26"/>
      <c r="BT51" s="26"/>
      <c r="BU51" s="26"/>
      <c r="BV51" s="26"/>
      <c r="BW51" s="26"/>
      <c r="BX51" s="26"/>
      <c r="BY51" s="26"/>
      <c r="BZ51" s="26"/>
      <c r="CA51" s="26"/>
      <c r="CB51" s="26"/>
      <c r="CC51" s="26"/>
      <c r="CD51" s="26"/>
      <c r="CE51" s="26"/>
      <c r="CF51" s="20"/>
      <c r="CG51" s="20"/>
      <c r="CH51" s="20"/>
      <c r="CI51" s="20"/>
      <c r="CJ51" s="20"/>
      <c r="CK51" s="20"/>
      <c r="CL51" s="20"/>
      <c r="CM51" s="20"/>
      <c r="CN51" s="20"/>
      <c r="CO51" s="20"/>
      <c r="CP51" s="19"/>
      <c r="CQ51" s="19"/>
    </row>
    <row r="52" spans="1:95" s="12" customFormat="1" ht="12" customHeight="1" x14ac:dyDescent="0.15">
      <c r="A52" s="32"/>
      <c r="B52" s="27">
        <v>8</v>
      </c>
      <c r="C52" s="33"/>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34"/>
      <c r="BO52" s="31"/>
      <c r="BQ52" s="25"/>
      <c r="BR52" s="26"/>
      <c r="BS52" s="26"/>
      <c r="BT52" s="26"/>
      <c r="BU52" s="26"/>
      <c r="BV52" s="26"/>
      <c r="BW52" s="26"/>
      <c r="BX52" s="26"/>
      <c r="BY52" s="26"/>
      <c r="BZ52" s="26"/>
      <c r="CA52" s="26"/>
      <c r="CB52" s="26"/>
      <c r="CC52" s="26"/>
      <c r="CD52" s="26"/>
      <c r="CE52" s="26"/>
      <c r="CF52" s="20"/>
      <c r="CG52" s="20"/>
      <c r="CH52" s="20"/>
      <c r="CI52" s="20"/>
      <c r="CJ52" s="20"/>
      <c r="CK52" s="20"/>
      <c r="CL52" s="20"/>
      <c r="CM52" s="20"/>
      <c r="CN52" s="20"/>
      <c r="CO52" s="20"/>
      <c r="CP52" s="19"/>
      <c r="CQ52" s="19"/>
    </row>
    <row r="53" spans="1:95" s="12" customFormat="1" ht="12" customHeight="1" x14ac:dyDescent="0.15">
      <c r="A53" s="32"/>
      <c r="B53" s="27">
        <v>9</v>
      </c>
      <c r="C53" s="33"/>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t="s">
        <v>75</v>
      </c>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34"/>
      <c r="BO53" s="31"/>
      <c r="BQ53" s="25"/>
      <c r="BR53" s="26"/>
      <c r="BS53" s="26"/>
      <c r="BT53" s="26"/>
      <c r="BU53" s="26"/>
      <c r="BV53" s="26"/>
      <c r="BW53" s="26"/>
      <c r="BX53" s="26"/>
      <c r="BY53" s="26"/>
      <c r="BZ53" s="26"/>
      <c r="CA53" s="26"/>
      <c r="CB53" s="26"/>
      <c r="CC53" s="26"/>
      <c r="CD53" s="26"/>
      <c r="CE53" s="26"/>
      <c r="CF53" s="20"/>
      <c r="CG53" s="20"/>
      <c r="CH53" s="20"/>
      <c r="CI53" s="20"/>
      <c r="CJ53" s="20"/>
      <c r="CK53" s="20"/>
      <c r="CL53" s="20"/>
      <c r="CM53" s="20"/>
      <c r="CN53" s="20"/>
      <c r="CO53" s="20"/>
      <c r="CP53" s="19"/>
      <c r="CQ53" s="19"/>
    </row>
    <row r="54" spans="1:95" s="12" customFormat="1" ht="12" customHeight="1" x14ac:dyDescent="0.15">
      <c r="A54" s="32">
        <v>5</v>
      </c>
      <c r="B54" s="27">
        <v>0</v>
      </c>
      <c r="C54" s="54"/>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56"/>
      <c r="BO54" s="31"/>
      <c r="BQ54" s="25"/>
      <c r="BR54" s="26"/>
      <c r="BS54" s="26"/>
      <c r="BT54" s="26"/>
      <c r="BU54" s="26"/>
      <c r="BV54" s="26"/>
      <c r="BW54" s="26"/>
      <c r="BX54" s="26"/>
      <c r="BY54" s="26"/>
      <c r="BZ54" s="26"/>
      <c r="CA54" s="26"/>
      <c r="CB54" s="26"/>
      <c r="CC54" s="26"/>
      <c r="CD54" s="26"/>
      <c r="CE54" s="26"/>
      <c r="CF54" s="20"/>
      <c r="CG54" s="20"/>
      <c r="CH54" s="20"/>
      <c r="CI54" s="20"/>
      <c r="CJ54" s="20"/>
      <c r="CK54" s="20"/>
      <c r="CL54" s="20"/>
      <c r="CM54" s="20"/>
      <c r="CN54" s="20"/>
      <c r="CO54" s="20"/>
      <c r="CP54" s="19"/>
      <c r="CQ54" s="19"/>
    </row>
    <row r="55" spans="1:95" s="12" customFormat="1" ht="11.25" customHeight="1" x14ac:dyDescent="0.15">
      <c r="A55" s="32"/>
      <c r="B55" s="57"/>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9"/>
      <c r="AY55" s="59"/>
      <c r="AZ55" s="59"/>
      <c r="BA55" s="59"/>
      <c r="BB55" s="59"/>
      <c r="BC55" s="59"/>
      <c r="BD55" s="59"/>
      <c r="BE55" s="59"/>
      <c r="BF55" s="59"/>
      <c r="BG55" s="59"/>
      <c r="BH55" s="59"/>
      <c r="BI55" s="59"/>
      <c r="BJ55" s="59"/>
      <c r="BK55" s="59"/>
      <c r="BL55" s="59"/>
      <c r="BM55" s="59"/>
      <c r="BN55" s="59"/>
      <c r="BO55" s="60"/>
      <c r="BQ55" s="61"/>
      <c r="BR55" s="62"/>
      <c r="BS55" s="62"/>
      <c r="BT55" s="62"/>
      <c r="BU55" s="62"/>
      <c r="BV55" s="62"/>
      <c r="BW55" s="62"/>
      <c r="BX55" s="62"/>
      <c r="BY55" s="62"/>
      <c r="BZ55" s="62"/>
      <c r="CA55" s="62"/>
      <c r="CB55" s="62"/>
      <c r="CC55" s="62"/>
      <c r="CD55" s="62"/>
      <c r="CE55" s="62"/>
      <c r="CF55" s="63"/>
      <c r="CG55" s="63"/>
      <c r="CH55" s="63"/>
      <c r="CI55" s="63"/>
      <c r="CJ55" s="63"/>
      <c r="CK55" s="63"/>
      <c r="CL55" s="63"/>
      <c r="CM55" s="63"/>
      <c r="CN55" s="64"/>
      <c r="CO55" s="63"/>
      <c r="CP55" s="65"/>
      <c r="CQ55" s="19"/>
    </row>
    <row r="56" spans="1:95" s="12" customFormat="1" ht="11.25" customHeight="1" x14ac:dyDescent="0.15">
      <c r="A56" s="66"/>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5"/>
    </row>
  </sheetData>
  <mergeCells count="140">
    <mergeCell ref="D12:E13"/>
    <mergeCell ref="F13:P13"/>
    <mergeCell ref="F12:P12"/>
    <mergeCell ref="AV12:BC13"/>
    <mergeCell ref="BD12:BH13"/>
    <mergeCell ref="BI12:BM13"/>
    <mergeCell ref="Q12:AA12"/>
    <mergeCell ref="Q13:AA13"/>
    <mergeCell ref="AB12:AU12"/>
    <mergeCell ref="AB13:AU13"/>
    <mergeCell ref="D16:E17"/>
    <mergeCell ref="F16:P16"/>
    <mergeCell ref="Q16:AA16"/>
    <mergeCell ref="AB16:AU16"/>
    <mergeCell ref="BD14:BH15"/>
    <mergeCell ref="BI14:BM15"/>
    <mergeCell ref="F15:P15"/>
    <mergeCell ref="Q14:AA14"/>
    <mergeCell ref="Q15:AA15"/>
    <mergeCell ref="D14:E15"/>
    <mergeCell ref="F14:P14"/>
    <mergeCell ref="AV14:BC15"/>
    <mergeCell ref="AV16:BC17"/>
    <mergeCell ref="BD16:BH17"/>
    <mergeCell ref="BI16:BM17"/>
    <mergeCell ref="F17:P17"/>
    <mergeCell ref="Q17:AA17"/>
    <mergeCell ref="AB17:AU17"/>
    <mergeCell ref="AB14:AU14"/>
    <mergeCell ref="AB15:AU15"/>
    <mergeCell ref="BD18:BH19"/>
    <mergeCell ref="BI18:BM19"/>
    <mergeCell ref="F19:P19"/>
    <mergeCell ref="Q19:AA19"/>
    <mergeCell ref="AB19:AU19"/>
    <mergeCell ref="D18:E19"/>
    <mergeCell ref="F18:P18"/>
    <mergeCell ref="Q18:AA18"/>
    <mergeCell ref="AB18:AU18"/>
    <mergeCell ref="AV18:BC19"/>
    <mergeCell ref="BD23:BH24"/>
    <mergeCell ref="BI23:BM24"/>
    <mergeCell ref="F24:P24"/>
    <mergeCell ref="Q24:AA24"/>
    <mergeCell ref="AB24:AU24"/>
    <mergeCell ref="D23:E24"/>
    <mergeCell ref="F23:P23"/>
    <mergeCell ref="Q23:AA23"/>
    <mergeCell ref="AB23:AU23"/>
    <mergeCell ref="AV23:BC24"/>
    <mergeCell ref="BD25:BH26"/>
    <mergeCell ref="BI25:BM26"/>
    <mergeCell ref="F26:P26"/>
    <mergeCell ref="Q26:AA26"/>
    <mergeCell ref="AB26:AU26"/>
    <mergeCell ref="D25:E26"/>
    <mergeCell ref="F25:P25"/>
    <mergeCell ref="Q25:AA25"/>
    <mergeCell ref="AB25:AU25"/>
    <mergeCell ref="AV25:BC26"/>
    <mergeCell ref="BD27:BH28"/>
    <mergeCell ref="BI27:BM28"/>
    <mergeCell ref="F28:P28"/>
    <mergeCell ref="Q28:AA28"/>
    <mergeCell ref="AB28:AU28"/>
    <mergeCell ref="D27:E28"/>
    <mergeCell ref="F27:P27"/>
    <mergeCell ref="Q27:AA27"/>
    <mergeCell ref="AB27:AU27"/>
    <mergeCell ref="AV27:BC28"/>
    <mergeCell ref="BD29:BH30"/>
    <mergeCell ref="BI29:BM30"/>
    <mergeCell ref="F30:P30"/>
    <mergeCell ref="Q30:AA30"/>
    <mergeCell ref="AB30:AU30"/>
    <mergeCell ref="D29:E30"/>
    <mergeCell ref="F29:P29"/>
    <mergeCell ref="Q29:AA29"/>
    <mergeCell ref="AB29:AU29"/>
    <mergeCell ref="AV29:BC30"/>
    <mergeCell ref="AL35:AR35"/>
    <mergeCell ref="AS35:AY35"/>
    <mergeCell ref="AZ35:BF35"/>
    <mergeCell ref="BG35:BM35"/>
    <mergeCell ref="AL36:AR36"/>
    <mergeCell ref="AS36:AY36"/>
    <mergeCell ref="AZ36:BF36"/>
    <mergeCell ref="BG36:BM36"/>
    <mergeCell ref="BG33:BM33"/>
    <mergeCell ref="AZ33:BF33"/>
    <mergeCell ref="AS33:AY33"/>
    <mergeCell ref="AL33:AR33"/>
    <mergeCell ref="AL34:AR34"/>
    <mergeCell ref="AS34:AY34"/>
    <mergeCell ref="AZ34:BF34"/>
    <mergeCell ref="BG34:BM34"/>
    <mergeCell ref="AL41:AR41"/>
    <mergeCell ref="AS41:AY41"/>
    <mergeCell ref="AZ41:BF41"/>
    <mergeCell ref="BG41:BM41"/>
    <mergeCell ref="AL42:AR42"/>
    <mergeCell ref="AS42:AY42"/>
    <mergeCell ref="AZ42:BF42"/>
    <mergeCell ref="BG42:BM42"/>
    <mergeCell ref="AL37:AR37"/>
    <mergeCell ref="AS37:AY37"/>
    <mergeCell ref="AZ37:BF37"/>
    <mergeCell ref="BG37:BM37"/>
    <mergeCell ref="AL40:AR40"/>
    <mergeCell ref="AS40:AY40"/>
    <mergeCell ref="AZ40:BF40"/>
    <mergeCell ref="BG40:BM40"/>
    <mergeCell ref="AL47:AR47"/>
    <mergeCell ref="AS47:AY47"/>
    <mergeCell ref="AZ47:BF47"/>
    <mergeCell ref="BG47:BM47"/>
    <mergeCell ref="AL48:AR48"/>
    <mergeCell ref="AS48:AY48"/>
    <mergeCell ref="AZ48:BF48"/>
    <mergeCell ref="BG48:BM48"/>
    <mergeCell ref="AL43:AR43"/>
    <mergeCell ref="AS43:AY43"/>
    <mergeCell ref="AZ43:BF43"/>
    <mergeCell ref="BG43:BM43"/>
    <mergeCell ref="AL44:AR44"/>
    <mergeCell ref="AS44:AY44"/>
    <mergeCell ref="AZ44:BF44"/>
    <mergeCell ref="BG44:BM44"/>
    <mergeCell ref="AL51:AR51"/>
    <mergeCell ref="AS51:AY51"/>
    <mergeCell ref="AZ51:BF51"/>
    <mergeCell ref="BG51:BM51"/>
    <mergeCell ref="AL49:AR49"/>
    <mergeCell ref="AS49:AY49"/>
    <mergeCell ref="AZ49:BF49"/>
    <mergeCell ref="BG49:BM49"/>
    <mergeCell ref="AL50:AR50"/>
    <mergeCell ref="AS50:AY50"/>
    <mergeCell ref="AZ50:BF50"/>
    <mergeCell ref="BG50:BM50"/>
  </mergeCells>
  <phoneticPr fontId="3"/>
  <printOptions horizontalCentered="1"/>
  <pageMargins left="0.19685039370078741" right="0.19685039370078741" top="0.59055118110236227" bottom="0.39370078740157483" header="0.39370078740157483" footer="0.19685039370078741"/>
  <pageSetup paperSize="9" scale="73" orientation="landscape" r:id="rId1"/>
  <headerFooter alignWithMargins="0">
    <oddHeader>&amp;R&amp;9帳票レイアウト〔&amp;A〕</oddHeader>
    <oddFooter>&amp;C&amp;P&amp;L&amp;"ＭＳ Ｐゴシック"&amp;12&amp;KFF0000&amp;R&amp;"ＭＳ Ｐゴシック"&amp;12&amp;KFF0000</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1878D-E5C7-456D-9180-447397683A7A}">
  <dimension ref="A1:CQ165"/>
  <sheetViews>
    <sheetView showGridLines="0" view="pageBreakPreview" zoomScaleNormal="100" zoomScaleSheetLayoutView="100" workbookViewId="0"/>
  </sheetViews>
  <sheetFormatPr defaultColWidth="9" defaultRowHeight="12" x14ac:dyDescent="0.15"/>
  <cols>
    <col min="1" max="2" width="1.625" style="7" customWidth="1"/>
    <col min="3" max="66" width="1.75" style="7" customWidth="1"/>
    <col min="67" max="94" width="1.625" style="7" customWidth="1"/>
    <col min="95" max="95" width="1.125" style="7" customWidth="1"/>
    <col min="96" max="16384" width="9" style="7"/>
  </cols>
  <sheetData>
    <row r="1" spans="1:95" s="6" customFormat="1" ht="10.5" customHeight="1" x14ac:dyDescent="0.15">
      <c r="C1" s="7"/>
      <c r="D1" s="7"/>
      <c r="E1" s="7"/>
      <c r="F1" s="7"/>
      <c r="G1" s="7"/>
      <c r="H1" s="7"/>
      <c r="I1" s="7"/>
      <c r="J1" s="7"/>
      <c r="K1" s="7"/>
      <c r="L1" s="7"/>
      <c r="M1" s="7"/>
      <c r="N1" s="7"/>
      <c r="O1" s="7"/>
      <c r="P1" s="7"/>
      <c r="Q1" s="7"/>
      <c r="R1" s="7"/>
      <c r="S1" s="7"/>
      <c r="T1" s="7"/>
      <c r="U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row>
    <row r="2" spans="1:95" s="12" customFormat="1" ht="11.25" customHeight="1" x14ac:dyDescent="0.15">
      <c r="A2" s="8"/>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10"/>
      <c r="BV2" s="10"/>
      <c r="BW2" s="10"/>
      <c r="BX2" s="10"/>
      <c r="BY2" s="10"/>
      <c r="BZ2" s="10"/>
      <c r="CA2" s="10"/>
      <c r="CB2" s="10"/>
      <c r="CC2" s="10"/>
      <c r="CD2" s="10"/>
      <c r="CE2" s="10"/>
      <c r="CF2" s="10"/>
      <c r="CG2" s="10"/>
      <c r="CH2" s="10"/>
      <c r="CI2" s="10"/>
      <c r="CJ2" s="10"/>
      <c r="CK2" s="10"/>
      <c r="CL2" s="10"/>
      <c r="CM2" s="10"/>
      <c r="CN2" s="10"/>
      <c r="CO2" s="10"/>
      <c r="CP2" s="10"/>
      <c r="CQ2" s="11"/>
    </row>
    <row r="3" spans="1:95" s="20" customFormat="1" ht="11.25" customHeight="1" x14ac:dyDescent="0.15">
      <c r="A3" s="13"/>
      <c r="B3" s="15"/>
      <c r="C3" s="15"/>
      <c r="D3" s="15"/>
      <c r="E3" s="15"/>
      <c r="F3" s="15"/>
      <c r="G3" s="15"/>
      <c r="H3" s="15"/>
      <c r="I3" s="15"/>
      <c r="J3" s="15"/>
      <c r="K3" s="15"/>
      <c r="L3" s="15">
        <v>1</v>
      </c>
      <c r="M3" s="15"/>
      <c r="N3" s="15"/>
      <c r="O3" s="15"/>
      <c r="P3" s="15"/>
      <c r="Q3" s="15"/>
      <c r="R3" s="15"/>
      <c r="S3" s="15"/>
      <c r="T3" s="15"/>
      <c r="U3" s="15"/>
      <c r="V3" s="15">
        <v>2</v>
      </c>
      <c r="W3" s="15"/>
      <c r="X3" s="15"/>
      <c r="Y3" s="15"/>
      <c r="Z3" s="15"/>
      <c r="AA3" s="15"/>
      <c r="AB3" s="15"/>
      <c r="AC3" s="15"/>
      <c r="AD3" s="15"/>
      <c r="AE3" s="15"/>
      <c r="AF3" s="15">
        <v>3</v>
      </c>
      <c r="AG3" s="15"/>
      <c r="AH3" s="15"/>
      <c r="AI3" s="15"/>
      <c r="AJ3" s="15"/>
      <c r="AK3" s="15"/>
      <c r="AL3" s="15"/>
      <c r="AM3" s="15"/>
      <c r="AN3" s="15"/>
      <c r="AO3" s="15"/>
      <c r="AP3" s="15">
        <v>4</v>
      </c>
      <c r="AQ3" s="15"/>
      <c r="AR3" s="15"/>
      <c r="AS3" s="15"/>
      <c r="AT3" s="15"/>
      <c r="AU3" s="15"/>
      <c r="AV3" s="15"/>
      <c r="AW3" s="15"/>
      <c r="AX3" s="15"/>
      <c r="AY3" s="15"/>
      <c r="AZ3" s="15">
        <v>5</v>
      </c>
      <c r="BA3" s="15"/>
      <c r="BB3" s="15"/>
      <c r="BC3" s="15"/>
      <c r="BD3" s="15"/>
      <c r="BE3" s="15"/>
      <c r="BF3" s="15"/>
      <c r="BG3" s="15"/>
      <c r="BH3" s="15"/>
      <c r="BI3" s="15"/>
      <c r="BJ3" s="15">
        <v>6</v>
      </c>
      <c r="BK3" s="15"/>
      <c r="BL3" s="15"/>
      <c r="BM3" s="15"/>
      <c r="BN3" s="15"/>
      <c r="BO3" s="15"/>
      <c r="BP3" s="15"/>
      <c r="BQ3" s="16"/>
      <c r="BR3" s="17"/>
      <c r="BS3" s="17"/>
      <c r="BT3" s="17"/>
      <c r="BU3" s="17"/>
      <c r="BV3" s="17"/>
      <c r="BW3" s="18"/>
      <c r="BX3" s="17"/>
      <c r="BY3" s="17"/>
      <c r="BZ3" s="17"/>
      <c r="CA3" s="17"/>
      <c r="CB3" s="17"/>
      <c r="CC3" s="17"/>
      <c r="CD3" s="17"/>
      <c r="CE3" s="17"/>
      <c r="CF3" s="17"/>
      <c r="CG3" s="10"/>
      <c r="CH3" s="10"/>
      <c r="CI3" s="10"/>
      <c r="CJ3" s="10"/>
      <c r="CK3" s="10"/>
      <c r="CL3" s="10"/>
      <c r="CM3" s="10"/>
      <c r="CN3" s="10"/>
      <c r="CO3" s="10"/>
      <c r="CP3" s="11"/>
      <c r="CQ3" s="19"/>
    </row>
    <row r="4" spans="1:95" s="12" customFormat="1" ht="11.25" customHeight="1" x14ac:dyDescent="0.15">
      <c r="A4" s="21"/>
      <c r="B4" s="22"/>
      <c r="C4" s="23">
        <v>1</v>
      </c>
      <c r="D4" s="23">
        <v>2</v>
      </c>
      <c r="E4" s="23">
        <v>3</v>
      </c>
      <c r="F4" s="23">
        <v>4</v>
      </c>
      <c r="G4" s="23">
        <v>5</v>
      </c>
      <c r="H4" s="23">
        <v>6</v>
      </c>
      <c r="I4" s="23">
        <v>7</v>
      </c>
      <c r="J4" s="23">
        <v>8</v>
      </c>
      <c r="K4" s="23">
        <v>9</v>
      </c>
      <c r="L4" s="23">
        <v>0</v>
      </c>
      <c r="M4" s="23">
        <v>1</v>
      </c>
      <c r="N4" s="23">
        <v>2</v>
      </c>
      <c r="O4" s="23">
        <v>3</v>
      </c>
      <c r="P4" s="23">
        <v>4</v>
      </c>
      <c r="Q4" s="23">
        <v>5</v>
      </c>
      <c r="R4" s="23">
        <v>6</v>
      </c>
      <c r="S4" s="23">
        <v>7</v>
      </c>
      <c r="T4" s="23">
        <v>8</v>
      </c>
      <c r="U4" s="23">
        <v>9</v>
      </c>
      <c r="V4" s="23">
        <v>0</v>
      </c>
      <c r="W4" s="23">
        <v>1</v>
      </c>
      <c r="X4" s="23">
        <v>2</v>
      </c>
      <c r="Y4" s="23">
        <v>3</v>
      </c>
      <c r="Z4" s="23">
        <v>4</v>
      </c>
      <c r="AA4" s="23">
        <v>5</v>
      </c>
      <c r="AB4" s="23">
        <v>6</v>
      </c>
      <c r="AC4" s="23">
        <v>7</v>
      </c>
      <c r="AD4" s="23">
        <v>8</v>
      </c>
      <c r="AE4" s="23">
        <v>9</v>
      </c>
      <c r="AF4" s="23">
        <v>0</v>
      </c>
      <c r="AG4" s="23">
        <v>1</v>
      </c>
      <c r="AH4" s="23">
        <v>2</v>
      </c>
      <c r="AI4" s="23">
        <v>3</v>
      </c>
      <c r="AJ4" s="23">
        <v>4</v>
      </c>
      <c r="AK4" s="23">
        <v>5</v>
      </c>
      <c r="AL4" s="23">
        <v>6</v>
      </c>
      <c r="AM4" s="23">
        <v>7</v>
      </c>
      <c r="AN4" s="23">
        <v>8</v>
      </c>
      <c r="AO4" s="23">
        <v>9</v>
      </c>
      <c r="AP4" s="23">
        <v>0</v>
      </c>
      <c r="AQ4" s="23">
        <v>1</v>
      </c>
      <c r="AR4" s="23">
        <v>2</v>
      </c>
      <c r="AS4" s="23">
        <v>3</v>
      </c>
      <c r="AT4" s="23">
        <v>4</v>
      </c>
      <c r="AU4" s="23">
        <v>5</v>
      </c>
      <c r="AV4" s="23">
        <v>6</v>
      </c>
      <c r="AW4" s="23">
        <v>7</v>
      </c>
      <c r="AX4" s="23">
        <v>8</v>
      </c>
      <c r="AY4" s="23">
        <v>9</v>
      </c>
      <c r="AZ4" s="23">
        <v>0</v>
      </c>
      <c r="BA4" s="23">
        <v>1</v>
      </c>
      <c r="BB4" s="23">
        <v>2</v>
      </c>
      <c r="BC4" s="23">
        <v>3</v>
      </c>
      <c r="BD4" s="23">
        <v>4</v>
      </c>
      <c r="BE4" s="23">
        <v>5</v>
      </c>
      <c r="BF4" s="23">
        <v>6</v>
      </c>
      <c r="BG4" s="23">
        <v>7</v>
      </c>
      <c r="BH4" s="23">
        <v>8</v>
      </c>
      <c r="BI4" s="23">
        <v>9</v>
      </c>
      <c r="BJ4" s="23">
        <v>0</v>
      </c>
      <c r="BK4" s="23">
        <v>1</v>
      </c>
      <c r="BL4" s="23">
        <v>2</v>
      </c>
      <c r="BM4" s="23">
        <v>3</v>
      </c>
      <c r="BN4" s="23">
        <v>4</v>
      </c>
      <c r="BO4" s="24"/>
      <c r="BQ4" s="25" t="s">
        <v>3</v>
      </c>
      <c r="BR4" s="26"/>
      <c r="BS4" s="26"/>
      <c r="BT4" s="26"/>
      <c r="BU4" s="26"/>
      <c r="BV4" s="26"/>
      <c r="BW4" s="26"/>
      <c r="BX4" s="26"/>
      <c r="BY4" s="26"/>
      <c r="BZ4" s="26"/>
      <c r="CA4" s="26"/>
      <c r="CB4" s="26"/>
      <c r="CC4" s="26"/>
      <c r="CD4" s="26"/>
      <c r="CE4" s="26"/>
      <c r="CF4" s="26"/>
      <c r="CG4" s="20"/>
      <c r="CH4" s="20"/>
      <c r="CI4" s="20"/>
      <c r="CJ4" s="20"/>
      <c r="CK4" s="20"/>
      <c r="CL4" s="20"/>
      <c r="CM4" s="20"/>
      <c r="CN4" s="20"/>
      <c r="CO4" s="20"/>
      <c r="CP4" s="19"/>
      <c r="CQ4" s="19"/>
    </row>
    <row r="5" spans="1:95" s="12" customFormat="1" ht="12" customHeight="1" x14ac:dyDescent="0.15">
      <c r="A5" s="21"/>
      <c r="B5" s="27">
        <v>1</v>
      </c>
      <c r="C5" s="28"/>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30"/>
      <c r="BO5" s="31"/>
      <c r="BQ5" s="25"/>
      <c r="BR5" s="26"/>
      <c r="BS5" s="26"/>
      <c r="BT5" s="26"/>
      <c r="BU5" s="26"/>
      <c r="BV5" s="26"/>
      <c r="BW5" s="26"/>
      <c r="BX5" s="26"/>
      <c r="BY5" s="26"/>
      <c r="BZ5" s="26"/>
      <c r="CA5" s="26"/>
      <c r="CB5" s="26"/>
      <c r="CC5" s="26"/>
      <c r="CD5" s="26"/>
      <c r="CE5" s="26"/>
      <c r="CF5" s="26"/>
      <c r="CG5" s="20"/>
      <c r="CH5" s="20"/>
      <c r="CI5" s="20"/>
      <c r="CJ5" s="20"/>
      <c r="CK5" s="20"/>
      <c r="CL5" s="20"/>
      <c r="CM5" s="20"/>
      <c r="CN5" s="20"/>
      <c r="CO5" s="20"/>
      <c r="CP5" s="19"/>
      <c r="CQ5" s="19"/>
    </row>
    <row r="6" spans="1:95" s="12" customFormat="1" ht="18" customHeight="1" x14ac:dyDescent="0.15">
      <c r="A6" s="32"/>
      <c r="B6" s="27">
        <v>2</v>
      </c>
      <c r="C6" s="101"/>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3" t="s">
        <v>43</v>
      </c>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4"/>
      <c r="BO6" s="31"/>
      <c r="BQ6" s="25"/>
      <c r="BR6" s="26" t="s">
        <v>42</v>
      </c>
      <c r="BS6" s="26"/>
      <c r="BT6" s="26"/>
      <c r="BU6" s="26"/>
      <c r="BV6" s="26"/>
      <c r="BW6" s="26"/>
      <c r="BX6" s="26"/>
      <c r="BY6" s="26"/>
      <c r="BZ6" s="26"/>
      <c r="CA6" s="26"/>
      <c r="CB6" s="26"/>
      <c r="CC6" s="26"/>
      <c r="CD6" s="26"/>
      <c r="CE6" s="26"/>
      <c r="CF6" s="26"/>
      <c r="CG6" s="20"/>
      <c r="CH6" s="20"/>
      <c r="CI6" s="20"/>
      <c r="CJ6" s="20"/>
      <c r="CK6" s="20"/>
      <c r="CL6" s="20"/>
      <c r="CM6" s="20"/>
      <c r="CN6" s="20"/>
      <c r="CO6" s="20"/>
      <c r="CP6" s="19"/>
      <c r="CQ6" s="19"/>
    </row>
    <row r="7" spans="1:95" s="12" customFormat="1" ht="12" customHeight="1" x14ac:dyDescent="0.15">
      <c r="A7" s="32"/>
      <c r="B7" s="27">
        <v>3</v>
      </c>
      <c r="C7" s="33"/>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t="s">
        <v>44</v>
      </c>
      <c r="AX7" s="1"/>
      <c r="AY7" s="1"/>
      <c r="BA7" s="1"/>
      <c r="BB7" s="1"/>
      <c r="BC7" s="1"/>
      <c r="BD7" s="1"/>
      <c r="BE7" s="1" t="s">
        <v>142</v>
      </c>
      <c r="BF7" s="1"/>
      <c r="BG7" s="1"/>
      <c r="BH7" s="1"/>
      <c r="BI7" s="1"/>
      <c r="BJ7" s="1"/>
      <c r="BK7" s="1"/>
      <c r="BL7" s="1"/>
      <c r="BM7" s="1"/>
      <c r="BN7" s="34"/>
      <c r="BO7" s="31"/>
      <c r="BQ7" s="25"/>
      <c r="BR7" s="26"/>
      <c r="BS7" s="26"/>
      <c r="BT7" s="26"/>
      <c r="BU7" s="26"/>
      <c r="BV7" s="26"/>
      <c r="BW7" s="26"/>
      <c r="BX7" s="26"/>
      <c r="BY7" s="26"/>
      <c r="BZ7" s="26"/>
      <c r="CA7" s="26"/>
      <c r="CB7" s="26"/>
      <c r="CC7" s="26"/>
      <c r="CD7" s="26"/>
      <c r="CE7" s="26"/>
      <c r="CF7" s="26"/>
      <c r="CG7" s="20"/>
      <c r="CH7" s="20"/>
      <c r="CI7" s="20"/>
      <c r="CJ7" s="20"/>
      <c r="CK7" s="20"/>
      <c r="CL7" s="20"/>
      <c r="CM7" s="20"/>
      <c r="CN7" s="20"/>
      <c r="CO7" s="20"/>
      <c r="CP7" s="19"/>
      <c r="CQ7" s="19"/>
    </row>
    <row r="8" spans="1:95" s="12" customFormat="1" ht="12" customHeight="1" x14ac:dyDescent="0.15">
      <c r="A8" s="32"/>
      <c r="B8" s="27">
        <v>4</v>
      </c>
      <c r="C8" s="33"/>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t="s">
        <v>45</v>
      </c>
      <c r="AX8" s="1"/>
      <c r="AY8" s="1"/>
      <c r="BA8" s="1"/>
      <c r="BB8" s="1"/>
      <c r="BC8" s="1"/>
      <c r="BD8" s="1"/>
      <c r="BE8" s="1" t="s">
        <v>156</v>
      </c>
      <c r="BF8" s="1"/>
      <c r="BG8" s="1"/>
      <c r="BH8" s="1"/>
      <c r="BI8" s="1"/>
      <c r="BJ8" s="1"/>
      <c r="BK8" s="1"/>
      <c r="BL8" s="1"/>
      <c r="BM8" s="1"/>
      <c r="BN8" s="34"/>
      <c r="BO8" s="31"/>
      <c r="BQ8" s="25"/>
      <c r="BR8" s="26"/>
      <c r="BS8" s="26"/>
      <c r="BT8" s="26"/>
      <c r="BU8" s="26"/>
      <c r="BV8" s="26"/>
      <c r="BW8" s="26"/>
      <c r="BX8" s="26"/>
      <c r="BY8" s="26"/>
      <c r="BZ8" s="26"/>
      <c r="CA8" s="26"/>
      <c r="CB8" s="26"/>
      <c r="CC8" s="26"/>
      <c r="CD8" s="26"/>
      <c r="CE8" s="26"/>
      <c r="CF8" s="26"/>
      <c r="CG8" s="20"/>
      <c r="CH8" s="20"/>
      <c r="CI8" s="20"/>
      <c r="CJ8" s="20"/>
      <c r="CK8" s="20"/>
      <c r="CL8" s="20"/>
      <c r="CM8" s="20"/>
      <c r="CN8" s="20"/>
      <c r="CO8" s="20"/>
      <c r="CP8" s="19"/>
      <c r="CQ8" s="19"/>
    </row>
    <row r="9" spans="1:95" s="12" customFormat="1" ht="12" customHeight="1" x14ac:dyDescent="0.15">
      <c r="A9" s="32"/>
      <c r="B9" s="27">
        <v>5</v>
      </c>
      <c r="C9" s="33"/>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34"/>
      <c r="BO9" s="31"/>
      <c r="BQ9" s="25"/>
      <c r="BR9" s="26"/>
      <c r="BS9" s="26"/>
      <c r="BT9" s="26"/>
      <c r="BU9" s="26"/>
      <c r="BV9" s="26"/>
      <c r="BW9" s="26"/>
      <c r="BX9" s="26"/>
      <c r="BY9" s="26"/>
      <c r="BZ9" s="26"/>
      <c r="CA9" s="26"/>
      <c r="CB9" s="26"/>
      <c r="CC9" s="26"/>
      <c r="CD9" s="26"/>
      <c r="CE9" s="26"/>
      <c r="CF9" s="26"/>
      <c r="CG9" s="20"/>
      <c r="CH9" s="20"/>
      <c r="CI9" s="20"/>
      <c r="CJ9" s="20"/>
      <c r="CK9" s="20"/>
      <c r="CL9" s="20"/>
      <c r="CM9" s="20"/>
      <c r="CN9" s="20"/>
      <c r="CO9" s="20"/>
      <c r="CP9" s="19"/>
      <c r="CQ9" s="19"/>
    </row>
    <row r="10" spans="1:95" s="12" customFormat="1" ht="12" customHeight="1" x14ac:dyDescent="0.15">
      <c r="A10" s="32"/>
      <c r="B10" s="27">
        <v>6</v>
      </c>
      <c r="C10" s="33"/>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34"/>
      <c r="BO10" s="31"/>
      <c r="BQ10" s="25"/>
      <c r="BR10" s="26"/>
      <c r="BS10" s="26"/>
      <c r="BT10" s="26"/>
      <c r="BU10" s="26"/>
      <c r="BV10" s="26"/>
      <c r="BW10" s="26"/>
      <c r="BX10" s="26"/>
      <c r="BY10" s="26"/>
      <c r="BZ10" s="26"/>
      <c r="CA10" s="26"/>
      <c r="CB10" s="26"/>
      <c r="CC10" s="26"/>
      <c r="CD10" s="26"/>
      <c r="CE10" s="26"/>
      <c r="CF10" s="26"/>
      <c r="CG10" s="20"/>
      <c r="CH10" s="20"/>
      <c r="CI10" s="20"/>
      <c r="CJ10" s="20"/>
      <c r="CK10" s="20"/>
      <c r="CL10" s="20"/>
      <c r="CM10" s="20"/>
      <c r="CN10" s="20"/>
      <c r="CO10" s="20"/>
      <c r="CP10" s="19"/>
      <c r="CQ10" s="19"/>
    </row>
    <row r="11" spans="1:95" s="12" customFormat="1" ht="12" customHeight="1" x14ac:dyDescent="0.15">
      <c r="A11" s="32"/>
      <c r="B11" s="27">
        <v>7</v>
      </c>
      <c r="C11" s="33"/>
      <c r="D11" s="1" t="s">
        <v>46</v>
      </c>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34"/>
      <c r="BO11" s="31"/>
      <c r="BQ11" s="25"/>
      <c r="BR11" s="26"/>
      <c r="BS11" s="26"/>
      <c r="BT11" s="26"/>
      <c r="BU11" s="26"/>
      <c r="BV11" s="26"/>
      <c r="BW11" s="26"/>
      <c r="BX11" s="26"/>
      <c r="BY11" s="26"/>
      <c r="BZ11" s="26"/>
      <c r="CA11" s="26"/>
      <c r="CB11" s="26"/>
      <c r="CC11" s="26"/>
      <c r="CD11" s="26"/>
      <c r="CE11" s="26"/>
      <c r="CF11" s="26"/>
      <c r="CG11" s="20"/>
      <c r="CH11" s="20"/>
      <c r="CI11" s="20"/>
      <c r="CJ11" s="20"/>
      <c r="CK11" s="20"/>
      <c r="CL11" s="20"/>
      <c r="CM11" s="20"/>
      <c r="CN11" s="20"/>
      <c r="CO11" s="20"/>
      <c r="CP11" s="19"/>
      <c r="CQ11" s="19"/>
    </row>
    <row r="12" spans="1:95" s="12" customFormat="1" ht="12" customHeight="1" x14ac:dyDescent="0.15">
      <c r="A12" s="32"/>
      <c r="B12" s="27">
        <v>8</v>
      </c>
      <c r="C12" s="33"/>
      <c r="D12" s="493" t="s">
        <v>5</v>
      </c>
      <c r="E12" s="493"/>
      <c r="F12" s="460" t="s">
        <v>48</v>
      </c>
      <c r="G12" s="460"/>
      <c r="H12" s="460"/>
      <c r="I12" s="460"/>
      <c r="J12" s="460"/>
      <c r="K12" s="460"/>
      <c r="L12" s="460"/>
      <c r="M12" s="460"/>
      <c r="N12" s="460"/>
      <c r="O12" s="460"/>
      <c r="P12" s="460"/>
      <c r="Q12" s="460" t="s">
        <v>49</v>
      </c>
      <c r="R12" s="460"/>
      <c r="S12" s="460"/>
      <c r="T12" s="460"/>
      <c r="U12" s="460"/>
      <c r="V12" s="460"/>
      <c r="W12" s="460"/>
      <c r="X12" s="460"/>
      <c r="Y12" s="460"/>
      <c r="Z12" s="460"/>
      <c r="AA12" s="460"/>
      <c r="AB12" s="494" t="s">
        <v>133</v>
      </c>
      <c r="AC12" s="495"/>
      <c r="AD12" s="495"/>
      <c r="AE12" s="495"/>
      <c r="AF12" s="495"/>
      <c r="AG12" s="495"/>
      <c r="AH12" s="495"/>
      <c r="AI12" s="495"/>
      <c r="AJ12" s="495"/>
      <c r="AK12" s="495"/>
      <c r="AL12" s="495"/>
      <c r="AM12" s="495"/>
      <c r="AN12" s="495"/>
      <c r="AO12" s="495"/>
      <c r="AP12" s="495"/>
      <c r="AQ12" s="495"/>
      <c r="AR12" s="495"/>
      <c r="AS12" s="495"/>
      <c r="AT12" s="495"/>
      <c r="AU12" s="496"/>
      <c r="AV12" s="493" t="s">
        <v>52</v>
      </c>
      <c r="AW12" s="493"/>
      <c r="AX12" s="493"/>
      <c r="AY12" s="493"/>
      <c r="AZ12" s="493"/>
      <c r="BA12" s="493"/>
      <c r="BB12" s="493"/>
      <c r="BC12" s="493"/>
      <c r="BD12" s="493" t="s">
        <v>51</v>
      </c>
      <c r="BE12" s="493"/>
      <c r="BF12" s="493"/>
      <c r="BG12" s="493"/>
      <c r="BH12" s="493"/>
      <c r="BI12" s="493" t="s">
        <v>50</v>
      </c>
      <c r="BJ12" s="493"/>
      <c r="BK12" s="493"/>
      <c r="BL12" s="493"/>
      <c r="BM12" s="493"/>
      <c r="BN12" s="34"/>
      <c r="BO12" s="41"/>
      <c r="BQ12" s="25"/>
      <c r="BR12" s="26"/>
      <c r="BS12" s="20"/>
      <c r="BT12" s="20"/>
      <c r="BU12" s="20"/>
      <c r="BV12" s="20"/>
      <c r="BW12" s="26"/>
      <c r="BX12" s="26"/>
      <c r="BY12" s="26"/>
      <c r="BZ12" s="26"/>
      <c r="CA12" s="26"/>
      <c r="CB12" s="26"/>
      <c r="CC12" s="26"/>
      <c r="CD12" s="26"/>
      <c r="CE12" s="26"/>
      <c r="CF12" s="26"/>
      <c r="CG12" s="20"/>
      <c r="CH12" s="20"/>
      <c r="CI12" s="20"/>
      <c r="CJ12" s="20"/>
      <c r="CK12" s="20"/>
      <c r="CL12" s="20"/>
      <c r="CM12" s="20"/>
      <c r="CN12" s="20"/>
      <c r="CO12" s="20"/>
      <c r="CP12" s="19"/>
      <c r="CQ12" s="19"/>
    </row>
    <row r="13" spans="1:95" s="12" customFormat="1" ht="12" customHeight="1" x14ac:dyDescent="0.15">
      <c r="A13" s="32"/>
      <c r="B13" s="27">
        <v>9</v>
      </c>
      <c r="C13" s="33"/>
      <c r="D13" s="493"/>
      <c r="E13" s="493"/>
      <c r="F13" s="460" t="s">
        <v>53</v>
      </c>
      <c r="G13" s="460"/>
      <c r="H13" s="460"/>
      <c r="I13" s="460"/>
      <c r="J13" s="460"/>
      <c r="K13" s="460"/>
      <c r="L13" s="460"/>
      <c r="M13" s="460"/>
      <c r="N13" s="460"/>
      <c r="O13" s="460"/>
      <c r="P13" s="460"/>
      <c r="Q13" s="460" t="s">
        <v>162</v>
      </c>
      <c r="R13" s="460"/>
      <c r="S13" s="460"/>
      <c r="T13" s="460"/>
      <c r="U13" s="460"/>
      <c r="V13" s="460"/>
      <c r="W13" s="460"/>
      <c r="X13" s="460"/>
      <c r="Y13" s="460"/>
      <c r="Z13" s="460"/>
      <c r="AA13" s="460"/>
      <c r="AB13" s="494" t="s">
        <v>54</v>
      </c>
      <c r="AC13" s="495"/>
      <c r="AD13" s="495"/>
      <c r="AE13" s="495"/>
      <c r="AF13" s="495"/>
      <c r="AG13" s="495"/>
      <c r="AH13" s="495"/>
      <c r="AI13" s="495"/>
      <c r="AJ13" s="495"/>
      <c r="AK13" s="495"/>
      <c r="AL13" s="495"/>
      <c r="AM13" s="495"/>
      <c r="AN13" s="495"/>
      <c r="AO13" s="495"/>
      <c r="AP13" s="495"/>
      <c r="AQ13" s="495"/>
      <c r="AR13" s="495"/>
      <c r="AS13" s="495"/>
      <c r="AT13" s="495"/>
      <c r="AU13" s="496"/>
      <c r="AV13" s="493"/>
      <c r="AW13" s="493"/>
      <c r="AX13" s="493"/>
      <c r="AY13" s="493"/>
      <c r="AZ13" s="493"/>
      <c r="BA13" s="493"/>
      <c r="BB13" s="493"/>
      <c r="BC13" s="493"/>
      <c r="BD13" s="493"/>
      <c r="BE13" s="493"/>
      <c r="BF13" s="493"/>
      <c r="BG13" s="493"/>
      <c r="BH13" s="493"/>
      <c r="BI13" s="493"/>
      <c r="BJ13" s="493"/>
      <c r="BK13" s="493"/>
      <c r="BL13" s="493"/>
      <c r="BM13" s="493"/>
      <c r="BN13" s="34"/>
      <c r="BO13" s="41"/>
      <c r="BQ13" s="25"/>
      <c r="BR13" s="26"/>
      <c r="BS13" s="26"/>
      <c r="BT13" s="26"/>
      <c r="BU13" s="26"/>
      <c r="BV13" s="26"/>
      <c r="BW13" s="26"/>
      <c r="BX13" s="26"/>
      <c r="BY13" s="26"/>
      <c r="BZ13" s="26"/>
      <c r="CA13" s="20"/>
      <c r="CB13" s="20"/>
      <c r="CC13" s="20"/>
      <c r="CD13" s="20"/>
      <c r="CE13" s="20"/>
      <c r="CF13" s="20"/>
      <c r="CG13" s="20"/>
      <c r="CH13" s="20"/>
      <c r="CI13" s="20"/>
      <c r="CJ13" s="20"/>
      <c r="CK13" s="20"/>
      <c r="CL13" s="20"/>
      <c r="CM13" s="20"/>
      <c r="CN13" s="20"/>
      <c r="CO13" s="20"/>
      <c r="CP13" s="19"/>
      <c r="CQ13" s="19"/>
    </row>
    <row r="14" spans="1:95" s="12" customFormat="1" ht="12" customHeight="1" x14ac:dyDescent="0.15">
      <c r="A14" s="32">
        <v>1</v>
      </c>
      <c r="B14" s="27">
        <v>0</v>
      </c>
      <c r="C14" s="33"/>
      <c r="D14" s="483">
        <v>1</v>
      </c>
      <c r="E14" s="483"/>
      <c r="F14" s="485" t="s">
        <v>55</v>
      </c>
      <c r="G14" s="485"/>
      <c r="H14" s="485"/>
      <c r="I14" s="485"/>
      <c r="J14" s="485"/>
      <c r="K14" s="485"/>
      <c r="L14" s="485"/>
      <c r="M14" s="485"/>
      <c r="N14" s="485"/>
      <c r="O14" s="485"/>
      <c r="P14" s="485"/>
      <c r="Q14" s="486" t="s">
        <v>57</v>
      </c>
      <c r="R14" s="486"/>
      <c r="S14" s="486"/>
      <c r="T14" s="486"/>
      <c r="U14" s="486"/>
      <c r="V14" s="486"/>
      <c r="W14" s="486"/>
      <c r="X14" s="486"/>
      <c r="Y14" s="486"/>
      <c r="Z14" s="486"/>
      <c r="AA14" s="486"/>
      <c r="AB14" s="490" t="s">
        <v>60</v>
      </c>
      <c r="AC14" s="488"/>
      <c r="AD14" s="488"/>
      <c r="AE14" s="488"/>
      <c r="AF14" s="488"/>
      <c r="AG14" s="488"/>
      <c r="AH14" s="488"/>
      <c r="AI14" s="488"/>
      <c r="AJ14" s="488"/>
      <c r="AK14" s="488"/>
      <c r="AL14" s="488"/>
      <c r="AM14" s="488"/>
      <c r="AN14" s="488"/>
      <c r="AO14" s="488"/>
      <c r="AP14" s="488"/>
      <c r="AQ14" s="488"/>
      <c r="AR14" s="488"/>
      <c r="AS14" s="488"/>
      <c r="AT14" s="488"/>
      <c r="AU14" s="489"/>
      <c r="AV14" s="503">
        <v>33291373</v>
      </c>
      <c r="AW14" s="503"/>
      <c r="AX14" s="503"/>
      <c r="AY14" s="503"/>
      <c r="AZ14" s="503"/>
      <c r="BA14" s="503"/>
      <c r="BB14" s="503"/>
      <c r="BC14" s="503"/>
      <c r="BD14" s="482">
        <v>0.1</v>
      </c>
      <c r="BE14" s="483"/>
      <c r="BF14" s="483"/>
      <c r="BG14" s="483"/>
      <c r="BH14" s="483"/>
      <c r="BI14" s="484" t="s">
        <v>145</v>
      </c>
      <c r="BJ14" s="485"/>
      <c r="BK14" s="485"/>
      <c r="BL14" s="485"/>
      <c r="BM14" s="485"/>
      <c r="BN14" s="34"/>
      <c r="BO14" s="41"/>
      <c r="BQ14" s="25" t="s">
        <v>0</v>
      </c>
      <c r="BR14" s="26"/>
      <c r="BS14" s="26"/>
      <c r="BT14" s="26"/>
      <c r="BU14" s="26"/>
      <c r="BV14" s="26"/>
      <c r="BW14" s="26"/>
      <c r="BX14" s="26"/>
      <c r="BY14" s="26"/>
      <c r="BZ14" s="20"/>
      <c r="CA14" s="20"/>
      <c r="CB14" s="20"/>
      <c r="CC14" s="20"/>
      <c r="CD14" s="20"/>
      <c r="CE14" s="20"/>
      <c r="CF14" s="20"/>
      <c r="CG14" s="20"/>
      <c r="CH14" s="20"/>
      <c r="CI14" s="20"/>
      <c r="CJ14" s="20"/>
      <c r="CK14" s="20"/>
      <c r="CL14" s="20"/>
      <c r="CM14" s="20"/>
      <c r="CN14" s="20"/>
      <c r="CO14" s="20"/>
      <c r="CP14" s="19"/>
      <c r="CQ14" s="19"/>
    </row>
    <row r="15" spans="1:95" s="12" customFormat="1" ht="12" customHeight="1" x14ac:dyDescent="0.15">
      <c r="A15" s="32"/>
      <c r="B15" s="27">
        <v>1</v>
      </c>
      <c r="C15" s="33"/>
      <c r="D15" s="483"/>
      <c r="E15" s="483"/>
      <c r="F15" s="486" t="s">
        <v>56</v>
      </c>
      <c r="G15" s="485"/>
      <c r="H15" s="485"/>
      <c r="I15" s="485"/>
      <c r="J15" s="485"/>
      <c r="K15" s="485"/>
      <c r="L15" s="485"/>
      <c r="M15" s="485"/>
      <c r="N15" s="485"/>
      <c r="O15" s="485"/>
      <c r="P15" s="485"/>
      <c r="Q15" s="486" t="s">
        <v>147</v>
      </c>
      <c r="R15" s="486"/>
      <c r="S15" s="486"/>
      <c r="T15" s="486"/>
      <c r="U15" s="486"/>
      <c r="V15" s="486"/>
      <c r="W15" s="486"/>
      <c r="X15" s="486"/>
      <c r="Y15" s="486"/>
      <c r="Z15" s="486"/>
      <c r="AA15" s="486"/>
      <c r="AB15" s="490" t="s">
        <v>61</v>
      </c>
      <c r="AC15" s="488"/>
      <c r="AD15" s="488"/>
      <c r="AE15" s="488"/>
      <c r="AF15" s="488"/>
      <c r="AG15" s="488"/>
      <c r="AH15" s="488"/>
      <c r="AI15" s="488"/>
      <c r="AJ15" s="488"/>
      <c r="AK15" s="488"/>
      <c r="AL15" s="488"/>
      <c r="AM15" s="488"/>
      <c r="AN15" s="488"/>
      <c r="AO15" s="488"/>
      <c r="AP15" s="488"/>
      <c r="AQ15" s="488"/>
      <c r="AR15" s="488"/>
      <c r="AS15" s="488"/>
      <c r="AT15" s="488"/>
      <c r="AU15" s="489"/>
      <c r="AV15" s="503"/>
      <c r="AW15" s="503"/>
      <c r="AX15" s="503"/>
      <c r="AY15" s="503"/>
      <c r="AZ15" s="503"/>
      <c r="BA15" s="503"/>
      <c r="BB15" s="503"/>
      <c r="BC15" s="503"/>
      <c r="BD15" s="483"/>
      <c r="BE15" s="483"/>
      <c r="BF15" s="483"/>
      <c r="BG15" s="483"/>
      <c r="BH15" s="483"/>
      <c r="BI15" s="485"/>
      <c r="BJ15" s="485"/>
      <c r="BK15" s="485"/>
      <c r="BL15" s="485"/>
      <c r="BM15" s="485"/>
      <c r="BN15" s="34"/>
      <c r="BO15" s="46"/>
      <c r="BQ15" s="25"/>
      <c r="BR15" s="26"/>
      <c r="BS15" s="26"/>
      <c r="BT15" s="26"/>
      <c r="BU15" s="26"/>
      <c r="BV15" s="26"/>
      <c r="BW15" s="26"/>
      <c r="BX15" s="26"/>
      <c r="BY15" s="26"/>
      <c r="BZ15" s="20"/>
      <c r="CA15" s="20"/>
      <c r="CB15" s="20"/>
      <c r="CC15" s="20"/>
      <c r="CD15" s="20"/>
      <c r="CE15" s="20"/>
      <c r="CF15" s="20"/>
      <c r="CG15" s="20"/>
      <c r="CH15" s="20"/>
      <c r="CI15" s="20"/>
      <c r="CJ15" s="20"/>
      <c r="CK15" s="20"/>
      <c r="CL15" s="20"/>
      <c r="CM15" s="20"/>
      <c r="CN15" s="20"/>
      <c r="CO15" s="20"/>
      <c r="CP15" s="19"/>
      <c r="CQ15" s="19"/>
    </row>
    <row r="16" spans="1:95" s="12" customFormat="1" ht="12" customHeight="1" x14ac:dyDescent="0.15">
      <c r="A16" s="32"/>
      <c r="B16" s="27">
        <v>2</v>
      </c>
      <c r="C16" s="33"/>
      <c r="D16" s="483">
        <v>2</v>
      </c>
      <c r="E16" s="483"/>
      <c r="F16" s="485" t="s">
        <v>55</v>
      </c>
      <c r="G16" s="485"/>
      <c r="H16" s="485"/>
      <c r="I16" s="485"/>
      <c r="J16" s="485"/>
      <c r="K16" s="485"/>
      <c r="L16" s="485"/>
      <c r="M16" s="485"/>
      <c r="N16" s="485"/>
      <c r="O16" s="485"/>
      <c r="P16" s="485"/>
      <c r="Q16" s="486" t="s">
        <v>59</v>
      </c>
      <c r="R16" s="486"/>
      <c r="S16" s="486"/>
      <c r="T16" s="486"/>
      <c r="U16" s="486"/>
      <c r="V16" s="486"/>
      <c r="W16" s="486"/>
      <c r="X16" s="486"/>
      <c r="Y16" s="486"/>
      <c r="Z16" s="486"/>
      <c r="AA16" s="486"/>
      <c r="AB16" s="490" t="s">
        <v>60</v>
      </c>
      <c r="AC16" s="488"/>
      <c r="AD16" s="488"/>
      <c r="AE16" s="488"/>
      <c r="AF16" s="488"/>
      <c r="AG16" s="488"/>
      <c r="AH16" s="488"/>
      <c r="AI16" s="488"/>
      <c r="AJ16" s="488"/>
      <c r="AK16" s="488"/>
      <c r="AL16" s="488"/>
      <c r="AM16" s="488"/>
      <c r="AN16" s="488"/>
      <c r="AO16" s="488"/>
      <c r="AP16" s="488"/>
      <c r="AQ16" s="488"/>
      <c r="AR16" s="488"/>
      <c r="AS16" s="488"/>
      <c r="AT16" s="488"/>
      <c r="AU16" s="489"/>
      <c r="AV16" s="503">
        <v>118630</v>
      </c>
      <c r="AW16" s="503"/>
      <c r="AX16" s="503"/>
      <c r="AY16" s="503"/>
      <c r="AZ16" s="503"/>
      <c r="BA16" s="503"/>
      <c r="BB16" s="503"/>
      <c r="BC16" s="503"/>
      <c r="BD16" s="482" t="s">
        <v>62</v>
      </c>
      <c r="BE16" s="483"/>
      <c r="BF16" s="483"/>
      <c r="BG16" s="483"/>
      <c r="BH16" s="483"/>
      <c r="BI16" s="484" t="s">
        <v>145</v>
      </c>
      <c r="BJ16" s="485"/>
      <c r="BK16" s="485"/>
      <c r="BL16" s="485"/>
      <c r="BM16" s="485"/>
      <c r="BN16" s="34"/>
      <c r="BO16" s="46"/>
      <c r="BQ16" s="25"/>
      <c r="BR16" s="26" t="s">
        <v>18</v>
      </c>
      <c r="BS16" s="26"/>
      <c r="BT16" s="26"/>
      <c r="BU16" s="26"/>
      <c r="BV16" s="26"/>
      <c r="BW16" s="26"/>
      <c r="BX16" s="26"/>
      <c r="BY16" s="26"/>
      <c r="BZ16" s="20"/>
      <c r="CA16" s="20" t="s">
        <v>17</v>
      </c>
      <c r="CB16" s="20"/>
      <c r="CC16" s="20" t="s">
        <v>19</v>
      </c>
      <c r="CD16" s="20"/>
      <c r="CE16" s="20"/>
      <c r="CF16" s="20"/>
      <c r="CG16" s="20"/>
      <c r="CH16" s="20"/>
      <c r="CI16" s="20"/>
      <c r="CJ16" s="20"/>
      <c r="CK16" s="20"/>
      <c r="CL16" s="20"/>
      <c r="CM16" s="20"/>
      <c r="CN16" s="20"/>
      <c r="CO16" s="20"/>
      <c r="CP16" s="19"/>
      <c r="CQ16" s="19"/>
    </row>
    <row r="17" spans="1:95" s="12" customFormat="1" ht="12" customHeight="1" x14ac:dyDescent="0.15">
      <c r="A17" s="32"/>
      <c r="B17" s="27">
        <v>3</v>
      </c>
      <c r="C17" s="33"/>
      <c r="D17" s="483"/>
      <c r="E17" s="483"/>
      <c r="F17" s="486" t="s">
        <v>58</v>
      </c>
      <c r="G17" s="485"/>
      <c r="H17" s="485"/>
      <c r="I17" s="485"/>
      <c r="J17" s="485"/>
      <c r="K17" s="485"/>
      <c r="L17" s="485"/>
      <c r="M17" s="485"/>
      <c r="N17" s="485"/>
      <c r="O17" s="485"/>
      <c r="P17" s="485"/>
      <c r="Q17" s="486" t="s">
        <v>153</v>
      </c>
      <c r="R17" s="486"/>
      <c r="S17" s="486"/>
      <c r="T17" s="486"/>
      <c r="U17" s="486"/>
      <c r="V17" s="486"/>
      <c r="W17" s="486"/>
      <c r="X17" s="486"/>
      <c r="Y17" s="486"/>
      <c r="Z17" s="486"/>
      <c r="AA17" s="486"/>
      <c r="AB17" s="487" t="s">
        <v>140</v>
      </c>
      <c r="AC17" s="488"/>
      <c r="AD17" s="488"/>
      <c r="AE17" s="488"/>
      <c r="AF17" s="488"/>
      <c r="AG17" s="488"/>
      <c r="AH17" s="488"/>
      <c r="AI17" s="488"/>
      <c r="AJ17" s="488"/>
      <c r="AK17" s="488"/>
      <c r="AL17" s="488"/>
      <c r="AM17" s="488"/>
      <c r="AN17" s="488"/>
      <c r="AO17" s="488"/>
      <c r="AP17" s="488"/>
      <c r="AQ17" s="488"/>
      <c r="AR17" s="488"/>
      <c r="AS17" s="488"/>
      <c r="AT17" s="488"/>
      <c r="AU17" s="489"/>
      <c r="AV17" s="503"/>
      <c r="AW17" s="503"/>
      <c r="AX17" s="503"/>
      <c r="AY17" s="503"/>
      <c r="AZ17" s="503"/>
      <c r="BA17" s="503"/>
      <c r="BB17" s="503"/>
      <c r="BC17" s="503"/>
      <c r="BD17" s="483"/>
      <c r="BE17" s="483"/>
      <c r="BF17" s="483"/>
      <c r="BG17" s="483"/>
      <c r="BH17" s="483"/>
      <c r="BI17" s="485"/>
      <c r="BJ17" s="485"/>
      <c r="BK17" s="485"/>
      <c r="BL17" s="485"/>
      <c r="BM17" s="485"/>
      <c r="BN17" s="34"/>
      <c r="BO17" s="46"/>
      <c r="BQ17" s="25"/>
      <c r="BR17" s="26"/>
      <c r="BS17" s="26"/>
      <c r="BT17" s="26"/>
      <c r="BU17" s="26"/>
      <c r="BV17" s="26"/>
      <c r="BW17" s="26"/>
      <c r="BX17" s="26"/>
      <c r="BY17" s="26"/>
      <c r="BZ17" s="20"/>
      <c r="CA17" s="20"/>
      <c r="CB17" s="20"/>
      <c r="CC17" s="20"/>
      <c r="CD17" s="20"/>
      <c r="CE17" s="20"/>
      <c r="CF17" s="20"/>
      <c r="CG17" s="20"/>
      <c r="CH17" s="20"/>
      <c r="CI17" s="20"/>
      <c r="CJ17" s="20"/>
      <c r="CK17" s="20"/>
      <c r="CL17" s="20"/>
      <c r="CM17" s="20"/>
      <c r="CN17" s="20"/>
      <c r="CO17" s="20"/>
      <c r="CP17" s="19"/>
      <c r="CQ17" s="19"/>
    </row>
    <row r="18" spans="1:95" s="12" customFormat="1" ht="12" customHeight="1" x14ac:dyDescent="0.15">
      <c r="A18" s="32"/>
      <c r="B18" s="27">
        <v>4</v>
      </c>
      <c r="C18" s="33"/>
      <c r="D18" s="483">
        <v>3</v>
      </c>
      <c r="E18" s="483"/>
      <c r="F18" s="485" t="s">
        <v>55</v>
      </c>
      <c r="G18" s="485"/>
      <c r="H18" s="485"/>
      <c r="I18" s="485"/>
      <c r="J18" s="485"/>
      <c r="K18" s="485"/>
      <c r="L18" s="485"/>
      <c r="M18" s="485"/>
      <c r="N18" s="485"/>
      <c r="O18" s="485"/>
      <c r="P18" s="485"/>
      <c r="Q18" s="486" t="s">
        <v>63</v>
      </c>
      <c r="R18" s="486"/>
      <c r="S18" s="486"/>
      <c r="T18" s="486"/>
      <c r="U18" s="486"/>
      <c r="V18" s="486"/>
      <c r="W18" s="486"/>
      <c r="X18" s="486"/>
      <c r="Y18" s="486"/>
      <c r="Z18" s="486"/>
      <c r="AA18" s="486"/>
      <c r="AB18" s="490" t="s">
        <v>64</v>
      </c>
      <c r="AC18" s="488"/>
      <c r="AD18" s="488"/>
      <c r="AE18" s="488"/>
      <c r="AF18" s="488"/>
      <c r="AG18" s="488"/>
      <c r="AH18" s="488"/>
      <c r="AI18" s="488"/>
      <c r="AJ18" s="488"/>
      <c r="AK18" s="488"/>
      <c r="AL18" s="488"/>
      <c r="AM18" s="488"/>
      <c r="AN18" s="488"/>
      <c r="AO18" s="488"/>
      <c r="AP18" s="488"/>
      <c r="AQ18" s="488"/>
      <c r="AR18" s="488"/>
      <c r="AS18" s="488"/>
      <c r="AT18" s="488"/>
      <c r="AU18" s="489"/>
      <c r="AV18" s="503">
        <v>800</v>
      </c>
      <c r="AW18" s="503"/>
      <c r="AX18" s="503"/>
      <c r="AY18" s="503"/>
      <c r="AZ18" s="503"/>
      <c r="BA18" s="503"/>
      <c r="BB18" s="503"/>
      <c r="BC18" s="503"/>
      <c r="BD18" s="482">
        <v>0.1</v>
      </c>
      <c r="BE18" s="483"/>
      <c r="BF18" s="483"/>
      <c r="BG18" s="483"/>
      <c r="BH18" s="483"/>
      <c r="BI18" s="484" t="s">
        <v>145</v>
      </c>
      <c r="BJ18" s="485"/>
      <c r="BK18" s="485"/>
      <c r="BL18" s="485"/>
      <c r="BM18" s="485"/>
      <c r="BN18" s="34"/>
      <c r="BO18" s="46"/>
      <c r="BQ18" s="25"/>
      <c r="BR18" s="26" t="s">
        <v>20</v>
      </c>
      <c r="BS18" s="26"/>
      <c r="BT18" s="26"/>
      <c r="BU18" s="26"/>
      <c r="BV18" s="26"/>
      <c r="BW18" s="26"/>
      <c r="BX18" s="26"/>
      <c r="BY18" s="26"/>
      <c r="BZ18" s="20"/>
      <c r="CA18" s="20" t="s">
        <v>17</v>
      </c>
      <c r="CB18" s="20"/>
      <c r="CC18" s="20" t="s">
        <v>25</v>
      </c>
      <c r="CD18" s="20"/>
      <c r="CE18" s="20"/>
      <c r="CF18" s="20"/>
      <c r="CG18" s="20"/>
      <c r="CH18" s="20"/>
      <c r="CI18" s="20"/>
      <c r="CJ18" s="20"/>
      <c r="CK18" s="20"/>
      <c r="CL18" s="20"/>
      <c r="CM18" s="20"/>
      <c r="CN18" s="20"/>
      <c r="CO18" s="20"/>
      <c r="CP18" s="19"/>
      <c r="CQ18" s="19"/>
    </row>
    <row r="19" spans="1:95" s="12" customFormat="1" ht="12" customHeight="1" x14ac:dyDescent="0.15">
      <c r="A19" s="32"/>
      <c r="B19" s="27">
        <v>5</v>
      </c>
      <c r="C19" s="33"/>
      <c r="D19" s="483"/>
      <c r="E19" s="483"/>
      <c r="F19" s="486" t="s">
        <v>56</v>
      </c>
      <c r="G19" s="485"/>
      <c r="H19" s="485"/>
      <c r="I19" s="485"/>
      <c r="J19" s="485"/>
      <c r="K19" s="485"/>
      <c r="L19" s="485"/>
      <c r="M19" s="485"/>
      <c r="N19" s="485"/>
      <c r="O19" s="485"/>
      <c r="P19" s="485"/>
      <c r="Q19" s="486" t="s">
        <v>149</v>
      </c>
      <c r="R19" s="486"/>
      <c r="S19" s="486"/>
      <c r="T19" s="486"/>
      <c r="U19" s="486"/>
      <c r="V19" s="486"/>
      <c r="W19" s="486"/>
      <c r="X19" s="486"/>
      <c r="Y19" s="486"/>
      <c r="Z19" s="486"/>
      <c r="AA19" s="486"/>
      <c r="AB19" s="490" t="s">
        <v>61</v>
      </c>
      <c r="AC19" s="488"/>
      <c r="AD19" s="488"/>
      <c r="AE19" s="488"/>
      <c r="AF19" s="488"/>
      <c r="AG19" s="488"/>
      <c r="AH19" s="488"/>
      <c r="AI19" s="488"/>
      <c r="AJ19" s="488"/>
      <c r="AK19" s="488"/>
      <c r="AL19" s="488"/>
      <c r="AM19" s="488"/>
      <c r="AN19" s="488"/>
      <c r="AO19" s="488"/>
      <c r="AP19" s="488"/>
      <c r="AQ19" s="488"/>
      <c r="AR19" s="488"/>
      <c r="AS19" s="488"/>
      <c r="AT19" s="488"/>
      <c r="AU19" s="489"/>
      <c r="AV19" s="503"/>
      <c r="AW19" s="503"/>
      <c r="AX19" s="503"/>
      <c r="AY19" s="503"/>
      <c r="AZ19" s="503"/>
      <c r="BA19" s="503"/>
      <c r="BB19" s="503"/>
      <c r="BC19" s="503"/>
      <c r="BD19" s="483"/>
      <c r="BE19" s="483"/>
      <c r="BF19" s="483"/>
      <c r="BG19" s="483"/>
      <c r="BH19" s="483"/>
      <c r="BI19" s="485"/>
      <c r="BJ19" s="485"/>
      <c r="BK19" s="485"/>
      <c r="BL19" s="485"/>
      <c r="BM19" s="485"/>
      <c r="BN19" s="34"/>
      <c r="BO19" s="41"/>
      <c r="BQ19" s="25"/>
      <c r="BR19" s="26"/>
      <c r="BS19" s="26"/>
      <c r="BT19" s="26"/>
      <c r="BU19" s="26"/>
      <c r="BV19" s="26"/>
      <c r="BW19" s="26"/>
      <c r="BX19" s="26"/>
      <c r="BY19" s="26"/>
      <c r="BZ19" s="20"/>
      <c r="CA19" s="20"/>
      <c r="CB19" s="26"/>
      <c r="CC19" s="26"/>
      <c r="CD19" s="26"/>
      <c r="CE19" s="26"/>
      <c r="CF19" s="26"/>
      <c r="CG19" s="20"/>
      <c r="CH19" s="20"/>
      <c r="CI19" s="20"/>
      <c r="CJ19" s="20"/>
      <c r="CK19" s="20"/>
      <c r="CL19" s="20"/>
      <c r="CM19" s="20"/>
      <c r="CN19" s="20"/>
      <c r="CO19" s="20"/>
      <c r="CP19" s="19"/>
      <c r="CQ19" s="19"/>
    </row>
    <row r="20" spans="1:95" s="12" customFormat="1" ht="12" customHeight="1" x14ac:dyDescent="0.15">
      <c r="A20" s="32"/>
      <c r="B20" s="27">
        <v>6</v>
      </c>
      <c r="C20" s="33"/>
      <c r="D20" s="483">
        <v>4</v>
      </c>
      <c r="E20" s="483"/>
      <c r="F20" s="485" t="s">
        <v>55</v>
      </c>
      <c r="G20" s="485"/>
      <c r="H20" s="485"/>
      <c r="I20" s="485"/>
      <c r="J20" s="485"/>
      <c r="K20" s="485"/>
      <c r="L20" s="485"/>
      <c r="M20" s="485"/>
      <c r="N20" s="485"/>
      <c r="O20" s="485"/>
      <c r="P20" s="485"/>
      <c r="Q20" s="486" t="s">
        <v>99</v>
      </c>
      <c r="R20" s="486"/>
      <c r="S20" s="486"/>
      <c r="T20" s="486"/>
      <c r="U20" s="486"/>
      <c r="V20" s="486"/>
      <c r="W20" s="486"/>
      <c r="X20" s="486"/>
      <c r="Y20" s="486"/>
      <c r="Z20" s="486"/>
      <c r="AA20" s="486"/>
      <c r="AB20" s="490" t="s">
        <v>78</v>
      </c>
      <c r="AC20" s="488"/>
      <c r="AD20" s="488"/>
      <c r="AE20" s="488"/>
      <c r="AF20" s="488"/>
      <c r="AG20" s="488"/>
      <c r="AH20" s="488"/>
      <c r="AI20" s="488"/>
      <c r="AJ20" s="488"/>
      <c r="AK20" s="488"/>
      <c r="AL20" s="488"/>
      <c r="AM20" s="488"/>
      <c r="AN20" s="488"/>
      <c r="AO20" s="488"/>
      <c r="AP20" s="488"/>
      <c r="AQ20" s="488"/>
      <c r="AR20" s="488"/>
      <c r="AS20" s="488"/>
      <c r="AT20" s="488"/>
      <c r="AU20" s="489"/>
      <c r="AV20" s="503">
        <v>800</v>
      </c>
      <c r="AW20" s="503"/>
      <c r="AX20" s="503"/>
      <c r="AY20" s="503"/>
      <c r="AZ20" s="503"/>
      <c r="BA20" s="503"/>
      <c r="BB20" s="503"/>
      <c r="BC20" s="503"/>
      <c r="BD20" s="482">
        <v>0.1</v>
      </c>
      <c r="BE20" s="483"/>
      <c r="BF20" s="483"/>
      <c r="BG20" s="483"/>
      <c r="BH20" s="483"/>
      <c r="BI20" s="484" t="s">
        <v>145</v>
      </c>
      <c r="BJ20" s="485"/>
      <c r="BK20" s="485"/>
      <c r="BL20" s="485"/>
      <c r="BM20" s="485"/>
      <c r="BN20" s="34"/>
      <c r="BO20" s="41"/>
      <c r="BQ20" s="25"/>
      <c r="BR20" s="26" t="s">
        <v>21</v>
      </c>
      <c r="BS20" s="26"/>
      <c r="BT20" s="26"/>
      <c r="BU20" s="26"/>
      <c r="BV20" s="26"/>
      <c r="BW20" s="26"/>
      <c r="BX20" s="26"/>
      <c r="BY20" s="26"/>
      <c r="BZ20" s="20"/>
      <c r="CA20" s="20" t="s">
        <v>17</v>
      </c>
      <c r="CB20" s="26"/>
      <c r="CC20" s="26" t="s">
        <v>35</v>
      </c>
      <c r="CD20" s="26"/>
      <c r="CE20" s="26"/>
      <c r="CF20" s="26"/>
      <c r="CG20" s="20"/>
      <c r="CH20" s="20"/>
      <c r="CI20" s="20"/>
      <c r="CJ20" s="20"/>
      <c r="CK20" s="20"/>
      <c r="CL20" s="20"/>
      <c r="CM20" s="20"/>
      <c r="CN20" s="20"/>
      <c r="CO20" s="20"/>
      <c r="CP20" s="19"/>
      <c r="CQ20" s="19"/>
    </row>
    <row r="21" spans="1:95" s="12" customFormat="1" ht="12" customHeight="1" x14ac:dyDescent="0.15">
      <c r="A21" s="32"/>
      <c r="B21" s="27">
        <v>7</v>
      </c>
      <c r="C21" s="33"/>
      <c r="D21" s="483"/>
      <c r="E21" s="483"/>
      <c r="F21" s="486" t="s">
        <v>56</v>
      </c>
      <c r="G21" s="485"/>
      <c r="H21" s="485"/>
      <c r="I21" s="485"/>
      <c r="J21" s="485"/>
      <c r="K21" s="485"/>
      <c r="L21" s="485"/>
      <c r="M21" s="485"/>
      <c r="N21" s="485"/>
      <c r="O21" s="485"/>
      <c r="P21" s="485"/>
      <c r="Q21" s="486" t="s">
        <v>151</v>
      </c>
      <c r="R21" s="486"/>
      <c r="S21" s="486"/>
      <c r="T21" s="486"/>
      <c r="U21" s="486"/>
      <c r="V21" s="486"/>
      <c r="W21" s="486"/>
      <c r="X21" s="486"/>
      <c r="Y21" s="486"/>
      <c r="Z21" s="486"/>
      <c r="AA21" s="486"/>
      <c r="AB21" s="490" t="s">
        <v>61</v>
      </c>
      <c r="AC21" s="488"/>
      <c r="AD21" s="488"/>
      <c r="AE21" s="488"/>
      <c r="AF21" s="488"/>
      <c r="AG21" s="488"/>
      <c r="AH21" s="488"/>
      <c r="AI21" s="488"/>
      <c r="AJ21" s="488"/>
      <c r="AK21" s="488"/>
      <c r="AL21" s="488"/>
      <c r="AM21" s="488"/>
      <c r="AN21" s="488"/>
      <c r="AO21" s="488"/>
      <c r="AP21" s="488"/>
      <c r="AQ21" s="488"/>
      <c r="AR21" s="488"/>
      <c r="AS21" s="488"/>
      <c r="AT21" s="488"/>
      <c r="AU21" s="489"/>
      <c r="AV21" s="503"/>
      <c r="AW21" s="503"/>
      <c r="AX21" s="503"/>
      <c r="AY21" s="503"/>
      <c r="AZ21" s="503"/>
      <c r="BA21" s="503"/>
      <c r="BB21" s="503"/>
      <c r="BC21" s="503"/>
      <c r="BD21" s="483"/>
      <c r="BE21" s="483"/>
      <c r="BF21" s="483"/>
      <c r="BG21" s="483"/>
      <c r="BH21" s="483"/>
      <c r="BI21" s="485"/>
      <c r="BJ21" s="485"/>
      <c r="BK21" s="485"/>
      <c r="BL21" s="485"/>
      <c r="BM21" s="485"/>
      <c r="BN21" s="34"/>
      <c r="BO21" s="41"/>
      <c r="BQ21" s="25"/>
      <c r="BR21" s="26"/>
      <c r="BS21" s="26"/>
      <c r="BT21" s="26"/>
      <c r="BU21" s="26"/>
      <c r="BV21" s="26"/>
      <c r="BW21" s="26"/>
      <c r="BX21" s="26"/>
      <c r="BY21" s="26"/>
      <c r="BZ21" s="20"/>
      <c r="CA21" s="20"/>
      <c r="CB21" s="26"/>
      <c r="CC21" s="26"/>
      <c r="CD21" s="26"/>
      <c r="CE21" s="26"/>
      <c r="CF21" s="26"/>
      <c r="CG21" s="20"/>
      <c r="CH21" s="20"/>
      <c r="CI21" s="20"/>
      <c r="CJ21" s="20"/>
      <c r="CK21" s="20"/>
      <c r="CL21" s="20"/>
      <c r="CM21" s="20"/>
      <c r="CN21" s="20"/>
      <c r="CO21" s="20"/>
      <c r="CP21" s="19"/>
      <c r="CQ21" s="19"/>
    </row>
    <row r="22" spans="1:95" s="12" customFormat="1" ht="12" customHeight="1" x14ac:dyDescent="0.15">
      <c r="A22" s="32"/>
      <c r="B22" s="27">
        <v>8</v>
      </c>
      <c r="C22" s="33"/>
      <c r="D22" s="483">
        <v>5</v>
      </c>
      <c r="E22" s="483"/>
      <c r="F22" s="485" t="s">
        <v>55</v>
      </c>
      <c r="G22" s="485"/>
      <c r="H22" s="485"/>
      <c r="I22" s="485"/>
      <c r="J22" s="485"/>
      <c r="K22" s="485"/>
      <c r="L22" s="485"/>
      <c r="M22" s="485"/>
      <c r="N22" s="485"/>
      <c r="O22" s="485"/>
      <c r="P22" s="485"/>
      <c r="Q22" s="486" t="s">
        <v>100</v>
      </c>
      <c r="R22" s="486"/>
      <c r="S22" s="486"/>
      <c r="T22" s="486"/>
      <c r="U22" s="486"/>
      <c r="V22" s="486"/>
      <c r="W22" s="486"/>
      <c r="X22" s="486"/>
      <c r="Y22" s="486"/>
      <c r="Z22" s="486"/>
      <c r="AA22" s="486"/>
      <c r="AB22" s="490" t="s">
        <v>79</v>
      </c>
      <c r="AC22" s="488"/>
      <c r="AD22" s="488"/>
      <c r="AE22" s="488"/>
      <c r="AF22" s="488"/>
      <c r="AG22" s="488"/>
      <c r="AH22" s="488"/>
      <c r="AI22" s="488"/>
      <c r="AJ22" s="488"/>
      <c r="AK22" s="488"/>
      <c r="AL22" s="488"/>
      <c r="AM22" s="488"/>
      <c r="AN22" s="488"/>
      <c r="AO22" s="488"/>
      <c r="AP22" s="488"/>
      <c r="AQ22" s="488"/>
      <c r="AR22" s="488"/>
      <c r="AS22" s="488"/>
      <c r="AT22" s="488"/>
      <c r="AU22" s="489"/>
      <c r="AV22" s="503">
        <v>800</v>
      </c>
      <c r="AW22" s="503"/>
      <c r="AX22" s="503"/>
      <c r="AY22" s="503"/>
      <c r="AZ22" s="503"/>
      <c r="BA22" s="503"/>
      <c r="BB22" s="503"/>
      <c r="BC22" s="503"/>
      <c r="BD22" s="482">
        <v>0.1</v>
      </c>
      <c r="BE22" s="483"/>
      <c r="BF22" s="483"/>
      <c r="BG22" s="483"/>
      <c r="BH22" s="483"/>
      <c r="BI22" s="484" t="s">
        <v>145</v>
      </c>
      <c r="BJ22" s="485"/>
      <c r="BK22" s="485"/>
      <c r="BL22" s="485"/>
      <c r="BM22" s="485"/>
      <c r="BN22" s="34"/>
      <c r="BO22" s="31"/>
      <c r="BQ22" s="25"/>
      <c r="BR22" s="26" t="s">
        <v>22</v>
      </c>
      <c r="BS22" s="26"/>
      <c r="BT22" s="26"/>
      <c r="BU22" s="26"/>
      <c r="BV22" s="26"/>
      <c r="BW22" s="26"/>
      <c r="BX22" s="26"/>
      <c r="BY22" s="26"/>
      <c r="BZ22" s="20"/>
      <c r="CA22" s="20" t="s">
        <v>17</v>
      </c>
      <c r="CB22" s="26"/>
      <c r="CC22" s="26" t="s">
        <v>24</v>
      </c>
      <c r="CD22" s="26"/>
      <c r="CE22" s="26"/>
      <c r="CF22" s="26"/>
      <c r="CG22" s="20"/>
      <c r="CH22" s="20"/>
      <c r="CI22" s="20"/>
      <c r="CJ22" s="20"/>
      <c r="CK22" s="20"/>
      <c r="CL22" s="20"/>
      <c r="CM22" s="20"/>
      <c r="CN22" s="20"/>
      <c r="CO22" s="20"/>
      <c r="CP22" s="19"/>
      <c r="CQ22" s="19"/>
    </row>
    <row r="23" spans="1:95" s="12" customFormat="1" ht="12" customHeight="1" x14ac:dyDescent="0.15">
      <c r="A23" s="32"/>
      <c r="B23" s="27">
        <v>9</v>
      </c>
      <c r="C23" s="33"/>
      <c r="D23" s="483"/>
      <c r="E23" s="483"/>
      <c r="F23" s="486" t="s">
        <v>56</v>
      </c>
      <c r="G23" s="485"/>
      <c r="H23" s="485"/>
      <c r="I23" s="485"/>
      <c r="J23" s="485"/>
      <c r="K23" s="485"/>
      <c r="L23" s="485"/>
      <c r="M23" s="485"/>
      <c r="N23" s="485"/>
      <c r="O23" s="485"/>
      <c r="P23" s="485"/>
      <c r="Q23" s="486" t="s">
        <v>151</v>
      </c>
      <c r="R23" s="486"/>
      <c r="S23" s="486"/>
      <c r="T23" s="486"/>
      <c r="U23" s="486"/>
      <c r="V23" s="486"/>
      <c r="W23" s="486"/>
      <c r="X23" s="486"/>
      <c r="Y23" s="486"/>
      <c r="Z23" s="486"/>
      <c r="AA23" s="486"/>
      <c r="AB23" s="490" t="s">
        <v>61</v>
      </c>
      <c r="AC23" s="488"/>
      <c r="AD23" s="488"/>
      <c r="AE23" s="488"/>
      <c r="AF23" s="488"/>
      <c r="AG23" s="488"/>
      <c r="AH23" s="488"/>
      <c r="AI23" s="488"/>
      <c r="AJ23" s="488"/>
      <c r="AK23" s="488"/>
      <c r="AL23" s="488"/>
      <c r="AM23" s="488"/>
      <c r="AN23" s="488"/>
      <c r="AO23" s="488"/>
      <c r="AP23" s="488"/>
      <c r="AQ23" s="488"/>
      <c r="AR23" s="488"/>
      <c r="AS23" s="488"/>
      <c r="AT23" s="488"/>
      <c r="AU23" s="489"/>
      <c r="AV23" s="503"/>
      <c r="AW23" s="503"/>
      <c r="AX23" s="503"/>
      <c r="AY23" s="503"/>
      <c r="AZ23" s="503"/>
      <c r="BA23" s="503"/>
      <c r="BB23" s="503"/>
      <c r="BC23" s="503"/>
      <c r="BD23" s="483"/>
      <c r="BE23" s="483"/>
      <c r="BF23" s="483"/>
      <c r="BG23" s="483"/>
      <c r="BH23" s="483"/>
      <c r="BI23" s="485"/>
      <c r="BJ23" s="485"/>
      <c r="BK23" s="485"/>
      <c r="BL23" s="485"/>
      <c r="BM23" s="485"/>
      <c r="BN23" s="34"/>
      <c r="BO23" s="31"/>
      <c r="BQ23" s="25"/>
      <c r="CF23" s="26"/>
      <c r="CG23" s="20"/>
      <c r="CH23" s="20"/>
      <c r="CI23" s="20"/>
      <c r="CJ23" s="20"/>
      <c r="CK23" s="20"/>
      <c r="CL23" s="20"/>
      <c r="CM23" s="20"/>
      <c r="CN23" s="20"/>
      <c r="CO23" s="20"/>
      <c r="CP23" s="19"/>
      <c r="CQ23" s="19"/>
    </row>
    <row r="24" spans="1:95" s="12" customFormat="1" ht="12" customHeight="1" x14ac:dyDescent="0.15">
      <c r="A24" s="32">
        <v>2</v>
      </c>
      <c r="B24" s="27">
        <v>0</v>
      </c>
      <c r="C24" s="33"/>
      <c r="D24" s="483">
        <v>6</v>
      </c>
      <c r="E24" s="483"/>
      <c r="F24" s="485" t="s">
        <v>55</v>
      </c>
      <c r="G24" s="485"/>
      <c r="H24" s="485"/>
      <c r="I24" s="485"/>
      <c r="J24" s="485"/>
      <c r="K24" s="485"/>
      <c r="L24" s="485"/>
      <c r="M24" s="485"/>
      <c r="N24" s="485"/>
      <c r="O24" s="485"/>
      <c r="P24" s="485"/>
      <c r="Q24" s="486" t="s">
        <v>101</v>
      </c>
      <c r="R24" s="486"/>
      <c r="S24" s="486"/>
      <c r="T24" s="486"/>
      <c r="U24" s="486"/>
      <c r="V24" s="486"/>
      <c r="W24" s="486"/>
      <c r="X24" s="486"/>
      <c r="Y24" s="486"/>
      <c r="Z24" s="486"/>
      <c r="AA24" s="486"/>
      <c r="AB24" s="490" t="s">
        <v>80</v>
      </c>
      <c r="AC24" s="488"/>
      <c r="AD24" s="488"/>
      <c r="AE24" s="488"/>
      <c r="AF24" s="488"/>
      <c r="AG24" s="488"/>
      <c r="AH24" s="488"/>
      <c r="AI24" s="488"/>
      <c r="AJ24" s="488"/>
      <c r="AK24" s="488"/>
      <c r="AL24" s="488"/>
      <c r="AM24" s="488"/>
      <c r="AN24" s="488"/>
      <c r="AO24" s="488"/>
      <c r="AP24" s="488"/>
      <c r="AQ24" s="488"/>
      <c r="AR24" s="488"/>
      <c r="AS24" s="488"/>
      <c r="AT24" s="488"/>
      <c r="AU24" s="489"/>
      <c r="AV24" s="503">
        <v>800</v>
      </c>
      <c r="AW24" s="503"/>
      <c r="AX24" s="503"/>
      <c r="AY24" s="503"/>
      <c r="AZ24" s="503"/>
      <c r="BA24" s="503"/>
      <c r="BB24" s="503"/>
      <c r="BC24" s="503"/>
      <c r="BD24" s="482">
        <v>0.1</v>
      </c>
      <c r="BE24" s="483"/>
      <c r="BF24" s="483"/>
      <c r="BG24" s="483"/>
      <c r="BH24" s="483"/>
      <c r="BI24" s="484" t="s">
        <v>145</v>
      </c>
      <c r="BJ24" s="485"/>
      <c r="BK24" s="485"/>
      <c r="BL24" s="485"/>
      <c r="BM24" s="485"/>
      <c r="BN24" s="34"/>
      <c r="BO24" s="31"/>
      <c r="BQ24" s="25"/>
      <c r="BR24" s="26" t="s">
        <v>23</v>
      </c>
      <c r="BS24" s="26"/>
      <c r="BT24" s="26"/>
      <c r="BU24" s="26"/>
      <c r="BV24" s="26"/>
      <c r="BW24" s="26"/>
      <c r="BX24" s="26"/>
      <c r="BY24" s="26"/>
      <c r="BZ24" s="20"/>
      <c r="CA24" s="20" t="s">
        <v>17</v>
      </c>
      <c r="CB24" s="26"/>
      <c r="CC24" s="26" t="s">
        <v>24</v>
      </c>
      <c r="CD24" s="26"/>
      <c r="CF24" s="26"/>
      <c r="CG24" s="20"/>
      <c r="CH24" s="20"/>
      <c r="CI24" s="20"/>
      <c r="CJ24" s="20"/>
      <c r="CK24" s="20"/>
      <c r="CL24" s="20"/>
      <c r="CM24" s="20"/>
      <c r="CN24" s="20"/>
      <c r="CO24" s="20"/>
      <c r="CP24" s="19"/>
      <c r="CQ24" s="19"/>
    </row>
    <row r="25" spans="1:95" s="12" customFormat="1" ht="12" customHeight="1" x14ac:dyDescent="0.15">
      <c r="A25" s="32"/>
      <c r="B25" s="27">
        <v>1</v>
      </c>
      <c r="C25" s="33"/>
      <c r="D25" s="483"/>
      <c r="E25" s="483"/>
      <c r="F25" s="486" t="s">
        <v>56</v>
      </c>
      <c r="G25" s="485"/>
      <c r="H25" s="485"/>
      <c r="I25" s="485"/>
      <c r="J25" s="485"/>
      <c r="K25" s="485"/>
      <c r="L25" s="485"/>
      <c r="M25" s="485"/>
      <c r="N25" s="485"/>
      <c r="O25" s="485"/>
      <c r="P25" s="485"/>
      <c r="Q25" s="486" t="s">
        <v>151</v>
      </c>
      <c r="R25" s="486"/>
      <c r="S25" s="486"/>
      <c r="T25" s="486"/>
      <c r="U25" s="486"/>
      <c r="V25" s="486"/>
      <c r="W25" s="486"/>
      <c r="X25" s="486"/>
      <c r="Y25" s="486"/>
      <c r="Z25" s="486"/>
      <c r="AA25" s="486"/>
      <c r="AB25" s="490" t="s">
        <v>61</v>
      </c>
      <c r="AC25" s="488"/>
      <c r="AD25" s="488"/>
      <c r="AE25" s="488"/>
      <c r="AF25" s="488"/>
      <c r="AG25" s="488"/>
      <c r="AH25" s="488"/>
      <c r="AI25" s="488"/>
      <c r="AJ25" s="488"/>
      <c r="AK25" s="488"/>
      <c r="AL25" s="488"/>
      <c r="AM25" s="488"/>
      <c r="AN25" s="488"/>
      <c r="AO25" s="488"/>
      <c r="AP25" s="488"/>
      <c r="AQ25" s="488"/>
      <c r="AR25" s="488"/>
      <c r="AS25" s="488"/>
      <c r="AT25" s="488"/>
      <c r="AU25" s="489"/>
      <c r="AV25" s="503"/>
      <c r="AW25" s="503"/>
      <c r="AX25" s="503"/>
      <c r="AY25" s="503"/>
      <c r="AZ25" s="503"/>
      <c r="BA25" s="503"/>
      <c r="BB25" s="503"/>
      <c r="BC25" s="503"/>
      <c r="BD25" s="483"/>
      <c r="BE25" s="483"/>
      <c r="BF25" s="483"/>
      <c r="BG25" s="483"/>
      <c r="BH25" s="483"/>
      <c r="BI25" s="485"/>
      <c r="BJ25" s="485"/>
      <c r="BK25" s="485"/>
      <c r="BL25" s="485"/>
      <c r="BM25" s="485"/>
      <c r="BN25" s="34"/>
      <c r="BO25" s="31"/>
      <c r="BQ25" s="25"/>
      <c r="BR25" s="26"/>
      <c r="BS25" s="26"/>
      <c r="BT25" s="26"/>
      <c r="BU25" s="26"/>
      <c r="BV25" s="26"/>
      <c r="BW25" s="26"/>
      <c r="BX25" s="26"/>
      <c r="BY25" s="26"/>
      <c r="BZ25" s="20"/>
      <c r="CA25" s="20"/>
      <c r="CB25" s="26"/>
      <c r="CC25" s="26"/>
      <c r="CD25" s="26"/>
      <c r="CE25" s="26"/>
      <c r="CF25" s="26"/>
      <c r="CG25" s="20"/>
      <c r="CH25" s="20"/>
      <c r="CI25" s="20"/>
      <c r="CJ25" s="20"/>
      <c r="CK25" s="20"/>
      <c r="CL25" s="20"/>
      <c r="CM25" s="20"/>
      <c r="CN25" s="20"/>
      <c r="CO25" s="20"/>
      <c r="CP25" s="19"/>
      <c r="CQ25" s="19"/>
    </row>
    <row r="26" spans="1:95" s="12" customFormat="1" ht="12" customHeight="1" x14ac:dyDescent="0.15">
      <c r="A26" s="32"/>
      <c r="B26" s="27">
        <v>2</v>
      </c>
      <c r="C26" s="33"/>
      <c r="D26" s="483">
        <v>7</v>
      </c>
      <c r="E26" s="483"/>
      <c r="F26" s="485" t="s">
        <v>55</v>
      </c>
      <c r="G26" s="485"/>
      <c r="H26" s="485"/>
      <c r="I26" s="485"/>
      <c r="J26" s="485"/>
      <c r="K26" s="485"/>
      <c r="L26" s="485"/>
      <c r="M26" s="485"/>
      <c r="N26" s="485"/>
      <c r="O26" s="485"/>
      <c r="P26" s="485"/>
      <c r="Q26" s="486" t="s">
        <v>102</v>
      </c>
      <c r="R26" s="486"/>
      <c r="S26" s="486"/>
      <c r="T26" s="486"/>
      <c r="U26" s="486"/>
      <c r="V26" s="486"/>
      <c r="W26" s="486"/>
      <c r="X26" s="486"/>
      <c r="Y26" s="486"/>
      <c r="Z26" s="486"/>
      <c r="AA26" s="486"/>
      <c r="AB26" s="490" t="s">
        <v>81</v>
      </c>
      <c r="AC26" s="488"/>
      <c r="AD26" s="488"/>
      <c r="AE26" s="488"/>
      <c r="AF26" s="488"/>
      <c r="AG26" s="488"/>
      <c r="AH26" s="488"/>
      <c r="AI26" s="488"/>
      <c r="AJ26" s="488"/>
      <c r="AK26" s="488"/>
      <c r="AL26" s="488"/>
      <c r="AM26" s="488"/>
      <c r="AN26" s="488"/>
      <c r="AO26" s="488"/>
      <c r="AP26" s="488"/>
      <c r="AQ26" s="488"/>
      <c r="AR26" s="488"/>
      <c r="AS26" s="488"/>
      <c r="AT26" s="488"/>
      <c r="AU26" s="489"/>
      <c r="AV26" s="503">
        <v>800</v>
      </c>
      <c r="AW26" s="503"/>
      <c r="AX26" s="503"/>
      <c r="AY26" s="503"/>
      <c r="AZ26" s="503"/>
      <c r="BA26" s="503"/>
      <c r="BB26" s="503"/>
      <c r="BC26" s="503"/>
      <c r="BD26" s="482">
        <v>0.1</v>
      </c>
      <c r="BE26" s="483"/>
      <c r="BF26" s="483"/>
      <c r="BG26" s="483"/>
      <c r="BH26" s="483"/>
      <c r="BI26" s="484" t="s">
        <v>145</v>
      </c>
      <c r="BJ26" s="485"/>
      <c r="BK26" s="485"/>
      <c r="BL26" s="485"/>
      <c r="BM26" s="485"/>
      <c r="BN26" s="34"/>
      <c r="BO26" s="31"/>
      <c r="BQ26" s="25"/>
      <c r="BR26" s="26"/>
      <c r="BS26" s="26"/>
      <c r="BT26" s="26"/>
      <c r="BU26" s="26"/>
      <c r="BV26" s="26"/>
      <c r="BW26" s="26"/>
      <c r="BX26" s="26"/>
      <c r="BY26" s="26"/>
      <c r="BZ26" s="20"/>
      <c r="CA26" s="20"/>
      <c r="CB26" s="26"/>
      <c r="CC26" s="26"/>
      <c r="CD26" s="26"/>
      <c r="CE26" s="26"/>
      <c r="CF26" s="26"/>
      <c r="CG26" s="20"/>
      <c r="CH26" s="20"/>
      <c r="CI26" s="20"/>
      <c r="CJ26" s="20"/>
      <c r="CK26" s="20"/>
      <c r="CL26" s="20"/>
      <c r="CM26" s="20"/>
      <c r="CN26" s="20"/>
      <c r="CO26" s="20"/>
      <c r="CP26" s="19"/>
      <c r="CQ26" s="19"/>
    </row>
    <row r="27" spans="1:95" s="12" customFormat="1" ht="12" customHeight="1" x14ac:dyDescent="0.15">
      <c r="A27" s="32"/>
      <c r="B27" s="27">
        <v>3</v>
      </c>
      <c r="C27" s="33"/>
      <c r="D27" s="483"/>
      <c r="E27" s="483"/>
      <c r="F27" s="486" t="s">
        <v>56</v>
      </c>
      <c r="G27" s="485"/>
      <c r="H27" s="485"/>
      <c r="I27" s="485"/>
      <c r="J27" s="485"/>
      <c r="K27" s="485"/>
      <c r="L27" s="485"/>
      <c r="M27" s="485"/>
      <c r="N27" s="485"/>
      <c r="O27" s="485"/>
      <c r="P27" s="485"/>
      <c r="Q27" s="486" t="s">
        <v>151</v>
      </c>
      <c r="R27" s="486"/>
      <c r="S27" s="486"/>
      <c r="T27" s="486"/>
      <c r="U27" s="486"/>
      <c r="V27" s="486"/>
      <c r="W27" s="486"/>
      <c r="X27" s="486"/>
      <c r="Y27" s="486"/>
      <c r="Z27" s="486"/>
      <c r="AA27" s="486"/>
      <c r="AB27" s="490" t="s">
        <v>61</v>
      </c>
      <c r="AC27" s="488"/>
      <c r="AD27" s="488"/>
      <c r="AE27" s="488"/>
      <c r="AF27" s="488"/>
      <c r="AG27" s="488"/>
      <c r="AH27" s="488"/>
      <c r="AI27" s="488"/>
      <c r="AJ27" s="488"/>
      <c r="AK27" s="488"/>
      <c r="AL27" s="488"/>
      <c r="AM27" s="488"/>
      <c r="AN27" s="488"/>
      <c r="AO27" s="488"/>
      <c r="AP27" s="488"/>
      <c r="AQ27" s="488"/>
      <c r="AR27" s="488"/>
      <c r="AS27" s="488"/>
      <c r="AT27" s="488"/>
      <c r="AU27" s="489"/>
      <c r="AV27" s="503"/>
      <c r="AW27" s="503"/>
      <c r="AX27" s="503"/>
      <c r="AY27" s="503"/>
      <c r="AZ27" s="503"/>
      <c r="BA27" s="503"/>
      <c r="BB27" s="503"/>
      <c r="BC27" s="503"/>
      <c r="BD27" s="483"/>
      <c r="BE27" s="483"/>
      <c r="BF27" s="483"/>
      <c r="BG27" s="483"/>
      <c r="BH27" s="483"/>
      <c r="BI27" s="485"/>
      <c r="BJ27" s="485"/>
      <c r="BK27" s="485"/>
      <c r="BL27" s="485"/>
      <c r="BM27" s="485"/>
      <c r="BN27" s="34"/>
      <c r="BO27" s="31"/>
      <c r="BQ27" s="25"/>
      <c r="CE27" s="26"/>
      <c r="CF27" s="26"/>
      <c r="CG27" s="20"/>
      <c r="CH27" s="20"/>
      <c r="CI27" s="20"/>
      <c r="CJ27" s="20"/>
      <c r="CK27" s="20"/>
      <c r="CL27" s="20"/>
      <c r="CM27" s="20"/>
      <c r="CN27" s="20"/>
      <c r="CO27" s="20"/>
      <c r="CP27" s="19"/>
      <c r="CQ27" s="19"/>
    </row>
    <row r="28" spans="1:95" s="12" customFormat="1" ht="12" customHeight="1" x14ac:dyDescent="0.15">
      <c r="A28" s="32"/>
      <c r="B28" s="27">
        <v>4</v>
      </c>
      <c r="C28" s="33"/>
      <c r="D28" s="483">
        <v>8</v>
      </c>
      <c r="E28" s="483"/>
      <c r="F28" s="485" t="s">
        <v>55</v>
      </c>
      <c r="G28" s="485"/>
      <c r="H28" s="485"/>
      <c r="I28" s="485"/>
      <c r="J28" s="485"/>
      <c r="K28" s="485"/>
      <c r="L28" s="485"/>
      <c r="M28" s="485"/>
      <c r="N28" s="485"/>
      <c r="O28" s="485"/>
      <c r="P28" s="485"/>
      <c r="Q28" s="486" t="s">
        <v>103</v>
      </c>
      <c r="R28" s="486"/>
      <c r="S28" s="486"/>
      <c r="T28" s="486"/>
      <c r="U28" s="486"/>
      <c r="V28" s="486"/>
      <c r="W28" s="486"/>
      <c r="X28" s="486"/>
      <c r="Y28" s="486"/>
      <c r="Z28" s="486"/>
      <c r="AA28" s="486"/>
      <c r="AB28" s="490" t="s">
        <v>82</v>
      </c>
      <c r="AC28" s="488"/>
      <c r="AD28" s="488"/>
      <c r="AE28" s="488"/>
      <c r="AF28" s="488"/>
      <c r="AG28" s="488"/>
      <c r="AH28" s="488"/>
      <c r="AI28" s="488"/>
      <c r="AJ28" s="488"/>
      <c r="AK28" s="488"/>
      <c r="AL28" s="488"/>
      <c r="AM28" s="488"/>
      <c r="AN28" s="488"/>
      <c r="AO28" s="488"/>
      <c r="AP28" s="488"/>
      <c r="AQ28" s="488"/>
      <c r="AR28" s="488"/>
      <c r="AS28" s="488"/>
      <c r="AT28" s="488"/>
      <c r="AU28" s="489"/>
      <c r="AV28" s="503">
        <v>800</v>
      </c>
      <c r="AW28" s="503"/>
      <c r="AX28" s="503"/>
      <c r="AY28" s="503"/>
      <c r="AZ28" s="503"/>
      <c r="BA28" s="503"/>
      <c r="BB28" s="503"/>
      <c r="BC28" s="503"/>
      <c r="BD28" s="482">
        <v>0.1</v>
      </c>
      <c r="BE28" s="483"/>
      <c r="BF28" s="483"/>
      <c r="BG28" s="483"/>
      <c r="BH28" s="483"/>
      <c r="BI28" s="484" t="s">
        <v>145</v>
      </c>
      <c r="BJ28" s="485"/>
      <c r="BK28" s="485"/>
      <c r="BL28" s="485"/>
      <c r="BM28" s="485"/>
      <c r="BN28" s="34"/>
      <c r="BO28" s="31"/>
      <c r="BQ28" s="25"/>
      <c r="BR28" s="26"/>
      <c r="BS28" s="26"/>
      <c r="BT28" s="26"/>
      <c r="BU28" s="26"/>
      <c r="BV28" s="26"/>
      <c r="BW28" s="26"/>
      <c r="BX28" s="26"/>
      <c r="BY28" s="26"/>
      <c r="BZ28" s="20"/>
      <c r="CA28" s="20"/>
      <c r="CB28" s="26"/>
      <c r="CC28" s="26"/>
      <c r="CD28" s="26"/>
      <c r="CE28" s="26"/>
      <c r="CF28" s="26"/>
      <c r="CG28" s="20"/>
      <c r="CH28" s="20"/>
      <c r="CI28" s="20"/>
      <c r="CJ28" s="20"/>
      <c r="CK28" s="20"/>
      <c r="CL28" s="20"/>
      <c r="CM28" s="20"/>
      <c r="CN28" s="20"/>
      <c r="CO28" s="20"/>
      <c r="CP28" s="19"/>
      <c r="CQ28" s="19"/>
    </row>
    <row r="29" spans="1:95" s="12" customFormat="1" ht="12" customHeight="1" x14ac:dyDescent="0.15">
      <c r="A29" s="32"/>
      <c r="B29" s="27">
        <v>5</v>
      </c>
      <c r="C29" s="33"/>
      <c r="D29" s="483"/>
      <c r="E29" s="483"/>
      <c r="F29" s="486" t="s">
        <v>56</v>
      </c>
      <c r="G29" s="485"/>
      <c r="H29" s="485"/>
      <c r="I29" s="485"/>
      <c r="J29" s="485"/>
      <c r="K29" s="485"/>
      <c r="L29" s="485"/>
      <c r="M29" s="485"/>
      <c r="N29" s="485"/>
      <c r="O29" s="485"/>
      <c r="P29" s="485"/>
      <c r="Q29" s="486" t="s">
        <v>151</v>
      </c>
      <c r="R29" s="486"/>
      <c r="S29" s="486"/>
      <c r="T29" s="486"/>
      <c r="U29" s="486"/>
      <c r="V29" s="486"/>
      <c r="W29" s="486"/>
      <c r="X29" s="486"/>
      <c r="Y29" s="486"/>
      <c r="Z29" s="486"/>
      <c r="AA29" s="486"/>
      <c r="AB29" s="490" t="s">
        <v>61</v>
      </c>
      <c r="AC29" s="488"/>
      <c r="AD29" s="488"/>
      <c r="AE29" s="488"/>
      <c r="AF29" s="488"/>
      <c r="AG29" s="488"/>
      <c r="AH29" s="488"/>
      <c r="AI29" s="488"/>
      <c r="AJ29" s="488"/>
      <c r="AK29" s="488"/>
      <c r="AL29" s="488"/>
      <c r="AM29" s="488"/>
      <c r="AN29" s="488"/>
      <c r="AO29" s="488"/>
      <c r="AP29" s="488"/>
      <c r="AQ29" s="488"/>
      <c r="AR29" s="488"/>
      <c r="AS29" s="488"/>
      <c r="AT29" s="488"/>
      <c r="AU29" s="489"/>
      <c r="AV29" s="503"/>
      <c r="AW29" s="503"/>
      <c r="AX29" s="503"/>
      <c r="AY29" s="503"/>
      <c r="AZ29" s="503"/>
      <c r="BA29" s="503"/>
      <c r="BB29" s="503"/>
      <c r="BC29" s="503"/>
      <c r="BD29" s="483"/>
      <c r="BE29" s="483"/>
      <c r="BF29" s="483"/>
      <c r="BG29" s="483"/>
      <c r="BH29" s="483"/>
      <c r="BI29" s="485"/>
      <c r="BJ29" s="485"/>
      <c r="BK29" s="485"/>
      <c r="BL29" s="485"/>
      <c r="BM29" s="485"/>
      <c r="BN29" s="34"/>
      <c r="BO29" s="31"/>
      <c r="BQ29" s="25"/>
      <c r="CG29" s="20"/>
      <c r="CH29" s="20"/>
      <c r="CI29" s="20"/>
      <c r="CJ29" s="20"/>
      <c r="CK29" s="20"/>
      <c r="CL29" s="20"/>
      <c r="CM29" s="20"/>
      <c r="CN29" s="20"/>
      <c r="CO29" s="20"/>
      <c r="CP29" s="19"/>
      <c r="CQ29" s="19"/>
    </row>
    <row r="30" spans="1:95" s="12" customFormat="1" ht="12" customHeight="1" x14ac:dyDescent="0.15">
      <c r="A30" s="32"/>
      <c r="B30" s="27">
        <v>6</v>
      </c>
      <c r="C30" s="33"/>
      <c r="D30" s="483">
        <v>9</v>
      </c>
      <c r="E30" s="483"/>
      <c r="F30" s="485" t="s">
        <v>55</v>
      </c>
      <c r="G30" s="485"/>
      <c r="H30" s="485"/>
      <c r="I30" s="485"/>
      <c r="J30" s="485"/>
      <c r="K30" s="485"/>
      <c r="L30" s="485"/>
      <c r="M30" s="485"/>
      <c r="N30" s="485"/>
      <c r="O30" s="485"/>
      <c r="P30" s="485"/>
      <c r="Q30" s="486" t="s">
        <v>104</v>
      </c>
      <c r="R30" s="486"/>
      <c r="S30" s="486"/>
      <c r="T30" s="486"/>
      <c r="U30" s="486"/>
      <c r="V30" s="486"/>
      <c r="W30" s="486"/>
      <c r="X30" s="486"/>
      <c r="Y30" s="486"/>
      <c r="Z30" s="486"/>
      <c r="AA30" s="486"/>
      <c r="AB30" s="490" t="s">
        <v>83</v>
      </c>
      <c r="AC30" s="488"/>
      <c r="AD30" s="488"/>
      <c r="AE30" s="488"/>
      <c r="AF30" s="488"/>
      <c r="AG30" s="488"/>
      <c r="AH30" s="488"/>
      <c r="AI30" s="488"/>
      <c r="AJ30" s="488"/>
      <c r="AK30" s="488"/>
      <c r="AL30" s="488"/>
      <c r="AM30" s="488"/>
      <c r="AN30" s="488"/>
      <c r="AO30" s="488"/>
      <c r="AP30" s="488"/>
      <c r="AQ30" s="488"/>
      <c r="AR30" s="488"/>
      <c r="AS30" s="488"/>
      <c r="AT30" s="488"/>
      <c r="AU30" s="489"/>
      <c r="AV30" s="503">
        <v>800</v>
      </c>
      <c r="AW30" s="503"/>
      <c r="AX30" s="503"/>
      <c r="AY30" s="503"/>
      <c r="AZ30" s="503"/>
      <c r="BA30" s="503"/>
      <c r="BB30" s="503"/>
      <c r="BC30" s="503"/>
      <c r="BD30" s="482">
        <v>0.1</v>
      </c>
      <c r="BE30" s="483"/>
      <c r="BF30" s="483"/>
      <c r="BG30" s="483"/>
      <c r="BH30" s="483"/>
      <c r="BI30" s="484" t="s">
        <v>145</v>
      </c>
      <c r="BJ30" s="485"/>
      <c r="BK30" s="485"/>
      <c r="BL30" s="485"/>
      <c r="BM30" s="485"/>
      <c r="BN30" s="34"/>
      <c r="BO30" s="31"/>
      <c r="BQ30" s="25" t="s">
        <v>1</v>
      </c>
      <c r="BR30" s="26"/>
      <c r="BS30" s="26"/>
      <c r="BT30" s="26"/>
      <c r="BU30" s="26"/>
      <c r="BV30" s="26"/>
      <c r="BW30" s="26"/>
      <c r="BX30" s="26"/>
      <c r="BY30" s="20"/>
      <c r="BZ30" s="20"/>
      <c r="CA30" s="20"/>
      <c r="CB30" s="20"/>
      <c r="CC30" s="20"/>
      <c r="CD30" s="20"/>
      <c r="CE30" s="20"/>
      <c r="CF30" s="20"/>
      <c r="CG30" s="20"/>
      <c r="CH30" s="20"/>
      <c r="CI30" s="20"/>
      <c r="CJ30" s="20"/>
      <c r="CK30" s="20"/>
      <c r="CL30" s="20"/>
      <c r="CM30" s="20"/>
      <c r="CN30" s="20"/>
      <c r="CO30" s="20"/>
      <c r="CP30" s="19"/>
      <c r="CQ30" s="19"/>
    </row>
    <row r="31" spans="1:95" s="12" customFormat="1" ht="12" customHeight="1" x14ac:dyDescent="0.15">
      <c r="A31" s="32"/>
      <c r="B31" s="27">
        <v>7</v>
      </c>
      <c r="C31" s="33"/>
      <c r="D31" s="483"/>
      <c r="E31" s="483"/>
      <c r="F31" s="486" t="s">
        <v>56</v>
      </c>
      <c r="G31" s="485"/>
      <c r="H31" s="485"/>
      <c r="I31" s="485"/>
      <c r="J31" s="485"/>
      <c r="K31" s="485"/>
      <c r="L31" s="485"/>
      <c r="M31" s="485"/>
      <c r="N31" s="485"/>
      <c r="O31" s="485"/>
      <c r="P31" s="485"/>
      <c r="Q31" s="486" t="s">
        <v>151</v>
      </c>
      <c r="R31" s="486"/>
      <c r="S31" s="486"/>
      <c r="T31" s="486"/>
      <c r="U31" s="486"/>
      <c r="V31" s="486"/>
      <c r="W31" s="486"/>
      <c r="X31" s="486"/>
      <c r="Y31" s="486"/>
      <c r="Z31" s="486"/>
      <c r="AA31" s="486"/>
      <c r="AB31" s="490" t="s">
        <v>61</v>
      </c>
      <c r="AC31" s="488"/>
      <c r="AD31" s="488"/>
      <c r="AE31" s="488"/>
      <c r="AF31" s="488"/>
      <c r="AG31" s="488"/>
      <c r="AH31" s="488"/>
      <c r="AI31" s="488"/>
      <c r="AJ31" s="488"/>
      <c r="AK31" s="488"/>
      <c r="AL31" s="488"/>
      <c r="AM31" s="488"/>
      <c r="AN31" s="488"/>
      <c r="AO31" s="488"/>
      <c r="AP31" s="488"/>
      <c r="AQ31" s="488"/>
      <c r="AR31" s="488"/>
      <c r="AS31" s="488"/>
      <c r="AT31" s="488"/>
      <c r="AU31" s="489"/>
      <c r="AV31" s="503"/>
      <c r="AW31" s="503"/>
      <c r="AX31" s="503"/>
      <c r="AY31" s="503"/>
      <c r="AZ31" s="503"/>
      <c r="BA31" s="503"/>
      <c r="BB31" s="503"/>
      <c r="BC31" s="503"/>
      <c r="BD31" s="483"/>
      <c r="BE31" s="483"/>
      <c r="BF31" s="483"/>
      <c r="BG31" s="483"/>
      <c r="BH31" s="483"/>
      <c r="BI31" s="485"/>
      <c r="BJ31" s="485"/>
      <c r="BK31" s="485"/>
      <c r="BL31" s="485"/>
      <c r="BM31" s="485"/>
      <c r="BN31" s="34"/>
      <c r="BO31" s="31"/>
      <c r="BQ31" s="25"/>
      <c r="BR31" s="26"/>
      <c r="BS31" s="26"/>
      <c r="BT31" s="26"/>
      <c r="BU31" s="26"/>
      <c r="BV31" s="26"/>
      <c r="BW31" s="26"/>
      <c r="BX31" s="26"/>
      <c r="BY31" s="20"/>
      <c r="BZ31" s="20"/>
      <c r="CA31" s="20"/>
      <c r="CB31" s="20"/>
      <c r="CC31" s="20"/>
      <c r="CD31" s="20"/>
      <c r="CE31" s="20"/>
      <c r="CF31" s="20"/>
      <c r="CG31" s="20"/>
      <c r="CH31" s="20"/>
      <c r="CI31" s="20"/>
      <c r="CJ31" s="20"/>
      <c r="CK31" s="20"/>
      <c r="CL31" s="20"/>
      <c r="CM31" s="20"/>
      <c r="CN31" s="20"/>
      <c r="CO31" s="20"/>
      <c r="CP31" s="19"/>
      <c r="CQ31" s="19"/>
    </row>
    <row r="32" spans="1:95" s="12" customFormat="1" ht="12" customHeight="1" x14ac:dyDescent="0.15">
      <c r="A32" s="32"/>
      <c r="B32" s="27">
        <v>8</v>
      </c>
      <c r="C32" s="33"/>
      <c r="D32" s="483">
        <v>10</v>
      </c>
      <c r="E32" s="483"/>
      <c r="F32" s="485" t="s">
        <v>55</v>
      </c>
      <c r="G32" s="485"/>
      <c r="H32" s="485"/>
      <c r="I32" s="485"/>
      <c r="J32" s="485"/>
      <c r="K32" s="485"/>
      <c r="L32" s="485"/>
      <c r="M32" s="485"/>
      <c r="N32" s="485"/>
      <c r="O32" s="485"/>
      <c r="P32" s="485"/>
      <c r="Q32" s="486" t="s">
        <v>105</v>
      </c>
      <c r="R32" s="486"/>
      <c r="S32" s="486"/>
      <c r="T32" s="486"/>
      <c r="U32" s="486"/>
      <c r="V32" s="486"/>
      <c r="W32" s="486"/>
      <c r="X32" s="486"/>
      <c r="Y32" s="486"/>
      <c r="Z32" s="486"/>
      <c r="AA32" s="486"/>
      <c r="AB32" s="490" t="s">
        <v>87</v>
      </c>
      <c r="AC32" s="488"/>
      <c r="AD32" s="488"/>
      <c r="AE32" s="488"/>
      <c r="AF32" s="488"/>
      <c r="AG32" s="488"/>
      <c r="AH32" s="488"/>
      <c r="AI32" s="488"/>
      <c r="AJ32" s="488"/>
      <c r="AK32" s="488"/>
      <c r="AL32" s="488"/>
      <c r="AM32" s="488"/>
      <c r="AN32" s="488"/>
      <c r="AO32" s="488"/>
      <c r="AP32" s="488"/>
      <c r="AQ32" s="488"/>
      <c r="AR32" s="488"/>
      <c r="AS32" s="488"/>
      <c r="AT32" s="488"/>
      <c r="AU32" s="489"/>
      <c r="AV32" s="503">
        <v>800</v>
      </c>
      <c r="AW32" s="503"/>
      <c r="AX32" s="503"/>
      <c r="AY32" s="503"/>
      <c r="AZ32" s="503"/>
      <c r="BA32" s="503"/>
      <c r="BB32" s="503"/>
      <c r="BC32" s="503"/>
      <c r="BD32" s="482">
        <v>0.1</v>
      </c>
      <c r="BE32" s="483"/>
      <c r="BF32" s="483"/>
      <c r="BG32" s="483"/>
      <c r="BH32" s="483"/>
      <c r="BI32" s="484" t="s">
        <v>145</v>
      </c>
      <c r="BJ32" s="485"/>
      <c r="BK32" s="485"/>
      <c r="BL32" s="485"/>
      <c r="BM32" s="485"/>
      <c r="BN32" s="34"/>
      <c r="BO32" s="31"/>
      <c r="BQ32" s="25"/>
      <c r="BR32" s="26" t="s">
        <v>174</v>
      </c>
      <c r="BS32" s="26"/>
      <c r="BT32" s="26"/>
      <c r="BU32" s="26"/>
      <c r="BV32" s="26"/>
      <c r="BW32" s="26"/>
      <c r="BX32" s="26"/>
      <c r="BY32" s="20"/>
      <c r="BZ32" s="20"/>
      <c r="CA32" s="20" t="s">
        <v>17</v>
      </c>
      <c r="CB32" s="20"/>
      <c r="CC32" s="20" t="s">
        <v>26</v>
      </c>
      <c r="CD32" s="20"/>
      <c r="CE32" s="20"/>
      <c r="CF32" s="20"/>
      <c r="CG32" s="20"/>
      <c r="CH32" s="20"/>
      <c r="CI32" s="20" t="s">
        <v>27</v>
      </c>
      <c r="CJ32" s="20"/>
      <c r="CK32" s="20"/>
      <c r="CL32" s="20"/>
      <c r="CM32" s="20"/>
      <c r="CN32" s="20"/>
      <c r="CO32" s="20"/>
      <c r="CP32" s="19"/>
      <c r="CQ32" s="19"/>
    </row>
    <row r="33" spans="1:95" s="12" customFormat="1" ht="12" customHeight="1" x14ac:dyDescent="0.15">
      <c r="A33" s="32"/>
      <c r="B33" s="27">
        <v>9</v>
      </c>
      <c r="C33" s="33"/>
      <c r="D33" s="483"/>
      <c r="E33" s="483"/>
      <c r="F33" s="486" t="s">
        <v>56</v>
      </c>
      <c r="G33" s="485"/>
      <c r="H33" s="485"/>
      <c r="I33" s="485"/>
      <c r="J33" s="485"/>
      <c r="K33" s="485"/>
      <c r="L33" s="485"/>
      <c r="M33" s="485"/>
      <c r="N33" s="485"/>
      <c r="O33" s="485"/>
      <c r="P33" s="485"/>
      <c r="Q33" s="486" t="s">
        <v>151</v>
      </c>
      <c r="R33" s="486"/>
      <c r="S33" s="486"/>
      <c r="T33" s="486"/>
      <c r="U33" s="486"/>
      <c r="V33" s="486"/>
      <c r="W33" s="486"/>
      <c r="X33" s="486"/>
      <c r="Y33" s="486"/>
      <c r="Z33" s="486"/>
      <c r="AA33" s="486"/>
      <c r="AB33" s="490" t="s">
        <v>61</v>
      </c>
      <c r="AC33" s="488"/>
      <c r="AD33" s="488"/>
      <c r="AE33" s="488"/>
      <c r="AF33" s="488"/>
      <c r="AG33" s="488"/>
      <c r="AH33" s="488"/>
      <c r="AI33" s="488"/>
      <c r="AJ33" s="488"/>
      <c r="AK33" s="488"/>
      <c r="AL33" s="488"/>
      <c r="AM33" s="488"/>
      <c r="AN33" s="488"/>
      <c r="AO33" s="488"/>
      <c r="AP33" s="488"/>
      <c r="AQ33" s="488"/>
      <c r="AR33" s="488"/>
      <c r="AS33" s="488"/>
      <c r="AT33" s="488"/>
      <c r="AU33" s="489"/>
      <c r="AV33" s="503"/>
      <c r="AW33" s="503"/>
      <c r="AX33" s="503"/>
      <c r="AY33" s="503"/>
      <c r="AZ33" s="503"/>
      <c r="BA33" s="503"/>
      <c r="BB33" s="503"/>
      <c r="BC33" s="503"/>
      <c r="BD33" s="483"/>
      <c r="BE33" s="483"/>
      <c r="BF33" s="483"/>
      <c r="BG33" s="483"/>
      <c r="BH33" s="483"/>
      <c r="BI33" s="485"/>
      <c r="BJ33" s="485"/>
      <c r="BK33" s="485"/>
      <c r="BL33" s="485"/>
      <c r="BM33" s="485"/>
      <c r="BN33" s="34"/>
      <c r="BO33" s="31"/>
      <c r="BQ33" s="25"/>
      <c r="BR33" s="26" t="s">
        <v>173</v>
      </c>
      <c r="BS33" s="26"/>
      <c r="BT33" s="26"/>
      <c r="BU33" s="26"/>
      <c r="BV33" s="26"/>
      <c r="BW33" s="26"/>
      <c r="BX33" s="26"/>
      <c r="BY33" s="20"/>
      <c r="BZ33" s="20"/>
      <c r="CA33" s="20" t="s">
        <v>17</v>
      </c>
      <c r="CB33" s="20"/>
      <c r="CC33" s="20" t="s">
        <v>26</v>
      </c>
      <c r="CD33" s="20"/>
      <c r="CE33" s="20"/>
      <c r="CF33" s="20"/>
      <c r="CG33" s="20"/>
      <c r="CH33" s="20"/>
      <c r="CI33" s="20" t="s">
        <v>175</v>
      </c>
      <c r="CJ33" s="20"/>
      <c r="CK33" s="20"/>
      <c r="CL33" s="20"/>
      <c r="CM33" s="20"/>
      <c r="CN33" s="20"/>
      <c r="CO33" s="20"/>
      <c r="CP33" s="19"/>
      <c r="CQ33" s="19"/>
    </row>
    <row r="34" spans="1:95" s="12" customFormat="1" ht="12" customHeight="1" x14ac:dyDescent="0.15">
      <c r="A34" s="32">
        <v>3</v>
      </c>
      <c r="B34" s="27">
        <v>0</v>
      </c>
      <c r="C34" s="33"/>
      <c r="D34" s="483">
        <v>11</v>
      </c>
      <c r="E34" s="483"/>
      <c r="F34" s="485" t="s">
        <v>55</v>
      </c>
      <c r="G34" s="485"/>
      <c r="H34" s="485"/>
      <c r="I34" s="485"/>
      <c r="J34" s="485"/>
      <c r="K34" s="485"/>
      <c r="L34" s="485"/>
      <c r="M34" s="485"/>
      <c r="N34" s="485"/>
      <c r="O34" s="485"/>
      <c r="P34" s="485"/>
      <c r="Q34" s="486" t="s">
        <v>106</v>
      </c>
      <c r="R34" s="486"/>
      <c r="S34" s="486"/>
      <c r="T34" s="486"/>
      <c r="U34" s="486"/>
      <c r="V34" s="486"/>
      <c r="W34" s="486"/>
      <c r="X34" s="486"/>
      <c r="Y34" s="486"/>
      <c r="Z34" s="486"/>
      <c r="AA34" s="486"/>
      <c r="AB34" s="490" t="s">
        <v>88</v>
      </c>
      <c r="AC34" s="488"/>
      <c r="AD34" s="488"/>
      <c r="AE34" s="488"/>
      <c r="AF34" s="488"/>
      <c r="AG34" s="488"/>
      <c r="AH34" s="488"/>
      <c r="AI34" s="488"/>
      <c r="AJ34" s="488"/>
      <c r="AK34" s="488"/>
      <c r="AL34" s="488"/>
      <c r="AM34" s="488"/>
      <c r="AN34" s="488"/>
      <c r="AO34" s="488"/>
      <c r="AP34" s="488"/>
      <c r="AQ34" s="488"/>
      <c r="AR34" s="488"/>
      <c r="AS34" s="488"/>
      <c r="AT34" s="488"/>
      <c r="AU34" s="489"/>
      <c r="AV34" s="503">
        <v>800</v>
      </c>
      <c r="AW34" s="503"/>
      <c r="AX34" s="503"/>
      <c r="AY34" s="503"/>
      <c r="AZ34" s="503"/>
      <c r="BA34" s="503"/>
      <c r="BB34" s="503"/>
      <c r="BC34" s="503"/>
      <c r="BD34" s="482">
        <v>0.1</v>
      </c>
      <c r="BE34" s="483"/>
      <c r="BF34" s="483"/>
      <c r="BG34" s="483"/>
      <c r="BH34" s="483"/>
      <c r="BI34" s="484" t="s">
        <v>145</v>
      </c>
      <c r="BJ34" s="485"/>
      <c r="BK34" s="485"/>
      <c r="BL34" s="485"/>
      <c r="BM34" s="485"/>
      <c r="BN34" s="34"/>
      <c r="BO34" s="31"/>
      <c r="BQ34" s="25"/>
      <c r="BR34" s="26"/>
      <c r="BS34" s="26"/>
      <c r="BT34" s="26"/>
      <c r="BU34" s="26"/>
      <c r="BV34" s="26"/>
      <c r="BW34" s="26"/>
      <c r="BX34" s="26"/>
      <c r="BY34" s="20"/>
      <c r="BZ34" s="20"/>
      <c r="CA34" s="20"/>
      <c r="CB34" s="20"/>
      <c r="CC34" s="20"/>
      <c r="CD34" s="20"/>
      <c r="CE34" s="20"/>
      <c r="CF34" s="20"/>
      <c r="CG34" s="20"/>
      <c r="CH34" s="20"/>
      <c r="CI34" s="20"/>
      <c r="CJ34" s="20"/>
      <c r="CK34" s="20"/>
      <c r="CL34" s="20"/>
      <c r="CM34" s="20"/>
      <c r="CN34" s="20"/>
      <c r="CO34" s="20"/>
      <c r="CP34" s="19"/>
      <c r="CQ34" s="19"/>
    </row>
    <row r="35" spans="1:95" s="12" customFormat="1" ht="12" customHeight="1" x14ac:dyDescent="0.15">
      <c r="A35" s="32"/>
      <c r="B35" s="27">
        <v>1</v>
      </c>
      <c r="C35" s="33"/>
      <c r="D35" s="483"/>
      <c r="E35" s="483"/>
      <c r="F35" s="486" t="s">
        <v>56</v>
      </c>
      <c r="G35" s="485"/>
      <c r="H35" s="485"/>
      <c r="I35" s="485"/>
      <c r="J35" s="485"/>
      <c r="K35" s="485"/>
      <c r="L35" s="485"/>
      <c r="M35" s="485"/>
      <c r="N35" s="485"/>
      <c r="O35" s="485"/>
      <c r="P35" s="485"/>
      <c r="Q35" s="486" t="s">
        <v>151</v>
      </c>
      <c r="R35" s="486"/>
      <c r="S35" s="486"/>
      <c r="T35" s="486"/>
      <c r="U35" s="486"/>
      <c r="V35" s="486"/>
      <c r="W35" s="486"/>
      <c r="X35" s="486"/>
      <c r="Y35" s="486"/>
      <c r="Z35" s="486"/>
      <c r="AA35" s="486"/>
      <c r="AB35" s="490" t="s">
        <v>61</v>
      </c>
      <c r="AC35" s="488"/>
      <c r="AD35" s="488"/>
      <c r="AE35" s="488"/>
      <c r="AF35" s="488"/>
      <c r="AG35" s="488"/>
      <c r="AH35" s="488"/>
      <c r="AI35" s="488"/>
      <c r="AJ35" s="488"/>
      <c r="AK35" s="488"/>
      <c r="AL35" s="488"/>
      <c r="AM35" s="488"/>
      <c r="AN35" s="488"/>
      <c r="AO35" s="488"/>
      <c r="AP35" s="488"/>
      <c r="AQ35" s="488"/>
      <c r="AR35" s="488"/>
      <c r="AS35" s="488"/>
      <c r="AT35" s="488"/>
      <c r="AU35" s="489"/>
      <c r="AV35" s="503"/>
      <c r="AW35" s="503"/>
      <c r="AX35" s="503"/>
      <c r="AY35" s="503"/>
      <c r="AZ35" s="503"/>
      <c r="BA35" s="503"/>
      <c r="BB35" s="503"/>
      <c r="BC35" s="503"/>
      <c r="BD35" s="483"/>
      <c r="BE35" s="483"/>
      <c r="BF35" s="483"/>
      <c r="BG35" s="483"/>
      <c r="BH35" s="483"/>
      <c r="BI35" s="485"/>
      <c r="BJ35" s="485"/>
      <c r="BK35" s="485"/>
      <c r="BL35" s="485"/>
      <c r="BM35" s="485"/>
      <c r="BN35" s="34"/>
      <c r="BO35" s="31"/>
      <c r="BQ35" s="25"/>
      <c r="BR35" s="26"/>
      <c r="BS35" s="26"/>
      <c r="BT35" s="26"/>
      <c r="BU35" s="26"/>
      <c r="BV35" s="26"/>
      <c r="BW35" s="26"/>
      <c r="BX35" s="26"/>
      <c r="BY35" s="26"/>
      <c r="BZ35" s="26"/>
      <c r="CA35" s="26"/>
      <c r="CB35" s="26"/>
      <c r="CC35" s="26"/>
      <c r="CD35" s="26"/>
      <c r="CE35" s="20"/>
      <c r="CF35" s="20"/>
      <c r="CG35" s="20"/>
      <c r="CH35" s="20"/>
      <c r="CI35" s="20"/>
      <c r="CJ35" s="20"/>
      <c r="CK35" s="20"/>
      <c r="CL35" s="20"/>
      <c r="CM35" s="20"/>
      <c r="CN35" s="20"/>
      <c r="CO35" s="20"/>
      <c r="CP35" s="19"/>
      <c r="CQ35" s="19"/>
    </row>
    <row r="36" spans="1:95" s="12" customFormat="1" ht="12" customHeight="1" x14ac:dyDescent="0.15">
      <c r="A36" s="32"/>
      <c r="B36" s="27">
        <v>2</v>
      </c>
      <c r="C36" s="33"/>
      <c r="D36" s="483">
        <v>12</v>
      </c>
      <c r="E36" s="483"/>
      <c r="F36" s="485" t="s">
        <v>55</v>
      </c>
      <c r="G36" s="485"/>
      <c r="H36" s="485"/>
      <c r="I36" s="485"/>
      <c r="J36" s="485"/>
      <c r="K36" s="485"/>
      <c r="L36" s="485"/>
      <c r="M36" s="485"/>
      <c r="N36" s="485"/>
      <c r="O36" s="485"/>
      <c r="P36" s="485"/>
      <c r="Q36" s="486" t="s">
        <v>107</v>
      </c>
      <c r="R36" s="486"/>
      <c r="S36" s="486"/>
      <c r="T36" s="486"/>
      <c r="U36" s="486"/>
      <c r="V36" s="486"/>
      <c r="W36" s="486"/>
      <c r="X36" s="486"/>
      <c r="Y36" s="486"/>
      <c r="Z36" s="486"/>
      <c r="AA36" s="486"/>
      <c r="AB36" s="490" t="s">
        <v>89</v>
      </c>
      <c r="AC36" s="488"/>
      <c r="AD36" s="488"/>
      <c r="AE36" s="488"/>
      <c r="AF36" s="488"/>
      <c r="AG36" s="488"/>
      <c r="AH36" s="488"/>
      <c r="AI36" s="488"/>
      <c r="AJ36" s="488"/>
      <c r="AK36" s="488"/>
      <c r="AL36" s="488"/>
      <c r="AM36" s="488"/>
      <c r="AN36" s="488"/>
      <c r="AO36" s="488"/>
      <c r="AP36" s="488"/>
      <c r="AQ36" s="488"/>
      <c r="AR36" s="488"/>
      <c r="AS36" s="488"/>
      <c r="AT36" s="488"/>
      <c r="AU36" s="489"/>
      <c r="AV36" s="503">
        <v>800</v>
      </c>
      <c r="AW36" s="503"/>
      <c r="AX36" s="503"/>
      <c r="AY36" s="503"/>
      <c r="AZ36" s="503"/>
      <c r="BA36" s="503"/>
      <c r="BB36" s="503"/>
      <c r="BC36" s="503"/>
      <c r="BD36" s="482">
        <v>0.1</v>
      </c>
      <c r="BE36" s="483"/>
      <c r="BF36" s="483"/>
      <c r="BG36" s="483"/>
      <c r="BH36" s="483"/>
      <c r="BI36" s="484" t="s">
        <v>145</v>
      </c>
      <c r="BJ36" s="485"/>
      <c r="BK36" s="485"/>
      <c r="BL36" s="485"/>
      <c r="BM36" s="485"/>
      <c r="BN36" s="34"/>
      <c r="BO36" s="31"/>
      <c r="BQ36" s="25"/>
      <c r="BR36" s="26"/>
      <c r="BS36" s="26"/>
      <c r="BT36" s="26"/>
      <c r="BU36" s="26"/>
      <c r="BV36" s="26"/>
      <c r="BW36" s="26"/>
      <c r="BX36" s="26"/>
      <c r="BY36" s="20"/>
      <c r="BZ36" s="26"/>
      <c r="CA36" s="26"/>
      <c r="CB36" s="26"/>
      <c r="CC36" s="20"/>
      <c r="CD36" s="26"/>
      <c r="CE36" s="20"/>
      <c r="CF36" s="20"/>
      <c r="CG36" s="20"/>
      <c r="CH36" s="20"/>
      <c r="CI36" s="20"/>
      <c r="CJ36" s="20"/>
      <c r="CK36" s="20"/>
      <c r="CL36" s="20"/>
      <c r="CM36" s="20"/>
      <c r="CN36" s="20"/>
      <c r="CO36" s="20"/>
      <c r="CP36" s="19"/>
      <c r="CQ36" s="19"/>
    </row>
    <row r="37" spans="1:95" s="12" customFormat="1" ht="12" customHeight="1" x14ac:dyDescent="0.15">
      <c r="A37" s="32"/>
      <c r="B37" s="27">
        <v>3</v>
      </c>
      <c r="C37" s="33"/>
      <c r="D37" s="483"/>
      <c r="E37" s="483"/>
      <c r="F37" s="486" t="s">
        <v>56</v>
      </c>
      <c r="G37" s="485"/>
      <c r="H37" s="485"/>
      <c r="I37" s="485"/>
      <c r="J37" s="485"/>
      <c r="K37" s="485"/>
      <c r="L37" s="485"/>
      <c r="M37" s="485"/>
      <c r="N37" s="485"/>
      <c r="O37" s="485"/>
      <c r="P37" s="485"/>
      <c r="Q37" s="486" t="s">
        <v>151</v>
      </c>
      <c r="R37" s="486"/>
      <c r="S37" s="486"/>
      <c r="T37" s="486"/>
      <c r="U37" s="486"/>
      <c r="V37" s="486"/>
      <c r="W37" s="486"/>
      <c r="X37" s="486"/>
      <c r="Y37" s="486"/>
      <c r="Z37" s="486"/>
      <c r="AA37" s="486"/>
      <c r="AB37" s="490" t="s">
        <v>61</v>
      </c>
      <c r="AC37" s="488"/>
      <c r="AD37" s="488"/>
      <c r="AE37" s="488"/>
      <c r="AF37" s="488"/>
      <c r="AG37" s="488"/>
      <c r="AH37" s="488"/>
      <c r="AI37" s="488"/>
      <c r="AJ37" s="488"/>
      <c r="AK37" s="488"/>
      <c r="AL37" s="488"/>
      <c r="AM37" s="488"/>
      <c r="AN37" s="488"/>
      <c r="AO37" s="488"/>
      <c r="AP37" s="488"/>
      <c r="AQ37" s="488"/>
      <c r="AR37" s="488"/>
      <c r="AS37" s="488"/>
      <c r="AT37" s="488"/>
      <c r="AU37" s="489"/>
      <c r="AV37" s="503"/>
      <c r="AW37" s="503"/>
      <c r="AX37" s="503"/>
      <c r="AY37" s="503"/>
      <c r="AZ37" s="503"/>
      <c r="BA37" s="503"/>
      <c r="BB37" s="503"/>
      <c r="BC37" s="503"/>
      <c r="BD37" s="483"/>
      <c r="BE37" s="483"/>
      <c r="BF37" s="483"/>
      <c r="BG37" s="483"/>
      <c r="BH37" s="483"/>
      <c r="BI37" s="485"/>
      <c r="BJ37" s="485"/>
      <c r="BK37" s="485"/>
      <c r="BL37" s="485"/>
      <c r="BM37" s="485"/>
      <c r="BN37" s="34"/>
      <c r="BO37" s="31"/>
      <c r="BQ37" s="53"/>
      <c r="BR37" s="26"/>
      <c r="BS37" s="26"/>
      <c r="BT37" s="26"/>
      <c r="BU37" s="26"/>
      <c r="BV37" s="26"/>
      <c r="BW37" s="26"/>
      <c r="BX37" s="26"/>
      <c r="BY37" s="20"/>
      <c r="BZ37" s="26"/>
      <c r="CA37" s="26"/>
      <c r="CB37" s="26"/>
      <c r="CC37" s="26"/>
      <c r="CD37" s="26"/>
      <c r="CE37" s="20"/>
      <c r="CF37" s="20"/>
      <c r="CG37" s="20"/>
      <c r="CH37" s="20"/>
      <c r="CI37" s="20"/>
      <c r="CJ37" s="20"/>
      <c r="CK37" s="20"/>
      <c r="CL37" s="20"/>
      <c r="CM37" s="20"/>
      <c r="CN37" s="20"/>
      <c r="CO37" s="20"/>
      <c r="CP37" s="19"/>
      <c r="CQ37" s="19"/>
    </row>
    <row r="38" spans="1:95" s="12" customFormat="1" ht="12" customHeight="1" x14ac:dyDescent="0.15">
      <c r="A38" s="32"/>
      <c r="B38" s="27">
        <v>4</v>
      </c>
      <c r="C38" s="33"/>
      <c r="D38" s="483">
        <v>13</v>
      </c>
      <c r="E38" s="483"/>
      <c r="F38" s="485" t="s">
        <v>55</v>
      </c>
      <c r="G38" s="485"/>
      <c r="H38" s="485"/>
      <c r="I38" s="485"/>
      <c r="J38" s="485"/>
      <c r="K38" s="485"/>
      <c r="L38" s="485"/>
      <c r="M38" s="485"/>
      <c r="N38" s="485"/>
      <c r="O38" s="485"/>
      <c r="P38" s="485"/>
      <c r="Q38" s="486" t="s">
        <v>108</v>
      </c>
      <c r="R38" s="486"/>
      <c r="S38" s="486"/>
      <c r="T38" s="486"/>
      <c r="U38" s="486"/>
      <c r="V38" s="486"/>
      <c r="W38" s="486"/>
      <c r="X38" s="486"/>
      <c r="Y38" s="486"/>
      <c r="Z38" s="486"/>
      <c r="AA38" s="486"/>
      <c r="AB38" s="490" t="s">
        <v>90</v>
      </c>
      <c r="AC38" s="488"/>
      <c r="AD38" s="488"/>
      <c r="AE38" s="488"/>
      <c r="AF38" s="488"/>
      <c r="AG38" s="488"/>
      <c r="AH38" s="488"/>
      <c r="AI38" s="488"/>
      <c r="AJ38" s="488"/>
      <c r="AK38" s="488"/>
      <c r="AL38" s="488"/>
      <c r="AM38" s="488"/>
      <c r="AN38" s="488"/>
      <c r="AO38" s="488"/>
      <c r="AP38" s="488"/>
      <c r="AQ38" s="488"/>
      <c r="AR38" s="488"/>
      <c r="AS38" s="488"/>
      <c r="AT38" s="488"/>
      <c r="AU38" s="489"/>
      <c r="AV38" s="503">
        <v>800</v>
      </c>
      <c r="AW38" s="503"/>
      <c r="AX38" s="503"/>
      <c r="AY38" s="503"/>
      <c r="AZ38" s="503"/>
      <c r="BA38" s="503"/>
      <c r="BB38" s="503"/>
      <c r="BC38" s="503"/>
      <c r="BD38" s="482">
        <v>0.1</v>
      </c>
      <c r="BE38" s="483"/>
      <c r="BF38" s="483"/>
      <c r="BG38" s="483"/>
      <c r="BH38" s="483"/>
      <c r="BI38" s="484" t="s">
        <v>145</v>
      </c>
      <c r="BJ38" s="485"/>
      <c r="BK38" s="485"/>
      <c r="BL38" s="485"/>
      <c r="BM38" s="485"/>
      <c r="BN38" s="34"/>
      <c r="BO38" s="31"/>
      <c r="BQ38" s="25"/>
      <c r="BR38" s="26"/>
      <c r="BS38" s="26"/>
      <c r="BT38" s="26"/>
      <c r="BU38" s="26"/>
      <c r="BV38" s="26"/>
      <c r="BW38" s="26"/>
      <c r="BX38" s="26"/>
      <c r="BY38" s="26"/>
      <c r="BZ38" s="26"/>
      <c r="CA38" s="26"/>
      <c r="CB38" s="26"/>
      <c r="CC38" s="26"/>
      <c r="CD38" s="26"/>
      <c r="CE38" s="26"/>
      <c r="CF38" s="20"/>
      <c r="CG38" s="20"/>
      <c r="CH38" s="20"/>
      <c r="CI38" s="20"/>
      <c r="CJ38" s="20"/>
      <c r="CK38" s="20"/>
      <c r="CL38" s="20"/>
      <c r="CM38" s="20"/>
      <c r="CN38" s="20"/>
      <c r="CO38" s="20"/>
      <c r="CP38" s="19"/>
      <c r="CQ38" s="19"/>
    </row>
    <row r="39" spans="1:95" s="12" customFormat="1" ht="12" customHeight="1" x14ac:dyDescent="0.15">
      <c r="A39" s="32"/>
      <c r="B39" s="27">
        <v>5</v>
      </c>
      <c r="C39" s="33"/>
      <c r="D39" s="483"/>
      <c r="E39" s="483"/>
      <c r="F39" s="486" t="s">
        <v>56</v>
      </c>
      <c r="G39" s="485"/>
      <c r="H39" s="485"/>
      <c r="I39" s="485"/>
      <c r="J39" s="485"/>
      <c r="K39" s="485"/>
      <c r="L39" s="485"/>
      <c r="M39" s="485"/>
      <c r="N39" s="485"/>
      <c r="O39" s="485"/>
      <c r="P39" s="485"/>
      <c r="Q39" s="486" t="s">
        <v>151</v>
      </c>
      <c r="R39" s="486"/>
      <c r="S39" s="486"/>
      <c r="T39" s="486"/>
      <c r="U39" s="486"/>
      <c r="V39" s="486"/>
      <c r="W39" s="486"/>
      <c r="X39" s="486"/>
      <c r="Y39" s="486"/>
      <c r="Z39" s="486"/>
      <c r="AA39" s="486"/>
      <c r="AB39" s="490" t="s">
        <v>61</v>
      </c>
      <c r="AC39" s="488"/>
      <c r="AD39" s="488"/>
      <c r="AE39" s="488"/>
      <c r="AF39" s="488"/>
      <c r="AG39" s="488"/>
      <c r="AH39" s="488"/>
      <c r="AI39" s="488"/>
      <c r="AJ39" s="488"/>
      <c r="AK39" s="488"/>
      <c r="AL39" s="488"/>
      <c r="AM39" s="488"/>
      <c r="AN39" s="488"/>
      <c r="AO39" s="488"/>
      <c r="AP39" s="488"/>
      <c r="AQ39" s="488"/>
      <c r="AR39" s="488"/>
      <c r="AS39" s="488"/>
      <c r="AT39" s="488"/>
      <c r="AU39" s="489"/>
      <c r="AV39" s="503"/>
      <c r="AW39" s="503"/>
      <c r="AX39" s="503"/>
      <c r="AY39" s="503"/>
      <c r="AZ39" s="503"/>
      <c r="BA39" s="503"/>
      <c r="BB39" s="503"/>
      <c r="BC39" s="503"/>
      <c r="BD39" s="483"/>
      <c r="BE39" s="483"/>
      <c r="BF39" s="483"/>
      <c r="BG39" s="483"/>
      <c r="BH39" s="483"/>
      <c r="BI39" s="485"/>
      <c r="BJ39" s="485"/>
      <c r="BK39" s="485"/>
      <c r="BL39" s="485"/>
      <c r="BM39" s="485"/>
      <c r="BN39" s="34"/>
      <c r="BO39" s="31"/>
      <c r="BQ39" s="25"/>
      <c r="BR39" s="26"/>
      <c r="BS39" s="26"/>
      <c r="BT39" s="26"/>
      <c r="BU39" s="26"/>
      <c r="BV39" s="26"/>
      <c r="BW39" s="26"/>
      <c r="BX39" s="26"/>
      <c r="BY39" s="26"/>
      <c r="BZ39" s="26"/>
      <c r="CA39" s="26"/>
      <c r="CB39" s="26"/>
      <c r="CC39" s="26"/>
      <c r="CD39" s="26"/>
      <c r="CE39" s="26"/>
      <c r="CF39" s="20"/>
      <c r="CG39" s="20"/>
      <c r="CH39" s="20"/>
      <c r="CI39" s="20"/>
      <c r="CJ39" s="20"/>
      <c r="CK39" s="20"/>
      <c r="CL39" s="20"/>
      <c r="CM39" s="20"/>
      <c r="CN39" s="20"/>
      <c r="CO39" s="20"/>
      <c r="CP39" s="19"/>
      <c r="CQ39" s="19"/>
    </row>
    <row r="40" spans="1:95" s="12" customFormat="1" ht="12" customHeight="1" x14ac:dyDescent="0.15">
      <c r="A40" s="32"/>
      <c r="B40" s="27">
        <v>6</v>
      </c>
      <c r="C40" s="33"/>
      <c r="D40" s="483">
        <v>14</v>
      </c>
      <c r="E40" s="483"/>
      <c r="F40" s="485" t="s">
        <v>55</v>
      </c>
      <c r="G40" s="485"/>
      <c r="H40" s="485"/>
      <c r="I40" s="485"/>
      <c r="J40" s="485"/>
      <c r="K40" s="485"/>
      <c r="L40" s="485"/>
      <c r="M40" s="485"/>
      <c r="N40" s="485"/>
      <c r="O40" s="485"/>
      <c r="P40" s="485"/>
      <c r="Q40" s="486" t="s">
        <v>109</v>
      </c>
      <c r="R40" s="486"/>
      <c r="S40" s="486"/>
      <c r="T40" s="486"/>
      <c r="U40" s="486"/>
      <c r="V40" s="486"/>
      <c r="W40" s="486"/>
      <c r="X40" s="486"/>
      <c r="Y40" s="486"/>
      <c r="Z40" s="486"/>
      <c r="AA40" s="486"/>
      <c r="AB40" s="490" t="s">
        <v>91</v>
      </c>
      <c r="AC40" s="488"/>
      <c r="AD40" s="488"/>
      <c r="AE40" s="488"/>
      <c r="AF40" s="488"/>
      <c r="AG40" s="488"/>
      <c r="AH40" s="488"/>
      <c r="AI40" s="488"/>
      <c r="AJ40" s="488"/>
      <c r="AK40" s="488"/>
      <c r="AL40" s="488"/>
      <c r="AM40" s="488"/>
      <c r="AN40" s="488"/>
      <c r="AO40" s="488"/>
      <c r="AP40" s="488"/>
      <c r="AQ40" s="488"/>
      <c r="AR40" s="488"/>
      <c r="AS40" s="488"/>
      <c r="AT40" s="488"/>
      <c r="AU40" s="489"/>
      <c r="AV40" s="503">
        <v>800</v>
      </c>
      <c r="AW40" s="503"/>
      <c r="AX40" s="503"/>
      <c r="AY40" s="503"/>
      <c r="AZ40" s="503"/>
      <c r="BA40" s="503"/>
      <c r="BB40" s="503"/>
      <c r="BC40" s="503"/>
      <c r="BD40" s="482">
        <v>0.1</v>
      </c>
      <c r="BE40" s="483"/>
      <c r="BF40" s="483"/>
      <c r="BG40" s="483"/>
      <c r="BH40" s="483"/>
      <c r="BI40" s="484" t="s">
        <v>145</v>
      </c>
      <c r="BJ40" s="485"/>
      <c r="BK40" s="485"/>
      <c r="BL40" s="485"/>
      <c r="BM40" s="485"/>
      <c r="BN40" s="34"/>
      <c r="BO40" s="31"/>
      <c r="BQ40" s="25"/>
      <c r="BR40" s="26"/>
      <c r="BS40" s="26"/>
      <c r="BT40" s="26"/>
      <c r="BU40" s="26"/>
      <c r="BV40" s="26"/>
      <c r="BW40" s="26"/>
      <c r="BX40" s="26"/>
      <c r="BY40" s="26"/>
      <c r="BZ40" s="26"/>
      <c r="CA40" s="26"/>
      <c r="CB40" s="26"/>
      <c r="CC40" s="26"/>
      <c r="CD40" s="26"/>
      <c r="CE40" s="26"/>
      <c r="CF40" s="20"/>
      <c r="CG40" s="20"/>
      <c r="CH40" s="20"/>
      <c r="CI40" s="20"/>
      <c r="CJ40" s="20"/>
      <c r="CK40" s="20"/>
      <c r="CL40" s="20"/>
      <c r="CM40" s="20"/>
      <c r="CN40" s="20"/>
      <c r="CO40" s="20"/>
      <c r="CP40" s="19"/>
      <c r="CQ40" s="19"/>
    </row>
    <row r="41" spans="1:95" s="12" customFormat="1" ht="12" customHeight="1" x14ac:dyDescent="0.15">
      <c r="A41" s="32"/>
      <c r="B41" s="27">
        <v>7</v>
      </c>
      <c r="C41" s="33"/>
      <c r="D41" s="483"/>
      <c r="E41" s="483"/>
      <c r="F41" s="486" t="s">
        <v>56</v>
      </c>
      <c r="G41" s="485"/>
      <c r="H41" s="485"/>
      <c r="I41" s="485"/>
      <c r="J41" s="485"/>
      <c r="K41" s="485"/>
      <c r="L41" s="485"/>
      <c r="M41" s="485"/>
      <c r="N41" s="485"/>
      <c r="O41" s="485"/>
      <c r="P41" s="485"/>
      <c r="Q41" s="486" t="s">
        <v>151</v>
      </c>
      <c r="R41" s="486"/>
      <c r="S41" s="486"/>
      <c r="T41" s="486"/>
      <c r="U41" s="486"/>
      <c r="V41" s="486"/>
      <c r="W41" s="486"/>
      <c r="X41" s="486"/>
      <c r="Y41" s="486"/>
      <c r="Z41" s="486"/>
      <c r="AA41" s="486"/>
      <c r="AB41" s="490" t="s">
        <v>61</v>
      </c>
      <c r="AC41" s="488"/>
      <c r="AD41" s="488"/>
      <c r="AE41" s="488"/>
      <c r="AF41" s="488"/>
      <c r="AG41" s="488"/>
      <c r="AH41" s="488"/>
      <c r="AI41" s="488"/>
      <c r="AJ41" s="488"/>
      <c r="AK41" s="488"/>
      <c r="AL41" s="488"/>
      <c r="AM41" s="488"/>
      <c r="AN41" s="488"/>
      <c r="AO41" s="488"/>
      <c r="AP41" s="488"/>
      <c r="AQ41" s="488"/>
      <c r="AR41" s="488"/>
      <c r="AS41" s="488"/>
      <c r="AT41" s="488"/>
      <c r="AU41" s="489"/>
      <c r="AV41" s="503"/>
      <c r="AW41" s="503"/>
      <c r="AX41" s="503"/>
      <c r="AY41" s="503"/>
      <c r="AZ41" s="503"/>
      <c r="BA41" s="503"/>
      <c r="BB41" s="503"/>
      <c r="BC41" s="503"/>
      <c r="BD41" s="483"/>
      <c r="BE41" s="483"/>
      <c r="BF41" s="483"/>
      <c r="BG41" s="483"/>
      <c r="BH41" s="483"/>
      <c r="BI41" s="485"/>
      <c r="BJ41" s="485"/>
      <c r="BK41" s="485"/>
      <c r="BL41" s="485"/>
      <c r="BM41" s="485"/>
      <c r="BN41" s="34"/>
      <c r="BO41" s="31"/>
      <c r="BQ41" s="25" t="s">
        <v>2</v>
      </c>
      <c r="BR41" s="26"/>
      <c r="BS41" s="26"/>
      <c r="BT41" s="26"/>
      <c r="BU41" s="26"/>
      <c r="BV41" s="26"/>
      <c r="BW41" s="26"/>
      <c r="BX41" s="26"/>
      <c r="BY41" s="26"/>
      <c r="BZ41" s="26"/>
      <c r="CA41" s="26"/>
      <c r="CB41" s="26"/>
      <c r="CC41" s="26"/>
      <c r="CD41" s="26"/>
      <c r="CE41" s="26"/>
      <c r="CF41" s="20"/>
      <c r="CG41" s="20"/>
      <c r="CH41" s="20"/>
      <c r="CI41" s="20"/>
      <c r="CJ41" s="20"/>
      <c r="CK41" s="20"/>
      <c r="CL41" s="20"/>
      <c r="CM41" s="20"/>
      <c r="CN41" s="20"/>
      <c r="CO41" s="20"/>
      <c r="CP41" s="19"/>
      <c r="CQ41" s="19"/>
    </row>
    <row r="42" spans="1:95" s="12" customFormat="1" ht="12" customHeight="1" x14ac:dyDescent="0.15">
      <c r="A42" s="32"/>
      <c r="B42" s="27">
        <v>8</v>
      </c>
      <c r="C42" s="33"/>
      <c r="D42" s="483">
        <v>15</v>
      </c>
      <c r="E42" s="483"/>
      <c r="F42" s="485" t="s">
        <v>55</v>
      </c>
      <c r="G42" s="485"/>
      <c r="H42" s="485"/>
      <c r="I42" s="485"/>
      <c r="J42" s="485"/>
      <c r="K42" s="485"/>
      <c r="L42" s="485"/>
      <c r="M42" s="485"/>
      <c r="N42" s="485"/>
      <c r="O42" s="485"/>
      <c r="P42" s="485"/>
      <c r="Q42" s="486" t="s">
        <v>110</v>
      </c>
      <c r="R42" s="486"/>
      <c r="S42" s="486"/>
      <c r="T42" s="486"/>
      <c r="U42" s="486"/>
      <c r="V42" s="486"/>
      <c r="W42" s="486"/>
      <c r="X42" s="486"/>
      <c r="Y42" s="486"/>
      <c r="Z42" s="486"/>
      <c r="AA42" s="486"/>
      <c r="AB42" s="490" t="s">
        <v>92</v>
      </c>
      <c r="AC42" s="488"/>
      <c r="AD42" s="488"/>
      <c r="AE42" s="488"/>
      <c r="AF42" s="488"/>
      <c r="AG42" s="488"/>
      <c r="AH42" s="488"/>
      <c r="AI42" s="488"/>
      <c r="AJ42" s="488"/>
      <c r="AK42" s="488"/>
      <c r="AL42" s="488"/>
      <c r="AM42" s="488"/>
      <c r="AN42" s="488"/>
      <c r="AO42" s="488"/>
      <c r="AP42" s="488"/>
      <c r="AQ42" s="488"/>
      <c r="AR42" s="488"/>
      <c r="AS42" s="488"/>
      <c r="AT42" s="488"/>
      <c r="AU42" s="489"/>
      <c r="AV42" s="503">
        <v>800</v>
      </c>
      <c r="AW42" s="503"/>
      <c r="AX42" s="503"/>
      <c r="AY42" s="503"/>
      <c r="AZ42" s="503"/>
      <c r="BA42" s="503"/>
      <c r="BB42" s="503"/>
      <c r="BC42" s="503"/>
      <c r="BD42" s="482">
        <v>0.1</v>
      </c>
      <c r="BE42" s="483"/>
      <c r="BF42" s="483"/>
      <c r="BG42" s="483"/>
      <c r="BH42" s="483"/>
      <c r="BI42" s="484" t="s">
        <v>145</v>
      </c>
      <c r="BJ42" s="485"/>
      <c r="BK42" s="485"/>
      <c r="BL42" s="485"/>
      <c r="BM42" s="485"/>
      <c r="BN42" s="34"/>
      <c r="BO42" s="31"/>
      <c r="BQ42" s="25"/>
      <c r="BR42" s="26"/>
      <c r="BS42" s="26"/>
      <c r="BT42" s="26"/>
      <c r="BU42" s="26"/>
      <c r="BV42" s="26"/>
      <c r="BW42" s="26"/>
      <c r="BX42" s="26"/>
      <c r="BY42" s="26"/>
      <c r="BZ42" s="26"/>
      <c r="CA42" s="26"/>
      <c r="CB42" s="26"/>
      <c r="CC42" s="26"/>
      <c r="CD42" s="26"/>
      <c r="CE42" s="26"/>
      <c r="CF42" s="20"/>
      <c r="CG42" s="20"/>
      <c r="CH42" s="20"/>
      <c r="CI42" s="20"/>
      <c r="CJ42" s="20"/>
      <c r="CK42" s="20"/>
      <c r="CL42" s="20"/>
      <c r="CM42" s="20"/>
      <c r="CN42" s="20"/>
      <c r="CO42" s="20"/>
      <c r="CP42" s="19"/>
      <c r="CQ42" s="19"/>
    </row>
    <row r="43" spans="1:95" s="12" customFormat="1" ht="12" customHeight="1" x14ac:dyDescent="0.15">
      <c r="A43" s="32"/>
      <c r="B43" s="27">
        <v>9</v>
      </c>
      <c r="C43" s="33"/>
      <c r="D43" s="483"/>
      <c r="E43" s="483"/>
      <c r="F43" s="486" t="s">
        <v>56</v>
      </c>
      <c r="G43" s="485"/>
      <c r="H43" s="485"/>
      <c r="I43" s="485"/>
      <c r="J43" s="485"/>
      <c r="K43" s="485"/>
      <c r="L43" s="485"/>
      <c r="M43" s="485"/>
      <c r="N43" s="485"/>
      <c r="O43" s="485"/>
      <c r="P43" s="485"/>
      <c r="Q43" s="486" t="s">
        <v>151</v>
      </c>
      <c r="R43" s="486"/>
      <c r="S43" s="486"/>
      <c r="T43" s="486"/>
      <c r="U43" s="486"/>
      <c r="V43" s="486"/>
      <c r="W43" s="486"/>
      <c r="X43" s="486"/>
      <c r="Y43" s="486"/>
      <c r="Z43" s="486"/>
      <c r="AA43" s="486"/>
      <c r="AB43" s="490" t="s">
        <v>61</v>
      </c>
      <c r="AC43" s="488"/>
      <c r="AD43" s="488"/>
      <c r="AE43" s="488"/>
      <c r="AF43" s="488"/>
      <c r="AG43" s="488"/>
      <c r="AH43" s="488"/>
      <c r="AI43" s="488"/>
      <c r="AJ43" s="488"/>
      <c r="AK43" s="488"/>
      <c r="AL43" s="488"/>
      <c r="AM43" s="488"/>
      <c r="AN43" s="488"/>
      <c r="AO43" s="488"/>
      <c r="AP43" s="488"/>
      <c r="AQ43" s="488"/>
      <c r="AR43" s="488"/>
      <c r="AS43" s="488"/>
      <c r="AT43" s="488"/>
      <c r="AU43" s="489"/>
      <c r="AV43" s="503"/>
      <c r="AW43" s="503"/>
      <c r="AX43" s="503"/>
      <c r="AY43" s="503"/>
      <c r="AZ43" s="503"/>
      <c r="BA43" s="503"/>
      <c r="BB43" s="503"/>
      <c r="BC43" s="503"/>
      <c r="BD43" s="483"/>
      <c r="BE43" s="483"/>
      <c r="BF43" s="483"/>
      <c r="BG43" s="483"/>
      <c r="BH43" s="483"/>
      <c r="BI43" s="485"/>
      <c r="BJ43" s="485"/>
      <c r="BK43" s="485"/>
      <c r="BL43" s="485"/>
      <c r="BM43" s="485"/>
      <c r="BN43" s="34"/>
      <c r="BO43" s="31"/>
      <c r="BQ43" s="25"/>
      <c r="BR43" s="20" t="s">
        <v>16</v>
      </c>
      <c r="BT43" s="26"/>
      <c r="BU43" s="26"/>
      <c r="BV43" s="26"/>
      <c r="BW43" s="26"/>
      <c r="BX43" s="26"/>
      <c r="BY43" s="26"/>
      <c r="BZ43" s="26"/>
      <c r="CA43" s="26"/>
      <c r="CB43" s="26"/>
      <c r="CC43" s="26"/>
      <c r="CD43" s="26"/>
      <c r="CE43" s="26"/>
      <c r="CF43" s="20"/>
      <c r="CG43" s="20"/>
      <c r="CH43" s="20"/>
      <c r="CI43" s="20"/>
      <c r="CJ43" s="20"/>
      <c r="CK43" s="20"/>
      <c r="CL43" s="20"/>
      <c r="CM43" s="20"/>
      <c r="CN43" s="20"/>
      <c r="CO43" s="20"/>
      <c r="CP43" s="19"/>
      <c r="CQ43" s="19"/>
    </row>
    <row r="44" spans="1:95" s="12" customFormat="1" ht="12" customHeight="1" x14ac:dyDescent="0.15">
      <c r="A44" s="32">
        <v>4</v>
      </c>
      <c r="B44" s="27">
        <v>0</v>
      </c>
      <c r="C44" s="33"/>
      <c r="D44" s="483">
        <v>16</v>
      </c>
      <c r="E44" s="483"/>
      <c r="F44" s="485" t="s">
        <v>55</v>
      </c>
      <c r="G44" s="485"/>
      <c r="H44" s="485"/>
      <c r="I44" s="485"/>
      <c r="J44" s="485"/>
      <c r="K44" s="485"/>
      <c r="L44" s="485"/>
      <c r="M44" s="485"/>
      <c r="N44" s="485"/>
      <c r="O44" s="485"/>
      <c r="P44" s="485"/>
      <c r="Q44" s="486" t="s">
        <v>111</v>
      </c>
      <c r="R44" s="486"/>
      <c r="S44" s="486"/>
      <c r="T44" s="486"/>
      <c r="U44" s="486"/>
      <c r="V44" s="486"/>
      <c r="W44" s="486"/>
      <c r="X44" s="486"/>
      <c r="Y44" s="486"/>
      <c r="Z44" s="486"/>
      <c r="AA44" s="486"/>
      <c r="AB44" s="490" t="s">
        <v>93</v>
      </c>
      <c r="AC44" s="488"/>
      <c r="AD44" s="488"/>
      <c r="AE44" s="488"/>
      <c r="AF44" s="488"/>
      <c r="AG44" s="488"/>
      <c r="AH44" s="488"/>
      <c r="AI44" s="488"/>
      <c r="AJ44" s="488"/>
      <c r="AK44" s="488"/>
      <c r="AL44" s="488"/>
      <c r="AM44" s="488"/>
      <c r="AN44" s="488"/>
      <c r="AO44" s="488"/>
      <c r="AP44" s="488"/>
      <c r="AQ44" s="488"/>
      <c r="AR44" s="488"/>
      <c r="AS44" s="488"/>
      <c r="AT44" s="488"/>
      <c r="AU44" s="489"/>
      <c r="AV44" s="503">
        <v>800</v>
      </c>
      <c r="AW44" s="503"/>
      <c r="AX44" s="503"/>
      <c r="AY44" s="503"/>
      <c r="AZ44" s="503"/>
      <c r="BA44" s="503"/>
      <c r="BB44" s="503"/>
      <c r="BC44" s="503"/>
      <c r="BD44" s="482">
        <v>0.1</v>
      </c>
      <c r="BE44" s="483"/>
      <c r="BF44" s="483"/>
      <c r="BG44" s="483"/>
      <c r="BH44" s="483"/>
      <c r="BI44" s="484" t="s">
        <v>145</v>
      </c>
      <c r="BJ44" s="485"/>
      <c r="BK44" s="485"/>
      <c r="BL44" s="485"/>
      <c r="BM44" s="485"/>
      <c r="BN44" s="34"/>
      <c r="BO44" s="31"/>
      <c r="BQ44" s="25"/>
      <c r="BR44" s="26"/>
      <c r="BS44" s="26"/>
      <c r="BT44" s="26"/>
      <c r="BU44" s="26"/>
      <c r="BV44" s="26"/>
      <c r="BW44" s="26"/>
      <c r="BX44" s="26"/>
      <c r="BY44" s="26"/>
      <c r="BZ44" s="26"/>
      <c r="CA44" s="26"/>
      <c r="CB44" s="26"/>
      <c r="CC44" s="26"/>
      <c r="CD44" s="26"/>
      <c r="CE44" s="26"/>
      <c r="CF44" s="20"/>
      <c r="CG44" s="20"/>
      <c r="CH44" s="20"/>
      <c r="CI44" s="20"/>
      <c r="CJ44" s="20"/>
      <c r="CK44" s="20"/>
      <c r="CL44" s="20"/>
      <c r="CM44" s="20"/>
      <c r="CN44" s="20"/>
      <c r="CO44" s="20"/>
      <c r="CP44" s="19"/>
      <c r="CQ44" s="19"/>
    </row>
    <row r="45" spans="1:95" s="12" customFormat="1" ht="12" customHeight="1" x14ac:dyDescent="0.15">
      <c r="A45" s="32"/>
      <c r="B45" s="27">
        <v>1</v>
      </c>
      <c r="C45" s="33"/>
      <c r="D45" s="483"/>
      <c r="E45" s="483"/>
      <c r="F45" s="486" t="s">
        <v>56</v>
      </c>
      <c r="G45" s="485"/>
      <c r="H45" s="485"/>
      <c r="I45" s="485"/>
      <c r="J45" s="485"/>
      <c r="K45" s="485"/>
      <c r="L45" s="485"/>
      <c r="M45" s="485"/>
      <c r="N45" s="485"/>
      <c r="O45" s="485"/>
      <c r="P45" s="485"/>
      <c r="Q45" s="486" t="s">
        <v>151</v>
      </c>
      <c r="R45" s="486"/>
      <c r="S45" s="486"/>
      <c r="T45" s="486"/>
      <c r="U45" s="486"/>
      <c r="V45" s="486"/>
      <c r="W45" s="486"/>
      <c r="X45" s="486"/>
      <c r="Y45" s="486"/>
      <c r="Z45" s="486"/>
      <c r="AA45" s="486"/>
      <c r="AB45" s="490" t="s">
        <v>61</v>
      </c>
      <c r="AC45" s="488"/>
      <c r="AD45" s="488"/>
      <c r="AE45" s="488"/>
      <c r="AF45" s="488"/>
      <c r="AG45" s="488"/>
      <c r="AH45" s="488"/>
      <c r="AI45" s="488"/>
      <c r="AJ45" s="488"/>
      <c r="AK45" s="488"/>
      <c r="AL45" s="488"/>
      <c r="AM45" s="488"/>
      <c r="AN45" s="488"/>
      <c r="AO45" s="488"/>
      <c r="AP45" s="488"/>
      <c r="AQ45" s="488"/>
      <c r="AR45" s="488"/>
      <c r="AS45" s="488"/>
      <c r="AT45" s="488"/>
      <c r="AU45" s="489"/>
      <c r="AV45" s="503"/>
      <c r="AW45" s="503"/>
      <c r="AX45" s="503"/>
      <c r="AY45" s="503"/>
      <c r="AZ45" s="503"/>
      <c r="BA45" s="503"/>
      <c r="BB45" s="503"/>
      <c r="BC45" s="503"/>
      <c r="BD45" s="483"/>
      <c r="BE45" s="483"/>
      <c r="BF45" s="483"/>
      <c r="BG45" s="483"/>
      <c r="BH45" s="483"/>
      <c r="BI45" s="485"/>
      <c r="BJ45" s="485"/>
      <c r="BK45" s="485"/>
      <c r="BL45" s="485"/>
      <c r="BM45" s="485"/>
      <c r="BN45" s="34"/>
      <c r="BO45" s="31"/>
      <c r="BQ45" s="25"/>
      <c r="BR45" s="26"/>
      <c r="BS45" s="26"/>
      <c r="BT45" s="26"/>
      <c r="BU45" s="26"/>
      <c r="BV45" s="26"/>
      <c r="BW45" s="26"/>
      <c r="BX45" s="26"/>
      <c r="BY45" s="26"/>
      <c r="BZ45" s="26"/>
      <c r="CA45" s="26"/>
      <c r="CB45" s="26"/>
      <c r="CC45" s="26"/>
      <c r="CD45" s="26"/>
      <c r="CE45" s="26"/>
      <c r="CF45" s="20"/>
      <c r="CG45" s="20"/>
      <c r="CH45" s="20"/>
      <c r="CI45" s="20"/>
      <c r="CJ45" s="20"/>
      <c r="CK45" s="20"/>
      <c r="CL45" s="20"/>
      <c r="CM45" s="20"/>
      <c r="CN45" s="20"/>
      <c r="CO45" s="20"/>
      <c r="CP45" s="19"/>
      <c r="CQ45" s="19"/>
    </row>
    <row r="46" spans="1:95" s="12" customFormat="1" ht="12" customHeight="1" x14ac:dyDescent="0.15">
      <c r="A46" s="32"/>
      <c r="B46" s="27">
        <v>2</v>
      </c>
      <c r="C46" s="33"/>
      <c r="D46" s="483">
        <v>17</v>
      </c>
      <c r="E46" s="483"/>
      <c r="F46" s="485" t="s">
        <v>55</v>
      </c>
      <c r="G46" s="485"/>
      <c r="H46" s="485"/>
      <c r="I46" s="485"/>
      <c r="J46" s="485"/>
      <c r="K46" s="485"/>
      <c r="L46" s="485"/>
      <c r="M46" s="485"/>
      <c r="N46" s="485"/>
      <c r="O46" s="485"/>
      <c r="P46" s="485"/>
      <c r="Q46" s="486" t="s">
        <v>112</v>
      </c>
      <c r="R46" s="486"/>
      <c r="S46" s="486"/>
      <c r="T46" s="486"/>
      <c r="U46" s="486"/>
      <c r="V46" s="486"/>
      <c r="W46" s="486"/>
      <c r="X46" s="486"/>
      <c r="Y46" s="486"/>
      <c r="Z46" s="486"/>
      <c r="AA46" s="486"/>
      <c r="AB46" s="490" t="s">
        <v>94</v>
      </c>
      <c r="AC46" s="488"/>
      <c r="AD46" s="488"/>
      <c r="AE46" s="488"/>
      <c r="AF46" s="488"/>
      <c r="AG46" s="488"/>
      <c r="AH46" s="488"/>
      <c r="AI46" s="488"/>
      <c r="AJ46" s="488"/>
      <c r="AK46" s="488"/>
      <c r="AL46" s="488"/>
      <c r="AM46" s="488"/>
      <c r="AN46" s="488"/>
      <c r="AO46" s="488"/>
      <c r="AP46" s="488"/>
      <c r="AQ46" s="488"/>
      <c r="AR46" s="488"/>
      <c r="AS46" s="488"/>
      <c r="AT46" s="488"/>
      <c r="AU46" s="489"/>
      <c r="AV46" s="503">
        <v>800</v>
      </c>
      <c r="AW46" s="503"/>
      <c r="AX46" s="503"/>
      <c r="AY46" s="503"/>
      <c r="AZ46" s="503"/>
      <c r="BA46" s="503"/>
      <c r="BB46" s="503"/>
      <c r="BC46" s="503"/>
      <c r="BD46" s="482">
        <v>0.1</v>
      </c>
      <c r="BE46" s="483"/>
      <c r="BF46" s="483"/>
      <c r="BG46" s="483"/>
      <c r="BH46" s="483"/>
      <c r="BI46" s="484" t="s">
        <v>145</v>
      </c>
      <c r="BJ46" s="485"/>
      <c r="BK46" s="485"/>
      <c r="BL46" s="485"/>
      <c r="BM46" s="485"/>
      <c r="BN46" s="34"/>
      <c r="BO46" s="31"/>
      <c r="BQ46" s="25"/>
      <c r="BR46" s="26"/>
      <c r="BS46" s="26"/>
      <c r="BT46" s="26"/>
      <c r="BU46" s="26"/>
      <c r="BV46" s="26"/>
      <c r="BW46" s="26"/>
      <c r="BX46" s="26"/>
      <c r="BY46" s="26"/>
      <c r="BZ46" s="26"/>
      <c r="CA46" s="26"/>
      <c r="CB46" s="26"/>
      <c r="CC46" s="26"/>
      <c r="CD46" s="26"/>
      <c r="CE46" s="26"/>
      <c r="CF46" s="20"/>
      <c r="CG46" s="20"/>
      <c r="CH46" s="20"/>
      <c r="CI46" s="20"/>
      <c r="CJ46" s="20"/>
      <c r="CK46" s="20"/>
      <c r="CL46" s="20"/>
      <c r="CM46" s="20"/>
      <c r="CN46" s="20"/>
      <c r="CO46" s="20"/>
      <c r="CP46" s="19"/>
      <c r="CQ46" s="19"/>
    </row>
    <row r="47" spans="1:95" s="12" customFormat="1" ht="12" customHeight="1" x14ac:dyDescent="0.15">
      <c r="A47" s="32"/>
      <c r="B47" s="27">
        <v>3</v>
      </c>
      <c r="C47" s="33"/>
      <c r="D47" s="483"/>
      <c r="E47" s="483"/>
      <c r="F47" s="486" t="s">
        <v>56</v>
      </c>
      <c r="G47" s="485"/>
      <c r="H47" s="485"/>
      <c r="I47" s="485"/>
      <c r="J47" s="485"/>
      <c r="K47" s="485"/>
      <c r="L47" s="485"/>
      <c r="M47" s="485"/>
      <c r="N47" s="485"/>
      <c r="O47" s="485"/>
      <c r="P47" s="485"/>
      <c r="Q47" s="486" t="s">
        <v>151</v>
      </c>
      <c r="R47" s="486"/>
      <c r="S47" s="486"/>
      <c r="T47" s="486"/>
      <c r="U47" s="486"/>
      <c r="V47" s="486"/>
      <c r="W47" s="486"/>
      <c r="X47" s="486"/>
      <c r="Y47" s="486"/>
      <c r="Z47" s="486"/>
      <c r="AA47" s="486"/>
      <c r="AB47" s="490" t="s">
        <v>61</v>
      </c>
      <c r="AC47" s="488"/>
      <c r="AD47" s="488"/>
      <c r="AE47" s="488"/>
      <c r="AF47" s="488"/>
      <c r="AG47" s="488"/>
      <c r="AH47" s="488"/>
      <c r="AI47" s="488"/>
      <c r="AJ47" s="488"/>
      <c r="AK47" s="488"/>
      <c r="AL47" s="488"/>
      <c r="AM47" s="488"/>
      <c r="AN47" s="488"/>
      <c r="AO47" s="488"/>
      <c r="AP47" s="488"/>
      <c r="AQ47" s="488"/>
      <c r="AR47" s="488"/>
      <c r="AS47" s="488"/>
      <c r="AT47" s="488"/>
      <c r="AU47" s="489"/>
      <c r="AV47" s="503"/>
      <c r="AW47" s="503"/>
      <c r="AX47" s="503"/>
      <c r="AY47" s="503"/>
      <c r="AZ47" s="503"/>
      <c r="BA47" s="503"/>
      <c r="BB47" s="503"/>
      <c r="BC47" s="503"/>
      <c r="BD47" s="483"/>
      <c r="BE47" s="483"/>
      <c r="BF47" s="483"/>
      <c r="BG47" s="483"/>
      <c r="BH47" s="483"/>
      <c r="BI47" s="485"/>
      <c r="BJ47" s="485"/>
      <c r="BK47" s="485"/>
      <c r="BL47" s="485"/>
      <c r="BM47" s="485"/>
      <c r="BN47" s="34"/>
      <c r="BO47" s="31"/>
      <c r="BQ47" s="25"/>
      <c r="BR47" s="26"/>
      <c r="BS47" s="26"/>
      <c r="BT47" s="26"/>
      <c r="BU47" s="26"/>
      <c r="BV47" s="26"/>
      <c r="BW47" s="26"/>
      <c r="BX47" s="26"/>
      <c r="BY47" s="26"/>
      <c r="BZ47" s="26"/>
      <c r="CA47" s="26"/>
      <c r="CB47" s="26"/>
      <c r="CC47" s="26"/>
      <c r="CD47" s="26"/>
      <c r="CE47" s="26"/>
      <c r="CF47" s="20"/>
      <c r="CG47" s="20"/>
      <c r="CH47" s="20"/>
      <c r="CI47" s="20"/>
      <c r="CJ47" s="20"/>
      <c r="CK47" s="20"/>
      <c r="CL47" s="20"/>
      <c r="CM47" s="20"/>
      <c r="CN47" s="20"/>
      <c r="CO47" s="20"/>
      <c r="CP47" s="19"/>
      <c r="CQ47" s="19"/>
    </row>
    <row r="48" spans="1:95" s="12" customFormat="1" ht="12" customHeight="1" x14ac:dyDescent="0.15">
      <c r="A48" s="32"/>
      <c r="B48" s="27">
        <v>4</v>
      </c>
      <c r="C48" s="33"/>
      <c r="D48" s="483">
        <v>18</v>
      </c>
      <c r="E48" s="483"/>
      <c r="F48" s="485" t="s">
        <v>55</v>
      </c>
      <c r="G48" s="485"/>
      <c r="H48" s="485"/>
      <c r="I48" s="485"/>
      <c r="J48" s="485"/>
      <c r="K48" s="485"/>
      <c r="L48" s="485"/>
      <c r="M48" s="485"/>
      <c r="N48" s="485"/>
      <c r="O48" s="485"/>
      <c r="P48" s="485"/>
      <c r="Q48" s="486" t="s">
        <v>113</v>
      </c>
      <c r="R48" s="486"/>
      <c r="S48" s="486"/>
      <c r="T48" s="486"/>
      <c r="U48" s="486"/>
      <c r="V48" s="486"/>
      <c r="W48" s="486"/>
      <c r="X48" s="486"/>
      <c r="Y48" s="486"/>
      <c r="Z48" s="486"/>
      <c r="AA48" s="486"/>
      <c r="AB48" s="490" t="s">
        <v>95</v>
      </c>
      <c r="AC48" s="488"/>
      <c r="AD48" s="488"/>
      <c r="AE48" s="488"/>
      <c r="AF48" s="488"/>
      <c r="AG48" s="488"/>
      <c r="AH48" s="488"/>
      <c r="AI48" s="488"/>
      <c r="AJ48" s="488"/>
      <c r="AK48" s="488"/>
      <c r="AL48" s="488"/>
      <c r="AM48" s="488"/>
      <c r="AN48" s="488"/>
      <c r="AO48" s="488"/>
      <c r="AP48" s="488"/>
      <c r="AQ48" s="488"/>
      <c r="AR48" s="488"/>
      <c r="AS48" s="488"/>
      <c r="AT48" s="488"/>
      <c r="AU48" s="489"/>
      <c r="AV48" s="503">
        <v>800</v>
      </c>
      <c r="AW48" s="503"/>
      <c r="AX48" s="503"/>
      <c r="AY48" s="503"/>
      <c r="AZ48" s="503"/>
      <c r="BA48" s="503"/>
      <c r="BB48" s="503"/>
      <c r="BC48" s="503"/>
      <c r="BD48" s="482">
        <v>0.1</v>
      </c>
      <c r="BE48" s="483"/>
      <c r="BF48" s="483"/>
      <c r="BG48" s="483"/>
      <c r="BH48" s="483"/>
      <c r="BI48" s="484" t="s">
        <v>145</v>
      </c>
      <c r="BJ48" s="485"/>
      <c r="BK48" s="485"/>
      <c r="BL48" s="485"/>
      <c r="BM48" s="485"/>
      <c r="BN48" s="34"/>
      <c r="BO48" s="31"/>
      <c r="BQ48" s="25"/>
      <c r="BR48" s="26"/>
      <c r="BS48" s="26"/>
      <c r="BT48" s="26"/>
      <c r="BU48" s="26"/>
      <c r="BV48" s="26"/>
      <c r="BW48" s="26"/>
      <c r="BX48" s="26"/>
      <c r="BY48" s="26"/>
      <c r="BZ48" s="26"/>
      <c r="CA48" s="26"/>
      <c r="CB48" s="26"/>
      <c r="CC48" s="26"/>
      <c r="CD48" s="26"/>
      <c r="CE48" s="26"/>
      <c r="CF48" s="20"/>
      <c r="CG48" s="20"/>
      <c r="CH48" s="20"/>
      <c r="CI48" s="20"/>
      <c r="CJ48" s="20"/>
      <c r="CK48" s="20"/>
      <c r="CL48" s="20"/>
      <c r="CM48" s="20"/>
      <c r="CN48" s="20"/>
      <c r="CO48" s="20"/>
      <c r="CP48" s="19"/>
      <c r="CQ48" s="19"/>
    </row>
    <row r="49" spans="1:95" s="12" customFormat="1" ht="12" customHeight="1" x14ac:dyDescent="0.15">
      <c r="A49" s="32"/>
      <c r="B49" s="27">
        <v>5</v>
      </c>
      <c r="C49" s="33"/>
      <c r="D49" s="483"/>
      <c r="E49" s="483"/>
      <c r="F49" s="486" t="s">
        <v>56</v>
      </c>
      <c r="G49" s="485"/>
      <c r="H49" s="485"/>
      <c r="I49" s="485"/>
      <c r="J49" s="485"/>
      <c r="K49" s="485"/>
      <c r="L49" s="485"/>
      <c r="M49" s="485"/>
      <c r="N49" s="485"/>
      <c r="O49" s="485"/>
      <c r="P49" s="485"/>
      <c r="Q49" s="486" t="s">
        <v>151</v>
      </c>
      <c r="R49" s="486"/>
      <c r="S49" s="486"/>
      <c r="T49" s="486"/>
      <c r="U49" s="486"/>
      <c r="V49" s="486"/>
      <c r="W49" s="486"/>
      <c r="X49" s="486"/>
      <c r="Y49" s="486"/>
      <c r="Z49" s="486"/>
      <c r="AA49" s="486"/>
      <c r="AB49" s="490" t="s">
        <v>61</v>
      </c>
      <c r="AC49" s="488"/>
      <c r="AD49" s="488"/>
      <c r="AE49" s="488"/>
      <c r="AF49" s="488"/>
      <c r="AG49" s="488"/>
      <c r="AH49" s="488"/>
      <c r="AI49" s="488"/>
      <c r="AJ49" s="488"/>
      <c r="AK49" s="488"/>
      <c r="AL49" s="488"/>
      <c r="AM49" s="488"/>
      <c r="AN49" s="488"/>
      <c r="AO49" s="488"/>
      <c r="AP49" s="488"/>
      <c r="AQ49" s="488"/>
      <c r="AR49" s="488"/>
      <c r="AS49" s="488"/>
      <c r="AT49" s="488"/>
      <c r="AU49" s="489"/>
      <c r="AV49" s="503"/>
      <c r="AW49" s="503"/>
      <c r="AX49" s="503"/>
      <c r="AY49" s="503"/>
      <c r="AZ49" s="503"/>
      <c r="BA49" s="503"/>
      <c r="BB49" s="503"/>
      <c r="BC49" s="503"/>
      <c r="BD49" s="483"/>
      <c r="BE49" s="483"/>
      <c r="BF49" s="483"/>
      <c r="BG49" s="483"/>
      <c r="BH49" s="483"/>
      <c r="BI49" s="485"/>
      <c r="BJ49" s="485"/>
      <c r="BK49" s="485"/>
      <c r="BL49" s="485"/>
      <c r="BM49" s="485"/>
      <c r="BN49" s="34"/>
      <c r="BO49" s="31"/>
      <c r="BQ49" s="25"/>
      <c r="BR49" s="26"/>
      <c r="BS49" s="26"/>
      <c r="BT49" s="26"/>
      <c r="BU49" s="26"/>
      <c r="BV49" s="26"/>
      <c r="BW49" s="26"/>
      <c r="BX49" s="26"/>
      <c r="BY49" s="26"/>
      <c r="BZ49" s="26"/>
      <c r="CA49" s="26"/>
      <c r="CB49" s="26"/>
      <c r="CC49" s="26"/>
      <c r="CD49" s="26"/>
      <c r="CE49" s="26"/>
      <c r="CF49" s="20"/>
      <c r="CG49" s="20"/>
      <c r="CH49" s="20"/>
      <c r="CI49" s="20"/>
      <c r="CJ49" s="20"/>
      <c r="CK49" s="20"/>
      <c r="CL49" s="20"/>
      <c r="CM49" s="20"/>
      <c r="CN49" s="20"/>
      <c r="CO49" s="20"/>
      <c r="CP49" s="19"/>
      <c r="CQ49" s="19"/>
    </row>
    <row r="50" spans="1:95" s="12" customFormat="1" ht="12" customHeight="1" x14ac:dyDescent="0.15">
      <c r="A50" s="32"/>
      <c r="B50" s="27">
        <v>6</v>
      </c>
      <c r="C50" s="33"/>
      <c r="D50" s="483">
        <v>19</v>
      </c>
      <c r="E50" s="483"/>
      <c r="F50" s="485" t="s">
        <v>55</v>
      </c>
      <c r="G50" s="485"/>
      <c r="H50" s="485"/>
      <c r="I50" s="485"/>
      <c r="J50" s="485"/>
      <c r="K50" s="485"/>
      <c r="L50" s="485"/>
      <c r="M50" s="485"/>
      <c r="N50" s="485"/>
      <c r="O50" s="485"/>
      <c r="P50" s="485"/>
      <c r="Q50" s="486" t="s">
        <v>114</v>
      </c>
      <c r="R50" s="486"/>
      <c r="S50" s="486"/>
      <c r="T50" s="486"/>
      <c r="U50" s="486"/>
      <c r="V50" s="486"/>
      <c r="W50" s="486"/>
      <c r="X50" s="486"/>
      <c r="Y50" s="486"/>
      <c r="Z50" s="486"/>
      <c r="AA50" s="486"/>
      <c r="AB50" s="490" t="s">
        <v>96</v>
      </c>
      <c r="AC50" s="488"/>
      <c r="AD50" s="488"/>
      <c r="AE50" s="488"/>
      <c r="AF50" s="488"/>
      <c r="AG50" s="488"/>
      <c r="AH50" s="488"/>
      <c r="AI50" s="488"/>
      <c r="AJ50" s="488"/>
      <c r="AK50" s="488"/>
      <c r="AL50" s="488"/>
      <c r="AM50" s="488"/>
      <c r="AN50" s="488"/>
      <c r="AO50" s="488"/>
      <c r="AP50" s="488"/>
      <c r="AQ50" s="488"/>
      <c r="AR50" s="488"/>
      <c r="AS50" s="488"/>
      <c r="AT50" s="488"/>
      <c r="AU50" s="489"/>
      <c r="AV50" s="503">
        <v>800</v>
      </c>
      <c r="AW50" s="503"/>
      <c r="AX50" s="503"/>
      <c r="AY50" s="503"/>
      <c r="AZ50" s="503"/>
      <c r="BA50" s="503"/>
      <c r="BB50" s="503"/>
      <c r="BC50" s="503"/>
      <c r="BD50" s="482">
        <v>0.1</v>
      </c>
      <c r="BE50" s="483"/>
      <c r="BF50" s="483"/>
      <c r="BG50" s="483"/>
      <c r="BH50" s="483"/>
      <c r="BI50" s="484" t="s">
        <v>145</v>
      </c>
      <c r="BJ50" s="485"/>
      <c r="BK50" s="485"/>
      <c r="BL50" s="485"/>
      <c r="BM50" s="485"/>
      <c r="BN50" s="34"/>
      <c r="BO50" s="31"/>
      <c r="BQ50" s="25"/>
      <c r="BR50" s="26"/>
      <c r="BS50" s="20"/>
      <c r="BT50" s="26"/>
      <c r="BU50" s="26"/>
      <c r="BV50" s="26"/>
      <c r="BW50" s="26"/>
      <c r="BX50" s="26"/>
      <c r="BY50" s="26"/>
      <c r="BZ50" s="26"/>
      <c r="CA50" s="26"/>
      <c r="CB50" s="26"/>
      <c r="CC50" s="26"/>
      <c r="CD50" s="26"/>
      <c r="CE50" s="26"/>
      <c r="CF50" s="20"/>
      <c r="CG50" s="20"/>
      <c r="CH50" s="20"/>
      <c r="CI50" s="20"/>
      <c r="CJ50" s="20"/>
      <c r="CK50" s="20"/>
      <c r="CL50" s="20"/>
      <c r="CM50" s="20"/>
      <c r="CN50" s="20"/>
      <c r="CO50" s="20"/>
      <c r="CP50" s="19"/>
      <c r="CQ50" s="19"/>
    </row>
    <row r="51" spans="1:95" s="12" customFormat="1" ht="12" customHeight="1" x14ac:dyDescent="0.15">
      <c r="A51" s="32"/>
      <c r="B51" s="27">
        <v>7</v>
      </c>
      <c r="C51" s="33"/>
      <c r="D51" s="483"/>
      <c r="E51" s="483"/>
      <c r="F51" s="486" t="s">
        <v>56</v>
      </c>
      <c r="G51" s="485"/>
      <c r="H51" s="485"/>
      <c r="I51" s="485"/>
      <c r="J51" s="485"/>
      <c r="K51" s="485"/>
      <c r="L51" s="485"/>
      <c r="M51" s="485"/>
      <c r="N51" s="485"/>
      <c r="O51" s="485"/>
      <c r="P51" s="485"/>
      <c r="Q51" s="486" t="s">
        <v>151</v>
      </c>
      <c r="R51" s="486"/>
      <c r="S51" s="486"/>
      <c r="T51" s="486"/>
      <c r="U51" s="486"/>
      <c r="V51" s="486"/>
      <c r="W51" s="486"/>
      <c r="X51" s="486"/>
      <c r="Y51" s="486"/>
      <c r="Z51" s="486"/>
      <c r="AA51" s="486"/>
      <c r="AB51" s="490" t="s">
        <v>61</v>
      </c>
      <c r="AC51" s="488"/>
      <c r="AD51" s="488"/>
      <c r="AE51" s="488"/>
      <c r="AF51" s="488"/>
      <c r="AG51" s="488"/>
      <c r="AH51" s="488"/>
      <c r="AI51" s="488"/>
      <c r="AJ51" s="488"/>
      <c r="AK51" s="488"/>
      <c r="AL51" s="488"/>
      <c r="AM51" s="488"/>
      <c r="AN51" s="488"/>
      <c r="AO51" s="488"/>
      <c r="AP51" s="488"/>
      <c r="AQ51" s="488"/>
      <c r="AR51" s="488"/>
      <c r="AS51" s="488"/>
      <c r="AT51" s="488"/>
      <c r="AU51" s="489"/>
      <c r="AV51" s="503"/>
      <c r="AW51" s="503"/>
      <c r="AX51" s="503"/>
      <c r="AY51" s="503"/>
      <c r="AZ51" s="503"/>
      <c r="BA51" s="503"/>
      <c r="BB51" s="503"/>
      <c r="BC51" s="503"/>
      <c r="BD51" s="483"/>
      <c r="BE51" s="483"/>
      <c r="BF51" s="483"/>
      <c r="BG51" s="483"/>
      <c r="BH51" s="483"/>
      <c r="BI51" s="485"/>
      <c r="BJ51" s="485"/>
      <c r="BK51" s="485"/>
      <c r="BL51" s="485"/>
      <c r="BM51" s="485"/>
      <c r="BN51" s="34"/>
      <c r="BO51" s="31"/>
      <c r="BQ51" s="25"/>
      <c r="BR51" s="26"/>
      <c r="BS51" s="26"/>
      <c r="BT51" s="26"/>
      <c r="BU51" s="26"/>
      <c r="BV51" s="26"/>
      <c r="BW51" s="26"/>
      <c r="BX51" s="26"/>
      <c r="BY51" s="26"/>
      <c r="BZ51" s="26"/>
      <c r="CA51" s="26"/>
      <c r="CB51" s="26"/>
      <c r="CC51" s="26"/>
      <c r="CD51" s="26"/>
      <c r="CE51" s="26"/>
      <c r="CF51" s="20"/>
      <c r="CG51" s="20"/>
      <c r="CH51" s="20"/>
      <c r="CI51" s="20"/>
      <c r="CJ51" s="20"/>
      <c r="CK51" s="20"/>
      <c r="CL51" s="20"/>
      <c r="CM51" s="20"/>
      <c r="CN51" s="20"/>
      <c r="CO51" s="20"/>
      <c r="CP51" s="19"/>
      <c r="CQ51" s="19"/>
    </row>
    <row r="52" spans="1:95" s="12" customFormat="1" ht="12" customHeight="1" x14ac:dyDescent="0.15">
      <c r="A52" s="32"/>
      <c r="B52" s="27">
        <v>8</v>
      </c>
      <c r="C52" s="33"/>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34"/>
      <c r="BO52" s="31"/>
      <c r="BQ52" s="25"/>
      <c r="BR52" s="26"/>
      <c r="BS52" s="26"/>
      <c r="BT52" s="26"/>
      <c r="BU52" s="26"/>
      <c r="BV52" s="26"/>
      <c r="BW52" s="26"/>
      <c r="BX52" s="26"/>
      <c r="BY52" s="26"/>
      <c r="BZ52" s="26"/>
      <c r="CA52" s="26"/>
      <c r="CB52" s="26"/>
      <c r="CC52" s="26"/>
      <c r="CD52" s="26"/>
      <c r="CE52" s="26"/>
      <c r="CF52" s="20"/>
      <c r="CG52" s="20"/>
      <c r="CH52" s="20"/>
      <c r="CI52" s="20"/>
      <c r="CJ52" s="20"/>
      <c r="CK52" s="20"/>
      <c r="CL52" s="20"/>
      <c r="CM52" s="20"/>
      <c r="CN52" s="20"/>
      <c r="CO52" s="20"/>
      <c r="CP52" s="19"/>
      <c r="CQ52" s="19"/>
    </row>
    <row r="53" spans="1:95" s="12" customFormat="1" ht="12" customHeight="1" x14ac:dyDescent="0.15">
      <c r="A53" s="32"/>
      <c r="B53" s="27">
        <v>9</v>
      </c>
      <c r="C53" s="33"/>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t="s">
        <v>84</v>
      </c>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34"/>
      <c r="BO53" s="31"/>
      <c r="BQ53" s="25"/>
      <c r="BR53" s="26"/>
      <c r="BS53" s="26"/>
      <c r="BT53" s="26"/>
      <c r="BU53" s="26"/>
      <c r="BV53" s="26"/>
      <c r="BW53" s="26"/>
      <c r="BX53" s="26"/>
      <c r="BY53" s="26"/>
      <c r="BZ53" s="26"/>
      <c r="CA53" s="26"/>
      <c r="CB53" s="26"/>
      <c r="CC53" s="26"/>
      <c r="CD53" s="26"/>
      <c r="CE53" s="26"/>
      <c r="CF53" s="20"/>
      <c r="CG53" s="20"/>
      <c r="CH53" s="20"/>
      <c r="CI53" s="20"/>
      <c r="CJ53" s="20"/>
      <c r="CK53" s="20"/>
      <c r="CL53" s="20"/>
      <c r="CM53" s="20"/>
      <c r="CN53" s="20"/>
      <c r="CO53" s="20"/>
      <c r="CP53" s="19"/>
      <c r="CQ53" s="19"/>
    </row>
    <row r="54" spans="1:95" s="12" customFormat="1" ht="12" customHeight="1" x14ac:dyDescent="0.15">
      <c r="A54" s="32">
        <v>5</v>
      </c>
      <c r="B54" s="27">
        <v>0</v>
      </c>
      <c r="C54" s="54"/>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56"/>
      <c r="BO54" s="31"/>
      <c r="BQ54" s="25"/>
      <c r="BR54" s="26"/>
      <c r="BS54" s="26"/>
      <c r="BT54" s="26"/>
      <c r="BU54" s="26"/>
      <c r="BV54" s="26"/>
      <c r="BW54" s="26"/>
      <c r="BX54" s="26"/>
      <c r="BY54" s="26"/>
      <c r="BZ54" s="26"/>
      <c r="CA54" s="26"/>
      <c r="CB54" s="26"/>
      <c r="CC54" s="26"/>
      <c r="CD54" s="26"/>
      <c r="CE54" s="26"/>
      <c r="CF54" s="20"/>
      <c r="CG54" s="20"/>
      <c r="CH54" s="20"/>
      <c r="CI54" s="20"/>
      <c r="CJ54" s="20"/>
      <c r="CK54" s="20"/>
      <c r="CL54" s="20"/>
      <c r="CM54" s="20"/>
      <c r="CN54" s="20"/>
      <c r="CO54" s="20"/>
      <c r="CP54" s="19"/>
      <c r="CQ54" s="19"/>
    </row>
    <row r="55" spans="1:95" s="12" customFormat="1" ht="11.25" customHeight="1" x14ac:dyDescent="0.15">
      <c r="A55" s="32"/>
      <c r="B55" s="57"/>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9"/>
      <c r="AY55" s="59"/>
      <c r="AZ55" s="59"/>
      <c r="BA55" s="59"/>
      <c r="BB55" s="59"/>
      <c r="BC55" s="59"/>
      <c r="BD55" s="59"/>
      <c r="BE55" s="59"/>
      <c r="BF55" s="59"/>
      <c r="BG55" s="59"/>
      <c r="BH55" s="59"/>
      <c r="BI55" s="59"/>
      <c r="BJ55" s="59"/>
      <c r="BK55" s="59"/>
      <c r="BL55" s="59"/>
      <c r="BM55" s="59"/>
      <c r="BN55" s="59"/>
      <c r="BO55" s="60"/>
      <c r="BQ55" s="61"/>
      <c r="BR55" s="62"/>
      <c r="BS55" s="62"/>
      <c r="BT55" s="62"/>
      <c r="BU55" s="62"/>
      <c r="BV55" s="62"/>
      <c r="BW55" s="62"/>
      <c r="BX55" s="62"/>
      <c r="BY55" s="62"/>
      <c r="BZ55" s="62"/>
      <c r="CA55" s="62"/>
      <c r="CB55" s="62"/>
      <c r="CC55" s="62"/>
      <c r="CD55" s="62"/>
      <c r="CE55" s="62"/>
      <c r="CF55" s="63"/>
      <c r="CG55" s="63"/>
      <c r="CH55" s="63"/>
      <c r="CI55" s="63"/>
      <c r="CJ55" s="63"/>
      <c r="CK55" s="63"/>
      <c r="CL55" s="63"/>
      <c r="CM55" s="63"/>
      <c r="CN55" s="64"/>
      <c r="CO55" s="63"/>
      <c r="CP55" s="65"/>
      <c r="CQ55" s="19"/>
    </row>
    <row r="56" spans="1:95" s="12" customFormat="1" ht="11.25" customHeight="1" x14ac:dyDescent="0.15">
      <c r="A56" s="66"/>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5"/>
    </row>
    <row r="58" spans="1:95" x14ac:dyDescent="0.15">
      <c r="A58" s="13"/>
      <c r="B58" s="15"/>
      <c r="C58" s="15"/>
      <c r="D58" s="15"/>
      <c r="E58" s="15"/>
      <c r="F58" s="15"/>
      <c r="G58" s="15"/>
      <c r="H58" s="15"/>
      <c r="I58" s="15"/>
      <c r="J58" s="15"/>
      <c r="K58" s="15"/>
      <c r="L58" s="15">
        <v>1</v>
      </c>
      <c r="M58" s="15"/>
      <c r="N58" s="15"/>
      <c r="O58" s="15"/>
      <c r="P58" s="15"/>
      <c r="Q58" s="15"/>
      <c r="R58" s="15"/>
      <c r="S58" s="15"/>
      <c r="T58" s="15"/>
      <c r="U58" s="15"/>
      <c r="V58" s="15">
        <v>2</v>
      </c>
      <c r="W58" s="15"/>
      <c r="X58" s="15"/>
      <c r="Y58" s="15"/>
      <c r="Z58" s="15"/>
      <c r="AA58" s="15"/>
      <c r="AB58" s="15"/>
      <c r="AC58" s="15"/>
      <c r="AD58" s="15"/>
      <c r="AE58" s="15"/>
      <c r="AF58" s="15">
        <v>3</v>
      </c>
      <c r="AG58" s="15"/>
      <c r="AH58" s="15"/>
      <c r="AI58" s="15"/>
      <c r="AJ58" s="15"/>
      <c r="AK58" s="15"/>
      <c r="AL58" s="15"/>
      <c r="AM58" s="15"/>
      <c r="AN58" s="15"/>
      <c r="AO58" s="15"/>
      <c r="AP58" s="15">
        <v>4</v>
      </c>
      <c r="AQ58" s="15"/>
      <c r="AR58" s="15"/>
      <c r="AS58" s="15"/>
      <c r="AT58" s="15"/>
      <c r="AU58" s="15"/>
      <c r="AV58" s="15"/>
      <c r="AW58" s="15"/>
      <c r="AX58" s="15"/>
      <c r="AY58" s="15"/>
      <c r="AZ58" s="15">
        <v>5</v>
      </c>
      <c r="BA58" s="15"/>
      <c r="BB58" s="15"/>
      <c r="BC58" s="15"/>
      <c r="BD58" s="15"/>
      <c r="BE58" s="15"/>
      <c r="BF58" s="15"/>
      <c r="BG58" s="15"/>
      <c r="BH58" s="15"/>
      <c r="BI58" s="15"/>
      <c r="BJ58" s="15">
        <v>6</v>
      </c>
      <c r="BK58" s="15"/>
      <c r="BL58" s="15"/>
      <c r="BM58" s="15"/>
      <c r="BN58" s="15"/>
      <c r="BO58" s="15"/>
      <c r="BP58" s="15"/>
      <c r="BQ58" s="16"/>
      <c r="BR58" s="17"/>
      <c r="BS58" s="17"/>
      <c r="BT58" s="17"/>
      <c r="BU58" s="17"/>
      <c r="BV58" s="17"/>
      <c r="BW58" s="18"/>
      <c r="BX58" s="17"/>
      <c r="BY58" s="17"/>
      <c r="BZ58" s="17"/>
      <c r="CA58" s="17"/>
      <c r="CB58" s="17"/>
      <c r="CC58" s="17"/>
      <c r="CD58" s="17"/>
      <c r="CE58" s="17"/>
      <c r="CF58" s="17"/>
      <c r="CG58" s="10"/>
      <c r="CH58" s="10"/>
      <c r="CI58" s="10"/>
      <c r="CJ58" s="10"/>
      <c r="CK58" s="10"/>
      <c r="CL58" s="10"/>
      <c r="CM58" s="10"/>
      <c r="CN58" s="10"/>
      <c r="CO58" s="10"/>
      <c r="CP58" s="11"/>
      <c r="CQ58" s="19"/>
    </row>
    <row r="59" spans="1:95" ht="12" customHeight="1" x14ac:dyDescent="0.15">
      <c r="A59" s="21"/>
      <c r="B59" s="22"/>
      <c r="C59" s="23">
        <v>1</v>
      </c>
      <c r="D59" s="23">
        <v>2</v>
      </c>
      <c r="E59" s="23">
        <v>3</v>
      </c>
      <c r="F59" s="23">
        <v>4</v>
      </c>
      <c r="G59" s="23">
        <v>5</v>
      </c>
      <c r="H59" s="23">
        <v>6</v>
      </c>
      <c r="I59" s="23">
        <v>7</v>
      </c>
      <c r="J59" s="23">
        <v>8</v>
      </c>
      <c r="K59" s="23">
        <v>9</v>
      </c>
      <c r="L59" s="23">
        <v>0</v>
      </c>
      <c r="M59" s="23">
        <v>1</v>
      </c>
      <c r="N59" s="23">
        <v>2</v>
      </c>
      <c r="O59" s="23">
        <v>3</v>
      </c>
      <c r="P59" s="23">
        <v>4</v>
      </c>
      <c r="Q59" s="23">
        <v>5</v>
      </c>
      <c r="R59" s="23">
        <v>6</v>
      </c>
      <c r="S59" s="23">
        <v>7</v>
      </c>
      <c r="T59" s="23">
        <v>8</v>
      </c>
      <c r="U59" s="23">
        <v>9</v>
      </c>
      <c r="V59" s="23">
        <v>0</v>
      </c>
      <c r="W59" s="23">
        <v>1</v>
      </c>
      <c r="X59" s="23">
        <v>2</v>
      </c>
      <c r="Y59" s="23">
        <v>3</v>
      </c>
      <c r="Z59" s="23">
        <v>4</v>
      </c>
      <c r="AA59" s="23">
        <v>5</v>
      </c>
      <c r="AB59" s="23">
        <v>6</v>
      </c>
      <c r="AC59" s="23">
        <v>7</v>
      </c>
      <c r="AD59" s="23">
        <v>8</v>
      </c>
      <c r="AE59" s="23">
        <v>9</v>
      </c>
      <c r="AF59" s="23">
        <v>0</v>
      </c>
      <c r="AG59" s="23">
        <v>1</v>
      </c>
      <c r="AH59" s="23">
        <v>2</v>
      </c>
      <c r="AI59" s="23">
        <v>3</v>
      </c>
      <c r="AJ59" s="23">
        <v>4</v>
      </c>
      <c r="AK59" s="23">
        <v>5</v>
      </c>
      <c r="AL59" s="23">
        <v>6</v>
      </c>
      <c r="AM59" s="23">
        <v>7</v>
      </c>
      <c r="AN59" s="23">
        <v>8</v>
      </c>
      <c r="AO59" s="23">
        <v>9</v>
      </c>
      <c r="AP59" s="23">
        <v>0</v>
      </c>
      <c r="AQ59" s="23">
        <v>1</v>
      </c>
      <c r="AR59" s="23">
        <v>2</v>
      </c>
      <c r="AS59" s="23">
        <v>3</v>
      </c>
      <c r="AT59" s="23">
        <v>4</v>
      </c>
      <c r="AU59" s="23">
        <v>5</v>
      </c>
      <c r="AV59" s="23">
        <v>6</v>
      </c>
      <c r="AW59" s="23">
        <v>7</v>
      </c>
      <c r="AX59" s="23">
        <v>8</v>
      </c>
      <c r="AY59" s="23">
        <v>9</v>
      </c>
      <c r="AZ59" s="23">
        <v>0</v>
      </c>
      <c r="BA59" s="23">
        <v>1</v>
      </c>
      <c r="BB59" s="23">
        <v>2</v>
      </c>
      <c r="BC59" s="23">
        <v>3</v>
      </c>
      <c r="BD59" s="23">
        <v>4</v>
      </c>
      <c r="BE59" s="23">
        <v>5</v>
      </c>
      <c r="BF59" s="23">
        <v>6</v>
      </c>
      <c r="BG59" s="23">
        <v>7</v>
      </c>
      <c r="BH59" s="23">
        <v>8</v>
      </c>
      <c r="BI59" s="23">
        <v>9</v>
      </c>
      <c r="BJ59" s="23">
        <v>0</v>
      </c>
      <c r="BK59" s="23">
        <v>1</v>
      </c>
      <c r="BL59" s="23">
        <v>2</v>
      </c>
      <c r="BM59" s="23">
        <v>3</v>
      </c>
      <c r="BN59" s="23">
        <v>4</v>
      </c>
      <c r="BO59" s="24"/>
      <c r="BP59" s="12"/>
      <c r="BQ59" s="25" t="s">
        <v>3</v>
      </c>
      <c r="BR59" s="26"/>
      <c r="BS59" s="26"/>
      <c r="BT59" s="26"/>
      <c r="BU59" s="26"/>
      <c r="BV59" s="26"/>
      <c r="BW59" s="26"/>
      <c r="BX59" s="26"/>
      <c r="BY59" s="26"/>
      <c r="BZ59" s="26"/>
      <c r="CA59" s="26"/>
      <c r="CB59" s="26"/>
      <c r="CC59" s="26"/>
      <c r="CD59" s="26"/>
      <c r="CE59" s="26"/>
      <c r="CF59" s="26"/>
      <c r="CG59" s="20"/>
      <c r="CH59" s="20"/>
      <c r="CI59" s="20"/>
      <c r="CJ59" s="20"/>
      <c r="CK59" s="20"/>
      <c r="CL59" s="20"/>
      <c r="CM59" s="20"/>
      <c r="CN59" s="20"/>
      <c r="CO59" s="20"/>
      <c r="CP59" s="19"/>
      <c r="CQ59" s="19"/>
    </row>
    <row r="60" spans="1:95" ht="12" customHeight="1" x14ac:dyDescent="0.15">
      <c r="A60" s="21"/>
      <c r="B60" s="27">
        <v>1</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30"/>
      <c r="BO60" s="31"/>
      <c r="BP60" s="12"/>
      <c r="BQ60" s="25"/>
      <c r="BR60" s="26"/>
      <c r="BS60" s="26"/>
      <c r="BT60" s="26"/>
      <c r="BU60" s="26"/>
      <c r="BV60" s="26"/>
      <c r="BW60" s="26"/>
      <c r="BX60" s="26"/>
      <c r="BY60" s="26"/>
      <c r="BZ60" s="26"/>
      <c r="CA60" s="26"/>
      <c r="CB60" s="26"/>
      <c r="CC60" s="26"/>
      <c r="CD60" s="26"/>
      <c r="CE60" s="26"/>
      <c r="CF60" s="26"/>
      <c r="CG60" s="20"/>
      <c r="CH60" s="20"/>
      <c r="CI60" s="20"/>
      <c r="CJ60" s="20"/>
      <c r="CK60" s="20"/>
      <c r="CL60" s="20"/>
      <c r="CM60" s="20"/>
      <c r="CN60" s="20"/>
      <c r="CO60" s="20"/>
      <c r="CP60" s="19"/>
      <c r="CQ60" s="19"/>
    </row>
    <row r="61" spans="1:95" ht="12" customHeight="1" x14ac:dyDescent="0.15">
      <c r="A61" s="32"/>
      <c r="B61" s="27">
        <v>2</v>
      </c>
      <c r="C61" s="101"/>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t="s">
        <v>43</v>
      </c>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4"/>
      <c r="BO61" s="31"/>
      <c r="BP61" s="12"/>
      <c r="BQ61" s="25"/>
      <c r="BR61" s="26" t="s">
        <v>42</v>
      </c>
      <c r="BS61" s="26"/>
      <c r="BT61" s="26"/>
      <c r="BU61" s="26"/>
      <c r="BV61" s="26"/>
      <c r="BW61" s="26"/>
      <c r="BX61" s="26"/>
      <c r="BY61" s="26"/>
      <c r="BZ61" s="26"/>
      <c r="CA61" s="26"/>
      <c r="CB61" s="26"/>
      <c r="CC61" s="26"/>
      <c r="CD61" s="26"/>
      <c r="CE61" s="26"/>
      <c r="CF61" s="26"/>
      <c r="CG61" s="20"/>
      <c r="CH61" s="20"/>
      <c r="CI61" s="20"/>
      <c r="CJ61" s="20"/>
      <c r="CK61" s="20"/>
      <c r="CL61" s="20"/>
      <c r="CM61" s="20"/>
      <c r="CN61" s="20"/>
      <c r="CO61" s="20"/>
      <c r="CP61" s="19"/>
      <c r="CQ61" s="19"/>
    </row>
    <row r="62" spans="1:95" ht="12" customHeight="1" x14ac:dyDescent="0.15">
      <c r="A62" s="32"/>
      <c r="B62" s="27">
        <v>3</v>
      </c>
      <c r="C62" s="33"/>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t="s">
        <v>44</v>
      </c>
      <c r="AX62" s="1"/>
      <c r="AY62" s="1"/>
      <c r="AZ62" s="12"/>
      <c r="BA62" s="1"/>
      <c r="BB62" s="1"/>
      <c r="BC62" s="1"/>
      <c r="BD62" s="1"/>
      <c r="BE62" s="1" t="s">
        <v>77</v>
      </c>
      <c r="BF62" s="1"/>
      <c r="BG62" s="1"/>
      <c r="BH62" s="1"/>
      <c r="BI62" s="1"/>
      <c r="BJ62" s="1"/>
      <c r="BK62" s="1"/>
      <c r="BL62" s="1"/>
      <c r="BM62" s="1"/>
      <c r="BN62" s="34"/>
      <c r="BO62" s="31"/>
      <c r="BP62" s="12"/>
      <c r="BQ62" s="25"/>
      <c r="BR62" s="26"/>
      <c r="BS62" s="26"/>
      <c r="BT62" s="26"/>
      <c r="BU62" s="26"/>
      <c r="BV62" s="26"/>
      <c r="BW62" s="26"/>
      <c r="BX62" s="26"/>
      <c r="BY62" s="26"/>
      <c r="BZ62" s="26"/>
      <c r="CA62" s="26"/>
      <c r="CB62" s="26"/>
      <c r="CC62" s="26"/>
      <c r="CD62" s="26"/>
      <c r="CE62" s="26"/>
      <c r="CF62" s="26"/>
      <c r="CG62" s="20"/>
      <c r="CH62" s="20"/>
      <c r="CI62" s="20"/>
      <c r="CJ62" s="20"/>
      <c r="CK62" s="20"/>
      <c r="CL62" s="20"/>
      <c r="CM62" s="20"/>
      <c r="CN62" s="20"/>
      <c r="CO62" s="20"/>
      <c r="CP62" s="19"/>
      <c r="CQ62" s="19"/>
    </row>
    <row r="63" spans="1:95" ht="12" customHeight="1" x14ac:dyDescent="0.15">
      <c r="A63" s="32"/>
      <c r="B63" s="27">
        <v>4</v>
      </c>
      <c r="C63" s="33"/>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t="s">
        <v>45</v>
      </c>
      <c r="AX63" s="1"/>
      <c r="AY63" s="1"/>
      <c r="AZ63" s="12"/>
      <c r="BA63" s="1"/>
      <c r="BB63" s="1"/>
      <c r="BC63" s="1"/>
      <c r="BD63" s="1"/>
      <c r="BE63" s="1" t="s">
        <v>156</v>
      </c>
      <c r="BF63" s="1"/>
      <c r="BG63" s="1"/>
      <c r="BH63" s="1"/>
      <c r="BI63" s="1"/>
      <c r="BJ63" s="1"/>
      <c r="BK63" s="1"/>
      <c r="BL63" s="1"/>
      <c r="BM63" s="1"/>
      <c r="BN63" s="34"/>
      <c r="BO63" s="31"/>
      <c r="BP63" s="12"/>
      <c r="BQ63" s="25"/>
      <c r="BR63" s="26"/>
      <c r="BS63" s="26"/>
      <c r="BT63" s="26"/>
      <c r="BU63" s="26"/>
      <c r="BV63" s="26"/>
      <c r="BW63" s="26"/>
      <c r="BX63" s="26"/>
      <c r="BY63" s="26"/>
      <c r="BZ63" s="26"/>
      <c r="CA63" s="26"/>
      <c r="CB63" s="26"/>
      <c r="CC63" s="26"/>
      <c r="CD63" s="26"/>
      <c r="CE63" s="26"/>
      <c r="CF63" s="26"/>
      <c r="CG63" s="20"/>
      <c r="CH63" s="20"/>
      <c r="CI63" s="20"/>
      <c r="CJ63" s="20"/>
      <c r="CK63" s="20"/>
      <c r="CL63" s="20"/>
      <c r="CM63" s="20"/>
      <c r="CN63" s="20"/>
      <c r="CO63" s="20"/>
      <c r="CP63" s="19"/>
      <c r="CQ63" s="19"/>
    </row>
    <row r="64" spans="1:95" ht="12" customHeight="1" x14ac:dyDescent="0.15">
      <c r="A64" s="32"/>
      <c r="B64" s="27">
        <v>5</v>
      </c>
      <c r="C64" s="33"/>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34"/>
      <c r="BO64" s="31"/>
      <c r="BP64" s="12"/>
      <c r="BQ64" s="25"/>
      <c r="BR64" s="26"/>
      <c r="BS64" s="26"/>
      <c r="BT64" s="26"/>
      <c r="BU64" s="26"/>
      <c r="BV64" s="26"/>
      <c r="BW64" s="26"/>
      <c r="BX64" s="26"/>
      <c r="BY64" s="26"/>
      <c r="BZ64" s="26"/>
      <c r="CA64" s="26"/>
      <c r="CB64" s="26"/>
      <c r="CC64" s="26"/>
      <c r="CD64" s="26"/>
      <c r="CE64" s="26"/>
      <c r="CF64" s="26"/>
      <c r="CG64" s="20"/>
      <c r="CH64" s="20"/>
      <c r="CI64" s="20"/>
      <c r="CJ64" s="20"/>
      <c r="CK64" s="20"/>
      <c r="CL64" s="20"/>
      <c r="CM64" s="20"/>
      <c r="CN64" s="20"/>
      <c r="CO64" s="20"/>
      <c r="CP64" s="19"/>
      <c r="CQ64" s="19"/>
    </row>
    <row r="65" spans="1:95" ht="12" customHeight="1" x14ac:dyDescent="0.15">
      <c r="A65" s="32"/>
      <c r="B65" s="27">
        <v>6</v>
      </c>
      <c r="C65" s="33"/>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34"/>
      <c r="BO65" s="31"/>
      <c r="BP65" s="12"/>
      <c r="BQ65" s="25"/>
      <c r="BR65" s="26"/>
      <c r="BS65" s="26"/>
      <c r="BT65" s="26"/>
      <c r="BU65" s="26"/>
      <c r="BV65" s="26"/>
      <c r="BW65" s="26"/>
      <c r="BX65" s="26"/>
      <c r="BY65" s="26"/>
      <c r="BZ65" s="26"/>
      <c r="CA65" s="26"/>
      <c r="CB65" s="26"/>
      <c r="CC65" s="26"/>
      <c r="CD65" s="26"/>
      <c r="CE65" s="26"/>
      <c r="CF65" s="26"/>
      <c r="CG65" s="20"/>
      <c r="CH65" s="20"/>
      <c r="CI65" s="20"/>
      <c r="CJ65" s="20"/>
      <c r="CK65" s="20"/>
      <c r="CL65" s="20"/>
      <c r="CM65" s="20"/>
      <c r="CN65" s="20"/>
      <c r="CO65" s="20"/>
      <c r="CP65" s="19"/>
      <c r="CQ65" s="19"/>
    </row>
    <row r="66" spans="1:95" ht="12" customHeight="1" x14ac:dyDescent="0.15">
      <c r="A66" s="32"/>
      <c r="B66" s="27">
        <v>7</v>
      </c>
      <c r="C66" s="33"/>
      <c r="D66" s="1" t="s">
        <v>46</v>
      </c>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34"/>
      <c r="BO66" s="31"/>
      <c r="BP66" s="12"/>
      <c r="BQ66" s="25"/>
      <c r="BR66" s="26"/>
      <c r="BS66" s="26"/>
      <c r="BT66" s="26"/>
      <c r="BU66" s="26"/>
      <c r="BV66" s="26"/>
      <c r="BW66" s="26"/>
      <c r="BX66" s="26"/>
      <c r="BY66" s="26"/>
      <c r="BZ66" s="26"/>
      <c r="CA66" s="26"/>
      <c r="CB66" s="26"/>
      <c r="CC66" s="26"/>
      <c r="CD66" s="26"/>
      <c r="CE66" s="26"/>
      <c r="CF66" s="26"/>
      <c r="CG66" s="20"/>
      <c r="CH66" s="20"/>
      <c r="CI66" s="20"/>
      <c r="CJ66" s="20"/>
      <c r="CK66" s="20"/>
      <c r="CL66" s="20"/>
      <c r="CM66" s="20"/>
      <c r="CN66" s="20"/>
      <c r="CO66" s="20"/>
      <c r="CP66" s="19"/>
      <c r="CQ66" s="19"/>
    </row>
    <row r="67" spans="1:95" ht="12" customHeight="1" x14ac:dyDescent="0.15">
      <c r="A67" s="32"/>
      <c r="B67" s="27">
        <v>8</v>
      </c>
      <c r="C67" s="33"/>
      <c r="D67" s="493" t="s">
        <v>5</v>
      </c>
      <c r="E67" s="493"/>
      <c r="F67" s="460" t="s">
        <v>48</v>
      </c>
      <c r="G67" s="460"/>
      <c r="H67" s="460"/>
      <c r="I67" s="460"/>
      <c r="J67" s="460"/>
      <c r="K67" s="460"/>
      <c r="L67" s="460"/>
      <c r="M67" s="460"/>
      <c r="N67" s="460"/>
      <c r="O67" s="460"/>
      <c r="P67" s="460"/>
      <c r="Q67" s="460" t="s">
        <v>49</v>
      </c>
      <c r="R67" s="460"/>
      <c r="S67" s="460"/>
      <c r="T67" s="460"/>
      <c r="U67" s="460"/>
      <c r="V67" s="460"/>
      <c r="W67" s="460"/>
      <c r="X67" s="460"/>
      <c r="Y67" s="460"/>
      <c r="Z67" s="460"/>
      <c r="AA67" s="460"/>
      <c r="AB67" s="494" t="s">
        <v>133</v>
      </c>
      <c r="AC67" s="495"/>
      <c r="AD67" s="495"/>
      <c r="AE67" s="495"/>
      <c r="AF67" s="495"/>
      <c r="AG67" s="495"/>
      <c r="AH67" s="495"/>
      <c r="AI67" s="495"/>
      <c r="AJ67" s="495"/>
      <c r="AK67" s="495"/>
      <c r="AL67" s="495"/>
      <c r="AM67" s="495"/>
      <c r="AN67" s="495"/>
      <c r="AO67" s="495"/>
      <c r="AP67" s="495"/>
      <c r="AQ67" s="495"/>
      <c r="AR67" s="495"/>
      <c r="AS67" s="495"/>
      <c r="AT67" s="495"/>
      <c r="AU67" s="496"/>
      <c r="AV67" s="493" t="s">
        <v>52</v>
      </c>
      <c r="AW67" s="493"/>
      <c r="AX67" s="493"/>
      <c r="AY67" s="493"/>
      <c r="AZ67" s="493"/>
      <c r="BA67" s="493"/>
      <c r="BB67" s="493"/>
      <c r="BC67" s="493"/>
      <c r="BD67" s="493" t="s">
        <v>51</v>
      </c>
      <c r="BE67" s="493"/>
      <c r="BF67" s="493"/>
      <c r="BG67" s="493"/>
      <c r="BH67" s="493"/>
      <c r="BI67" s="493" t="s">
        <v>50</v>
      </c>
      <c r="BJ67" s="493"/>
      <c r="BK67" s="493"/>
      <c r="BL67" s="493"/>
      <c r="BM67" s="493"/>
      <c r="BN67" s="34"/>
      <c r="BO67" s="41"/>
      <c r="BP67" s="12"/>
      <c r="BQ67" s="25"/>
      <c r="BR67" s="26"/>
      <c r="BS67" s="20"/>
      <c r="BT67" s="20"/>
      <c r="BU67" s="20"/>
      <c r="BV67" s="20"/>
      <c r="BW67" s="26"/>
      <c r="BX67" s="26"/>
      <c r="BY67" s="26"/>
      <c r="BZ67" s="26"/>
      <c r="CA67" s="26"/>
      <c r="CB67" s="26"/>
      <c r="CC67" s="26"/>
      <c r="CD67" s="26"/>
      <c r="CE67" s="26"/>
      <c r="CF67" s="26"/>
      <c r="CG67" s="20"/>
      <c r="CH67" s="20"/>
      <c r="CI67" s="20"/>
      <c r="CJ67" s="20"/>
      <c r="CK67" s="20"/>
      <c r="CL67" s="20"/>
      <c r="CM67" s="20"/>
      <c r="CN67" s="20"/>
      <c r="CO67" s="20"/>
      <c r="CP67" s="19"/>
      <c r="CQ67" s="19"/>
    </row>
    <row r="68" spans="1:95" ht="12" customHeight="1" x14ac:dyDescent="0.15">
      <c r="A68" s="32"/>
      <c r="B68" s="27">
        <v>9</v>
      </c>
      <c r="C68" s="33"/>
      <c r="D68" s="493"/>
      <c r="E68" s="493"/>
      <c r="F68" s="460" t="s">
        <v>53</v>
      </c>
      <c r="G68" s="460"/>
      <c r="H68" s="460"/>
      <c r="I68" s="460"/>
      <c r="J68" s="460"/>
      <c r="K68" s="460"/>
      <c r="L68" s="460"/>
      <c r="M68" s="460"/>
      <c r="N68" s="460"/>
      <c r="O68" s="460"/>
      <c r="P68" s="460"/>
      <c r="Q68" s="460" t="s">
        <v>162</v>
      </c>
      <c r="R68" s="460"/>
      <c r="S68" s="460"/>
      <c r="T68" s="460"/>
      <c r="U68" s="460"/>
      <c r="V68" s="460"/>
      <c r="W68" s="460"/>
      <c r="X68" s="460"/>
      <c r="Y68" s="460"/>
      <c r="Z68" s="460"/>
      <c r="AA68" s="460"/>
      <c r="AB68" s="494" t="s">
        <v>54</v>
      </c>
      <c r="AC68" s="495"/>
      <c r="AD68" s="495"/>
      <c r="AE68" s="495"/>
      <c r="AF68" s="495"/>
      <c r="AG68" s="495"/>
      <c r="AH68" s="495"/>
      <c r="AI68" s="495"/>
      <c r="AJ68" s="495"/>
      <c r="AK68" s="495"/>
      <c r="AL68" s="495"/>
      <c r="AM68" s="495"/>
      <c r="AN68" s="495"/>
      <c r="AO68" s="495"/>
      <c r="AP68" s="495"/>
      <c r="AQ68" s="495"/>
      <c r="AR68" s="495"/>
      <c r="AS68" s="495"/>
      <c r="AT68" s="495"/>
      <c r="AU68" s="496"/>
      <c r="AV68" s="493"/>
      <c r="AW68" s="493"/>
      <c r="AX68" s="493"/>
      <c r="AY68" s="493"/>
      <c r="AZ68" s="493"/>
      <c r="BA68" s="493"/>
      <c r="BB68" s="493"/>
      <c r="BC68" s="493"/>
      <c r="BD68" s="493"/>
      <c r="BE68" s="493"/>
      <c r="BF68" s="493"/>
      <c r="BG68" s="493"/>
      <c r="BH68" s="493"/>
      <c r="BI68" s="493"/>
      <c r="BJ68" s="493"/>
      <c r="BK68" s="493"/>
      <c r="BL68" s="493"/>
      <c r="BM68" s="493"/>
      <c r="BN68" s="34"/>
      <c r="BO68" s="41"/>
      <c r="BP68" s="12"/>
      <c r="BQ68" s="25"/>
      <c r="BR68" s="26"/>
      <c r="BS68" s="26"/>
      <c r="BT68" s="26"/>
      <c r="BU68" s="26"/>
      <c r="BV68" s="26"/>
      <c r="BW68" s="26"/>
      <c r="BX68" s="26"/>
      <c r="BY68" s="26"/>
      <c r="BZ68" s="26"/>
      <c r="CA68" s="20"/>
      <c r="CB68" s="20"/>
      <c r="CC68" s="20"/>
      <c r="CD68" s="20"/>
      <c r="CE68" s="20"/>
      <c r="CF68" s="20"/>
      <c r="CG68" s="20"/>
      <c r="CH68" s="20"/>
      <c r="CI68" s="20"/>
      <c r="CJ68" s="20"/>
      <c r="CK68" s="20"/>
      <c r="CL68" s="20"/>
      <c r="CM68" s="20"/>
      <c r="CN68" s="20"/>
      <c r="CO68" s="20"/>
      <c r="CP68" s="19"/>
      <c r="CQ68" s="19"/>
    </row>
    <row r="69" spans="1:95" ht="12" customHeight="1" x14ac:dyDescent="0.15">
      <c r="A69" s="32">
        <v>1</v>
      </c>
      <c r="B69" s="27">
        <v>0</v>
      </c>
      <c r="C69" s="33"/>
      <c r="D69" s="483">
        <v>20</v>
      </c>
      <c r="E69" s="483"/>
      <c r="F69" s="485" t="s">
        <v>55</v>
      </c>
      <c r="G69" s="485"/>
      <c r="H69" s="485"/>
      <c r="I69" s="485"/>
      <c r="J69" s="485"/>
      <c r="K69" s="485"/>
      <c r="L69" s="485"/>
      <c r="M69" s="485"/>
      <c r="N69" s="485"/>
      <c r="O69" s="485"/>
      <c r="P69" s="485"/>
      <c r="Q69" s="486" t="s">
        <v>115</v>
      </c>
      <c r="R69" s="486"/>
      <c r="S69" s="486"/>
      <c r="T69" s="486"/>
      <c r="U69" s="486"/>
      <c r="V69" s="486"/>
      <c r="W69" s="486"/>
      <c r="X69" s="486"/>
      <c r="Y69" s="486"/>
      <c r="Z69" s="486"/>
      <c r="AA69" s="486"/>
      <c r="AB69" s="490" t="s">
        <v>97</v>
      </c>
      <c r="AC69" s="488"/>
      <c r="AD69" s="488"/>
      <c r="AE69" s="488"/>
      <c r="AF69" s="488"/>
      <c r="AG69" s="488"/>
      <c r="AH69" s="488"/>
      <c r="AI69" s="488"/>
      <c r="AJ69" s="488"/>
      <c r="AK69" s="488"/>
      <c r="AL69" s="488"/>
      <c r="AM69" s="488"/>
      <c r="AN69" s="488"/>
      <c r="AO69" s="488"/>
      <c r="AP69" s="488"/>
      <c r="AQ69" s="488"/>
      <c r="AR69" s="488"/>
      <c r="AS69" s="488"/>
      <c r="AT69" s="488"/>
      <c r="AU69" s="489"/>
      <c r="AV69" s="503">
        <v>800</v>
      </c>
      <c r="AW69" s="503"/>
      <c r="AX69" s="503"/>
      <c r="AY69" s="503"/>
      <c r="AZ69" s="503"/>
      <c r="BA69" s="503"/>
      <c r="BB69" s="503"/>
      <c r="BC69" s="503"/>
      <c r="BD69" s="482">
        <v>0.1</v>
      </c>
      <c r="BE69" s="483"/>
      <c r="BF69" s="483"/>
      <c r="BG69" s="483"/>
      <c r="BH69" s="483"/>
      <c r="BI69" s="484" t="s">
        <v>145</v>
      </c>
      <c r="BJ69" s="485"/>
      <c r="BK69" s="485"/>
      <c r="BL69" s="485"/>
      <c r="BM69" s="485"/>
      <c r="BN69" s="34"/>
      <c r="BO69" s="41"/>
      <c r="BP69" s="12"/>
      <c r="BQ69" s="25" t="s">
        <v>0</v>
      </c>
      <c r="BR69" s="26"/>
      <c r="BS69" s="26"/>
      <c r="BT69" s="26"/>
      <c r="BU69" s="26"/>
      <c r="BV69" s="26"/>
      <c r="BW69" s="26"/>
      <c r="BX69" s="26"/>
      <c r="BY69" s="26"/>
      <c r="BZ69" s="20"/>
      <c r="CA69" s="20"/>
      <c r="CB69" s="20"/>
      <c r="CC69" s="20"/>
      <c r="CD69" s="20"/>
      <c r="CE69" s="20"/>
      <c r="CF69" s="20"/>
      <c r="CG69" s="20"/>
      <c r="CH69" s="20"/>
      <c r="CI69" s="20"/>
      <c r="CJ69" s="20"/>
      <c r="CK69" s="20"/>
      <c r="CL69" s="20"/>
      <c r="CM69" s="20"/>
      <c r="CN69" s="20"/>
      <c r="CO69" s="20"/>
      <c r="CP69" s="19"/>
      <c r="CQ69" s="19"/>
    </row>
    <row r="70" spans="1:95" ht="12" customHeight="1" x14ac:dyDescent="0.15">
      <c r="A70" s="32"/>
      <c r="B70" s="27">
        <v>1</v>
      </c>
      <c r="C70" s="33"/>
      <c r="D70" s="483"/>
      <c r="E70" s="483"/>
      <c r="F70" s="486" t="s">
        <v>56</v>
      </c>
      <c r="G70" s="485"/>
      <c r="H70" s="485"/>
      <c r="I70" s="485"/>
      <c r="J70" s="485"/>
      <c r="K70" s="485"/>
      <c r="L70" s="485"/>
      <c r="M70" s="485"/>
      <c r="N70" s="485"/>
      <c r="O70" s="485"/>
      <c r="P70" s="485"/>
      <c r="Q70" s="486" t="s">
        <v>151</v>
      </c>
      <c r="R70" s="486"/>
      <c r="S70" s="486"/>
      <c r="T70" s="486"/>
      <c r="U70" s="486"/>
      <c r="V70" s="486"/>
      <c r="W70" s="486"/>
      <c r="X70" s="486"/>
      <c r="Y70" s="486"/>
      <c r="Z70" s="486"/>
      <c r="AA70" s="486"/>
      <c r="AB70" s="490" t="s">
        <v>61</v>
      </c>
      <c r="AC70" s="488"/>
      <c r="AD70" s="488"/>
      <c r="AE70" s="488"/>
      <c r="AF70" s="488"/>
      <c r="AG70" s="488"/>
      <c r="AH70" s="488"/>
      <c r="AI70" s="488"/>
      <c r="AJ70" s="488"/>
      <c r="AK70" s="488"/>
      <c r="AL70" s="488"/>
      <c r="AM70" s="488"/>
      <c r="AN70" s="488"/>
      <c r="AO70" s="488"/>
      <c r="AP70" s="488"/>
      <c r="AQ70" s="488"/>
      <c r="AR70" s="488"/>
      <c r="AS70" s="488"/>
      <c r="AT70" s="488"/>
      <c r="AU70" s="489"/>
      <c r="AV70" s="503"/>
      <c r="AW70" s="503"/>
      <c r="AX70" s="503"/>
      <c r="AY70" s="503"/>
      <c r="AZ70" s="503"/>
      <c r="BA70" s="503"/>
      <c r="BB70" s="503"/>
      <c r="BC70" s="503"/>
      <c r="BD70" s="483"/>
      <c r="BE70" s="483"/>
      <c r="BF70" s="483"/>
      <c r="BG70" s="483"/>
      <c r="BH70" s="483"/>
      <c r="BI70" s="485"/>
      <c r="BJ70" s="485"/>
      <c r="BK70" s="485"/>
      <c r="BL70" s="485"/>
      <c r="BM70" s="485"/>
      <c r="BN70" s="34"/>
      <c r="BO70" s="46"/>
      <c r="BP70" s="12"/>
      <c r="BQ70" s="25"/>
      <c r="BR70" s="26"/>
      <c r="BS70" s="26"/>
      <c r="BT70" s="26"/>
      <c r="BU70" s="26"/>
      <c r="BV70" s="26"/>
      <c r="BW70" s="26"/>
      <c r="BX70" s="26"/>
      <c r="BY70" s="26"/>
      <c r="BZ70" s="20"/>
      <c r="CA70" s="20"/>
      <c r="CB70" s="20"/>
      <c r="CC70" s="20"/>
      <c r="CD70" s="20"/>
      <c r="CE70" s="20"/>
      <c r="CF70" s="20"/>
      <c r="CG70" s="20"/>
      <c r="CH70" s="20"/>
      <c r="CI70" s="20"/>
      <c r="CJ70" s="20"/>
      <c r="CK70" s="20"/>
      <c r="CL70" s="20"/>
      <c r="CM70" s="20"/>
      <c r="CN70" s="20"/>
      <c r="CO70" s="20"/>
      <c r="CP70" s="19"/>
      <c r="CQ70" s="19"/>
    </row>
    <row r="71" spans="1:95" ht="12" customHeight="1" x14ac:dyDescent="0.15">
      <c r="A71" s="32"/>
      <c r="B71" s="27">
        <v>2</v>
      </c>
      <c r="C71" s="33"/>
      <c r="D71" s="483">
        <v>21</v>
      </c>
      <c r="E71" s="483"/>
      <c r="F71" s="485" t="s">
        <v>55</v>
      </c>
      <c r="G71" s="485"/>
      <c r="H71" s="485"/>
      <c r="I71" s="485"/>
      <c r="J71" s="485"/>
      <c r="K71" s="485"/>
      <c r="L71" s="485"/>
      <c r="M71" s="485"/>
      <c r="N71" s="485"/>
      <c r="O71" s="485"/>
      <c r="P71" s="485"/>
      <c r="Q71" s="486" t="s">
        <v>116</v>
      </c>
      <c r="R71" s="486"/>
      <c r="S71" s="486"/>
      <c r="T71" s="486"/>
      <c r="U71" s="486"/>
      <c r="V71" s="486"/>
      <c r="W71" s="486"/>
      <c r="X71" s="486"/>
      <c r="Y71" s="486"/>
      <c r="Z71" s="486"/>
      <c r="AA71" s="486"/>
      <c r="AB71" s="490" t="s">
        <v>98</v>
      </c>
      <c r="AC71" s="488"/>
      <c r="AD71" s="488"/>
      <c r="AE71" s="488"/>
      <c r="AF71" s="488"/>
      <c r="AG71" s="488"/>
      <c r="AH71" s="488"/>
      <c r="AI71" s="488"/>
      <c r="AJ71" s="488"/>
      <c r="AK71" s="488"/>
      <c r="AL71" s="488"/>
      <c r="AM71" s="488"/>
      <c r="AN71" s="488"/>
      <c r="AO71" s="488"/>
      <c r="AP71" s="488"/>
      <c r="AQ71" s="488"/>
      <c r="AR71" s="488"/>
      <c r="AS71" s="488"/>
      <c r="AT71" s="488"/>
      <c r="AU71" s="489"/>
      <c r="AV71" s="503">
        <v>800</v>
      </c>
      <c r="AW71" s="503"/>
      <c r="AX71" s="503"/>
      <c r="AY71" s="503"/>
      <c r="AZ71" s="503"/>
      <c r="BA71" s="503"/>
      <c r="BB71" s="503"/>
      <c r="BC71" s="503"/>
      <c r="BD71" s="482">
        <v>0.1</v>
      </c>
      <c r="BE71" s="483"/>
      <c r="BF71" s="483"/>
      <c r="BG71" s="483"/>
      <c r="BH71" s="483"/>
      <c r="BI71" s="484" t="s">
        <v>145</v>
      </c>
      <c r="BJ71" s="485"/>
      <c r="BK71" s="485"/>
      <c r="BL71" s="485"/>
      <c r="BM71" s="485"/>
      <c r="BN71" s="34"/>
      <c r="BO71" s="46"/>
      <c r="BP71" s="12"/>
      <c r="BQ71" s="25"/>
      <c r="BR71" s="26" t="s">
        <v>18</v>
      </c>
      <c r="BS71" s="26"/>
      <c r="BT71" s="26"/>
      <c r="BU71" s="26"/>
      <c r="BV71" s="26"/>
      <c r="BW71" s="26"/>
      <c r="BX71" s="26"/>
      <c r="BY71" s="26"/>
      <c r="BZ71" s="20"/>
      <c r="CA71" s="20" t="s">
        <v>17</v>
      </c>
      <c r="CB71" s="20"/>
      <c r="CC71" s="20" t="s">
        <v>19</v>
      </c>
      <c r="CD71" s="20"/>
      <c r="CE71" s="20"/>
      <c r="CF71" s="20"/>
      <c r="CG71" s="20"/>
      <c r="CH71" s="20"/>
      <c r="CI71" s="20"/>
      <c r="CJ71" s="20"/>
      <c r="CK71" s="20"/>
      <c r="CL71" s="20"/>
      <c r="CM71" s="20"/>
      <c r="CN71" s="20"/>
      <c r="CO71" s="20"/>
      <c r="CP71" s="19"/>
      <c r="CQ71" s="19"/>
    </row>
    <row r="72" spans="1:95" ht="12" customHeight="1" x14ac:dyDescent="0.15">
      <c r="A72" s="32"/>
      <c r="B72" s="27">
        <v>3</v>
      </c>
      <c r="C72" s="33"/>
      <c r="D72" s="483"/>
      <c r="E72" s="483"/>
      <c r="F72" s="486" t="s">
        <v>56</v>
      </c>
      <c r="G72" s="485"/>
      <c r="H72" s="485"/>
      <c r="I72" s="485"/>
      <c r="J72" s="485"/>
      <c r="K72" s="485"/>
      <c r="L72" s="485"/>
      <c r="M72" s="485"/>
      <c r="N72" s="485"/>
      <c r="O72" s="485"/>
      <c r="P72" s="485"/>
      <c r="Q72" s="486" t="s">
        <v>151</v>
      </c>
      <c r="R72" s="486"/>
      <c r="S72" s="486"/>
      <c r="T72" s="486"/>
      <c r="U72" s="486"/>
      <c r="V72" s="486"/>
      <c r="W72" s="486"/>
      <c r="X72" s="486"/>
      <c r="Y72" s="486"/>
      <c r="Z72" s="486"/>
      <c r="AA72" s="486"/>
      <c r="AB72" s="490" t="s">
        <v>61</v>
      </c>
      <c r="AC72" s="488"/>
      <c r="AD72" s="488"/>
      <c r="AE72" s="488"/>
      <c r="AF72" s="488"/>
      <c r="AG72" s="488"/>
      <c r="AH72" s="488"/>
      <c r="AI72" s="488"/>
      <c r="AJ72" s="488"/>
      <c r="AK72" s="488"/>
      <c r="AL72" s="488"/>
      <c r="AM72" s="488"/>
      <c r="AN72" s="488"/>
      <c r="AO72" s="488"/>
      <c r="AP72" s="488"/>
      <c r="AQ72" s="488"/>
      <c r="AR72" s="488"/>
      <c r="AS72" s="488"/>
      <c r="AT72" s="488"/>
      <c r="AU72" s="489"/>
      <c r="AV72" s="503"/>
      <c r="AW72" s="503"/>
      <c r="AX72" s="503"/>
      <c r="AY72" s="503"/>
      <c r="AZ72" s="503"/>
      <c r="BA72" s="503"/>
      <c r="BB72" s="503"/>
      <c r="BC72" s="503"/>
      <c r="BD72" s="483"/>
      <c r="BE72" s="483"/>
      <c r="BF72" s="483"/>
      <c r="BG72" s="483"/>
      <c r="BH72" s="483"/>
      <c r="BI72" s="485"/>
      <c r="BJ72" s="485"/>
      <c r="BK72" s="485"/>
      <c r="BL72" s="485"/>
      <c r="BM72" s="485"/>
      <c r="BN72" s="34"/>
      <c r="BO72" s="46"/>
      <c r="BP72" s="12"/>
      <c r="BQ72" s="25"/>
      <c r="BR72" s="26"/>
      <c r="BS72" s="26"/>
      <c r="BT72" s="26"/>
      <c r="BU72" s="26"/>
      <c r="BV72" s="26"/>
      <c r="BW72" s="26"/>
      <c r="BX72" s="26"/>
      <c r="BY72" s="26"/>
      <c r="BZ72" s="20"/>
      <c r="CA72" s="20"/>
      <c r="CB72" s="20"/>
      <c r="CC72" s="20"/>
      <c r="CD72" s="20"/>
      <c r="CE72" s="20"/>
      <c r="CF72" s="20"/>
      <c r="CG72" s="20"/>
      <c r="CH72" s="20"/>
      <c r="CI72" s="20"/>
      <c r="CJ72" s="20"/>
      <c r="CK72" s="20"/>
      <c r="CL72" s="20"/>
      <c r="CM72" s="20"/>
      <c r="CN72" s="20"/>
      <c r="CO72" s="20"/>
      <c r="CP72" s="19"/>
      <c r="CQ72" s="19"/>
    </row>
    <row r="73" spans="1:95" ht="12" customHeight="1" x14ac:dyDescent="0.15">
      <c r="A73" s="32"/>
      <c r="B73" s="27">
        <v>4</v>
      </c>
      <c r="C73" s="33"/>
      <c r="D73" s="483">
        <v>22</v>
      </c>
      <c r="E73" s="483"/>
      <c r="F73" s="485" t="s">
        <v>55</v>
      </c>
      <c r="G73" s="485"/>
      <c r="H73" s="485"/>
      <c r="I73" s="485"/>
      <c r="J73" s="485"/>
      <c r="K73" s="485"/>
      <c r="L73" s="485"/>
      <c r="M73" s="485"/>
      <c r="N73" s="485"/>
      <c r="O73" s="485"/>
      <c r="P73" s="485"/>
      <c r="Q73" s="486" t="s">
        <v>117</v>
      </c>
      <c r="R73" s="486"/>
      <c r="S73" s="486"/>
      <c r="T73" s="486"/>
      <c r="U73" s="486"/>
      <c r="V73" s="486"/>
      <c r="W73" s="486"/>
      <c r="X73" s="486"/>
      <c r="Y73" s="486"/>
      <c r="Z73" s="486"/>
      <c r="AA73" s="486"/>
      <c r="AB73" s="490" t="s">
        <v>132</v>
      </c>
      <c r="AC73" s="488"/>
      <c r="AD73" s="488"/>
      <c r="AE73" s="488"/>
      <c r="AF73" s="488"/>
      <c r="AG73" s="488"/>
      <c r="AH73" s="488"/>
      <c r="AI73" s="488"/>
      <c r="AJ73" s="488"/>
      <c r="AK73" s="488"/>
      <c r="AL73" s="488"/>
      <c r="AM73" s="488"/>
      <c r="AN73" s="488"/>
      <c r="AO73" s="488"/>
      <c r="AP73" s="488"/>
      <c r="AQ73" s="488"/>
      <c r="AR73" s="488"/>
      <c r="AS73" s="488"/>
      <c r="AT73" s="488"/>
      <c r="AU73" s="489"/>
      <c r="AV73" s="503">
        <v>800</v>
      </c>
      <c r="AW73" s="503"/>
      <c r="AX73" s="503"/>
      <c r="AY73" s="503"/>
      <c r="AZ73" s="503"/>
      <c r="BA73" s="503"/>
      <c r="BB73" s="503"/>
      <c r="BC73" s="503"/>
      <c r="BD73" s="482">
        <v>0.1</v>
      </c>
      <c r="BE73" s="483"/>
      <c r="BF73" s="483"/>
      <c r="BG73" s="483"/>
      <c r="BH73" s="483"/>
      <c r="BI73" s="484" t="s">
        <v>145</v>
      </c>
      <c r="BJ73" s="485"/>
      <c r="BK73" s="485"/>
      <c r="BL73" s="485"/>
      <c r="BM73" s="485"/>
      <c r="BN73" s="34"/>
      <c r="BO73" s="46"/>
      <c r="BP73" s="12"/>
      <c r="BQ73" s="25"/>
      <c r="BR73" s="26" t="s">
        <v>20</v>
      </c>
      <c r="BS73" s="26"/>
      <c r="BT73" s="26"/>
      <c r="BU73" s="26"/>
      <c r="BV73" s="26"/>
      <c r="BW73" s="26"/>
      <c r="BX73" s="26"/>
      <c r="BY73" s="26"/>
      <c r="BZ73" s="20"/>
      <c r="CA73" s="20" t="s">
        <v>17</v>
      </c>
      <c r="CB73" s="20"/>
      <c r="CC73" s="20" t="s">
        <v>25</v>
      </c>
      <c r="CD73" s="20"/>
      <c r="CE73" s="20"/>
      <c r="CF73" s="20"/>
      <c r="CG73" s="20"/>
      <c r="CH73" s="20"/>
      <c r="CI73" s="20"/>
      <c r="CJ73" s="20"/>
      <c r="CK73" s="20"/>
      <c r="CL73" s="20"/>
      <c r="CM73" s="20"/>
      <c r="CN73" s="20"/>
      <c r="CO73" s="20"/>
      <c r="CP73" s="19"/>
      <c r="CQ73" s="19"/>
    </row>
    <row r="74" spans="1:95" ht="12" customHeight="1" x14ac:dyDescent="0.15">
      <c r="A74" s="32"/>
      <c r="B74" s="27">
        <v>5</v>
      </c>
      <c r="C74" s="33"/>
      <c r="D74" s="483"/>
      <c r="E74" s="483"/>
      <c r="F74" s="486" t="s">
        <v>56</v>
      </c>
      <c r="G74" s="485"/>
      <c r="H74" s="485"/>
      <c r="I74" s="485"/>
      <c r="J74" s="485"/>
      <c r="K74" s="485"/>
      <c r="L74" s="485"/>
      <c r="M74" s="485"/>
      <c r="N74" s="485"/>
      <c r="O74" s="485"/>
      <c r="P74" s="485"/>
      <c r="Q74" s="486" t="s">
        <v>151</v>
      </c>
      <c r="R74" s="486"/>
      <c r="S74" s="486"/>
      <c r="T74" s="486"/>
      <c r="U74" s="486"/>
      <c r="V74" s="486"/>
      <c r="W74" s="486"/>
      <c r="X74" s="486"/>
      <c r="Y74" s="486"/>
      <c r="Z74" s="486"/>
      <c r="AA74" s="486"/>
      <c r="AB74" s="490" t="s">
        <v>61</v>
      </c>
      <c r="AC74" s="488"/>
      <c r="AD74" s="488"/>
      <c r="AE74" s="488"/>
      <c r="AF74" s="488"/>
      <c r="AG74" s="488"/>
      <c r="AH74" s="488"/>
      <c r="AI74" s="488"/>
      <c r="AJ74" s="488"/>
      <c r="AK74" s="488"/>
      <c r="AL74" s="488"/>
      <c r="AM74" s="488"/>
      <c r="AN74" s="488"/>
      <c r="AO74" s="488"/>
      <c r="AP74" s="488"/>
      <c r="AQ74" s="488"/>
      <c r="AR74" s="488"/>
      <c r="AS74" s="488"/>
      <c r="AT74" s="488"/>
      <c r="AU74" s="489"/>
      <c r="AV74" s="503"/>
      <c r="AW74" s="503"/>
      <c r="AX74" s="503"/>
      <c r="AY74" s="503"/>
      <c r="AZ74" s="503"/>
      <c r="BA74" s="503"/>
      <c r="BB74" s="503"/>
      <c r="BC74" s="503"/>
      <c r="BD74" s="483"/>
      <c r="BE74" s="483"/>
      <c r="BF74" s="483"/>
      <c r="BG74" s="483"/>
      <c r="BH74" s="483"/>
      <c r="BI74" s="485"/>
      <c r="BJ74" s="485"/>
      <c r="BK74" s="485"/>
      <c r="BL74" s="485"/>
      <c r="BM74" s="485"/>
      <c r="BN74" s="34"/>
      <c r="BO74" s="41"/>
      <c r="BP74" s="12"/>
      <c r="BQ74" s="25"/>
      <c r="BR74" s="26"/>
      <c r="BS74" s="26"/>
      <c r="BT74" s="26"/>
      <c r="BU74" s="26"/>
      <c r="BV74" s="26"/>
      <c r="BW74" s="26"/>
      <c r="BX74" s="26"/>
      <c r="BY74" s="26"/>
      <c r="BZ74" s="20"/>
      <c r="CA74" s="20"/>
      <c r="CB74" s="26"/>
      <c r="CC74" s="26"/>
      <c r="CD74" s="26"/>
      <c r="CE74" s="26"/>
      <c r="CF74" s="26"/>
      <c r="CG74" s="20"/>
      <c r="CH74" s="20"/>
      <c r="CI74" s="20"/>
      <c r="CJ74" s="20"/>
      <c r="CK74" s="20"/>
      <c r="CL74" s="20"/>
      <c r="CM74" s="20"/>
      <c r="CN74" s="20"/>
      <c r="CO74" s="20"/>
      <c r="CP74" s="19"/>
      <c r="CQ74" s="19"/>
    </row>
    <row r="75" spans="1:95" ht="12" customHeight="1" x14ac:dyDescent="0.15">
      <c r="A75" s="32"/>
      <c r="B75" s="27">
        <v>6</v>
      </c>
      <c r="C75" s="33"/>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34"/>
      <c r="BO75" s="41"/>
      <c r="BP75" s="12"/>
      <c r="BQ75" s="25"/>
      <c r="BR75" s="26" t="s">
        <v>21</v>
      </c>
      <c r="BS75" s="26"/>
      <c r="BT75" s="26"/>
      <c r="BU75" s="26"/>
      <c r="BV75" s="26"/>
      <c r="BW75" s="26"/>
      <c r="BX75" s="26"/>
      <c r="BY75" s="26"/>
      <c r="BZ75" s="20"/>
      <c r="CA75" s="20" t="s">
        <v>17</v>
      </c>
      <c r="CB75" s="26"/>
      <c r="CC75" s="26" t="s">
        <v>35</v>
      </c>
      <c r="CD75" s="26"/>
      <c r="CE75" s="26"/>
      <c r="CF75" s="26"/>
      <c r="CG75" s="20"/>
      <c r="CH75" s="20"/>
      <c r="CI75" s="20"/>
      <c r="CJ75" s="20"/>
      <c r="CK75" s="20"/>
      <c r="CL75" s="20"/>
      <c r="CM75" s="20"/>
      <c r="CN75" s="20"/>
      <c r="CO75" s="20"/>
      <c r="CP75" s="19"/>
      <c r="CQ75" s="19"/>
    </row>
    <row r="76" spans="1:95" ht="12" customHeight="1" x14ac:dyDescent="0.15">
      <c r="A76" s="32"/>
      <c r="B76" s="27">
        <v>7</v>
      </c>
      <c r="C76" s="33"/>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34"/>
      <c r="BO76" s="41"/>
      <c r="BP76" s="12"/>
      <c r="BQ76" s="25"/>
      <c r="BR76" s="26"/>
      <c r="BS76" s="26"/>
      <c r="BT76" s="26"/>
      <c r="BU76" s="26"/>
      <c r="BV76" s="26"/>
      <c r="BW76" s="26"/>
      <c r="BX76" s="26"/>
      <c r="BY76" s="26"/>
      <c r="BZ76" s="20"/>
      <c r="CA76" s="20"/>
      <c r="CB76" s="26"/>
      <c r="CC76" s="26"/>
      <c r="CD76" s="26"/>
      <c r="CE76" s="26"/>
      <c r="CF76" s="26"/>
      <c r="CG76" s="20"/>
      <c r="CH76" s="20"/>
      <c r="CI76" s="20"/>
      <c r="CJ76" s="20"/>
      <c r="CK76" s="20"/>
      <c r="CL76" s="20"/>
      <c r="CM76" s="20"/>
      <c r="CN76" s="20"/>
      <c r="CO76" s="20"/>
      <c r="CP76" s="19"/>
      <c r="CQ76" s="19"/>
    </row>
    <row r="77" spans="1:95" ht="12" customHeight="1" x14ac:dyDescent="0.15">
      <c r="A77" s="32"/>
      <c r="B77" s="27">
        <v>8</v>
      </c>
      <c r="C77" s="33"/>
      <c r="D77" s="1" t="s">
        <v>65</v>
      </c>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34"/>
      <c r="BO77" s="31"/>
      <c r="BP77" s="12"/>
      <c r="BQ77" s="25"/>
      <c r="BR77" s="26" t="s">
        <v>22</v>
      </c>
      <c r="BS77" s="26"/>
      <c r="BT77" s="26"/>
      <c r="BU77" s="26"/>
      <c r="BV77" s="26"/>
      <c r="BW77" s="26"/>
      <c r="BX77" s="26"/>
      <c r="BY77" s="26"/>
      <c r="BZ77" s="20"/>
      <c r="CA77" s="20" t="s">
        <v>17</v>
      </c>
      <c r="CB77" s="26"/>
      <c r="CC77" s="26" t="s">
        <v>24</v>
      </c>
      <c r="CD77" s="26"/>
      <c r="CE77" s="26"/>
      <c r="CF77" s="26"/>
      <c r="CG77" s="20"/>
      <c r="CH77" s="20"/>
      <c r="CI77" s="20"/>
      <c r="CJ77" s="20"/>
      <c r="CK77" s="20"/>
      <c r="CL77" s="20"/>
      <c r="CM77" s="20"/>
      <c r="CN77" s="20"/>
      <c r="CO77" s="20"/>
      <c r="CP77" s="19"/>
      <c r="CQ77" s="19"/>
    </row>
    <row r="78" spans="1:95" ht="12" customHeight="1" x14ac:dyDescent="0.15">
      <c r="A78" s="32"/>
      <c r="B78" s="27">
        <v>9</v>
      </c>
      <c r="C78" s="33"/>
      <c r="D78" s="493" t="s">
        <v>5</v>
      </c>
      <c r="E78" s="493"/>
      <c r="F78" s="460" t="s">
        <v>48</v>
      </c>
      <c r="G78" s="460"/>
      <c r="H78" s="460"/>
      <c r="I78" s="460"/>
      <c r="J78" s="460"/>
      <c r="K78" s="460"/>
      <c r="L78" s="460"/>
      <c r="M78" s="460"/>
      <c r="N78" s="460"/>
      <c r="O78" s="460"/>
      <c r="P78" s="460"/>
      <c r="Q78" s="460" t="s">
        <v>49</v>
      </c>
      <c r="R78" s="460"/>
      <c r="S78" s="460"/>
      <c r="T78" s="460"/>
      <c r="U78" s="460"/>
      <c r="V78" s="460"/>
      <c r="W78" s="460"/>
      <c r="X78" s="460"/>
      <c r="Y78" s="460"/>
      <c r="Z78" s="460"/>
      <c r="AA78" s="460"/>
      <c r="AB78" s="494" t="s">
        <v>133</v>
      </c>
      <c r="AC78" s="495"/>
      <c r="AD78" s="495"/>
      <c r="AE78" s="495"/>
      <c r="AF78" s="495"/>
      <c r="AG78" s="495"/>
      <c r="AH78" s="495"/>
      <c r="AI78" s="495"/>
      <c r="AJ78" s="495"/>
      <c r="AK78" s="495"/>
      <c r="AL78" s="495"/>
      <c r="AM78" s="495"/>
      <c r="AN78" s="495"/>
      <c r="AO78" s="495"/>
      <c r="AP78" s="495"/>
      <c r="AQ78" s="495"/>
      <c r="AR78" s="495"/>
      <c r="AS78" s="495"/>
      <c r="AT78" s="495"/>
      <c r="AU78" s="496"/>
      <c r="AV78" s="493" t="s">
        <v>52</v>
      </c>
      <c r="AW78" s="493"/>
      <c r="AX78" s="493"/>
      <c r="AY78" s="493"/>
      <c r="AZ78" s="493"/>
      <c r="BA78" s="493"/>
      <c r="BB78" s="493"/>
      <c r="BC78" s="493"/>
      <c r="BD78" s="493" t="s">
        <v>51</v>
      </c>
      <c r="BE78" s="493"/>
      <c r="BF78" s="493"/>
      <c r="BG78" s="493"/>
      <c r="BH78" s="493"/>
      <c r="BI78" s="493" t="s">
        <v>50</v>
      </c>
      <c r="BJ78" s="493"/>
      <c r="BK78" s="493"/>
      <c r="BL78" s="493"/>
      <c r="BM78" s="493"/>
      <c r="BN78" s="34"/>
      <c r="BO78" s="31"/>
      <c r="BP78" s="12"/>
      <c r="BQ78" s="25"/>
      <c r="BR78" s="12"/>
      <c r="BS78" s="12"/>
      <c r="BT78" s="12"/>
      <c r="BU78" s="12"/>
      <c r="BV78" s="12"/>
      <c r="BW78" s="12"/>
      <c r="BX78" s="12"/>
      <c r="BY78" s="12"/>
      <c r="BZ78" s="12"/>
      <c r="CA78" s="12"/>
      <c r="CB78" s="12"/>
      <c r="CC78" s="12"/>
      <c r="CD78" s="12"/>
      <c r="CE78" s="12"/>
      <c r="CF78" s="26"/>
      <c r="CG78" s="20"/>
      <c r="CH78" s="20"/>
      <c r="CI78" s="20"/>
      <c r="CJ78" s="20"/>
      <c r="CK78" s="20"/>
      <c r="CL78" s="20"/>
      <c r="CM78" s="20"/>
      <c r="CN78" s="20"/>
      <c r="CO78" s="20"/>
      <c r="CP78" s="19"/>
      <c r="CQ78" s="19"/>
    </row>
    <row r="79" spans="1:95" ht="12" customHeight="1" x14ac:dyDescent="0.15">
      <c r="A79" s="32">
        <v>2</v>
      </c>
      <c r="B79" s="27">
        <v>0</v>
      </c>
      <c r="C79" s="33"/>
      <c r="D79" s="493"/>
      <c r="E79" s="493"/>
      <c r="F79" s="460" t="s">
        <v>53</v>
      </c>
      <c r="G79" s="460"/>
      <c r="H79" s="460"/>
      <c r="I79" s="460"/>
      <c r="J79" s="460"/>
      <c r="K79" s="460"/>
      <c r="L79" s="460"/>
      <c r="M79" s="460"/>
      <c r="N79" s="460"/>
      <c r="O79" s="460"/>
      <c r="P79" s="460"/>
      <c r="Q79" s="460" t="s">
        <v>162</v>
      </c>
      <c r="R79" s="460"/>
      <c r="S79" s="460"/>
      <c r="T79" s="460"/>
      <c r="U79" s="460"/>
      <c r="V79" s="460"/>
      <c r="W79" s="460"/>
      <c r="X79" s="460"/>
      <c r="Y79" s="460"/>
      <c r="Z79" s="460"/>
      <c r="AA79" s="460"/>
      <c r="AB79" s="494" t="s">
        <v>54</v>
      </c>
      <c r="AC79" s="495"/>
      <c r="AD79" s="495"/>
      <c r="AE79" s="495"/>
      <c r="AF79" s="495"/>
      <c r="AG79" s="495"/>
      <c r="AH79" s="495"/>
      <c r="AI79" s="495"/>
      <c r="AJ79" s="495"/>
      <c r="AK79" s="495"/>
      <c r="AL79" s="495"/>
      <c r="AM79" s="495"/>
      <c r="AN79" s="495"/>
      <c r="AO79" s="495"/>
      <c r="AP79" s="495"/>
      <c r="AQ79" s="495"/>
      <c r="AR79" s="495"/>
      <c r="AS79" s="495"/>
      <c r="AT79" s="495"/>
      <c r="AU79" s="496"/>
      <c r="AV79" s="493"/>
      <c r="AW79" s="493"/>
      <c r="AX79" s="493"/>
      <c r="AY79" s="493"/>
      <c r="AZ79" s="493"/>
      <c r="BA79" s="493"/>
      <c r="BB79" s="493"/>
      <c r="BC79" s="493"/>
      <c r="BD79" s="493"/>
      <c r="BE79" s="493"/>
      <c r="BF79" s="493"/>
      <c r="BG79" s="493"/>
      <c r="BH79" s="493"/>
      <c r="BI79" s="493"/>
      <c r="BJ79" s="493"/>
      <c r="BK79" s="493"/>
      <c r="BL79" s="493"/>
      <c r="BM79" s="493"/>
      <c r="BN79" s="34"/>
      <c r="BO79" s="31"/>
      <c r="BP79" s="12"/>
      <c r="BQ79" s="25"/>
      <c r="BR79" s="26" t="s">
        <v>23</v>
      </c>
      <c r="BS79" s="26"/>
      <c r="BT79" s="26"/>
      <c r="BU79" s="26"/>
      <c r="BV79" s="26"/>
      <c r="BW79" s="26"/>
      <c r="BX79" s="26"/>
      <c r="BY79" s="26"/>
      <c r="BZ79" s="20"/>
      <c r="CA79" s="20" t="s">
        <v>17</v>
      </c>
      <c r="CB79" s="26"/>
      <c r="CC79" s="26" t="s">
        <v>24</v>
      </c>
      <c r="CD79" s="26"/>
      <c r="CE79" s="12"/>
      <c r="CF79" s="26"/>
      <c r="CG79" s="20"/>
      <c r="CH79" s="20"/>
      <c r="CI79" s="20"/>
      <c r="CJ79" s="20"/>
      <c r="CK79" s="20"/>
      <c r="CL79" s="20"/>
      <c r="CM79" s="20"/>
      <c r="CN79" s="20"/>
      <c r="CO79" s="20"/>
      <c r="CP79" s="19"/>
      <c r="CQ79" s="19"/>
    </row>
    <row r="80" spans="1:95" ht="12" customHeight="1" x14ac:dyDescent="0.15">
      <c r="A80" s="32"/>
      <c r="B80" s="27">
        <v>1</v>
      </c>
      <c r="C80" s="33"/>
      <c r="D80" s="483">
        <v>23</v>
      </c>
      <c r="E80" s="483"/>
      <c r="F80" s="485" t="s">
        <v>55</v>
      </c>
      <c r="G80" s="485"/>
      <c r="H80" s="485"/>
      <c r="I80" s="485"/>
      <c r="J80" s="485"/>
      <c r="K80" s="485"/>
      <c r="L80" s="485"/>
      <c r="M80" s="485"/>
      <c r="N80" s="485"/>
      <c r="O80" s="485"/>
      <c r="P80" s="485"/>
      <c r="Q80" s="486" t="s">
        <v>57</v>
      </c>
      <c r="R80" s="486"/>
      <c r="S80" s="486"/>
      <c r="T80" s="486"/>
      <c r="U80" s="486"/>
      <c r="V80" s="486"/>
      <c r="W80" s="486"/>
      <c r="X80" s="486"/>
      <c r="Y80" s="486"/>
      <c r="Z80" s="486"/>
      <c r="AA80" s="486"/>
      <c r="AB80" s="490" t="s">
        <v>60</v>
      </c>
      <c r="AC80" s="488"/>
      <c r="AD80" s="488"/>
      <c r="AE80" s="488"/>
      <c r="AF80" s="488"/>
      <c r="AG80" s="488"/>
      <c r="AH80" s="488"/>
      <c r="AI80" s="488"/>
      <c r="AJ80" s="488"/>
      <c r="AK80" s="488"/>
      <c r="AL80" s="488"/>
      <c r="AM80" s="488"/>
      <c r="AN80" s="488"/>
      <c r="AO80" s="488"/>
      <c r="AP80" s="488"/>
      <c r="AQ80" s="488"/>
      <c r="AR80" s="488"/>
      <c r="AS80" s="488"/>
      <c r="AT80" s="488"/>
      <c r="AU80" s="489"/>
      <c r="AV80" s="491">
        <v>-2350</v>
      </c>
      <c r="AW80" s="492"/>
      <c r="AX80" s="492"/>
      <c r="AY80" s="492"/>
      <c r="AZ80" s="492"/>
      <c r="BA80" s="492"/>
      <c r="BB80" s="492"/>
      <c r="BC80" s="492"/>
      <c r="BD80" s="482">
        <v>0.1</v>
      </c>
      <c r="BE80" s="483"/>
      <c r="BF80" s="483"/>
      <c r="BG80" s="483"/>
      <c r="BH80" s="483"/>
      <c r="BI80" s="484" t="s">
        <v>145</v>
      </c>
      <c r="BJ80" s="485"/>
      <c r="BK80" s="485"/>
      <c r="BL80" s="485"/>
      <c r="BM80" s="485"/>
      <c r="BN80" s="34"/>
      <c r="BO80" s="31"/>
      <c r="BP80" s="12"/>
      <c r="BQ80" s="25"/>
      <c r="BR80" s="26"/>
      <c r="BS80" s="26"/>
      <c r="BT80" s="26"/>
      <c r="BU80" s="26"/>
      <c r="BV80" s="26"/>
      <c r="BW80" s="26"/>
      <c r="BX80" s="26"/>
      <c r="BY80" s="26"/>
      <c r="BZ80" s="20"/>
      <c r="CA80" s="20"/>
      <c r="CB80" s="26"/>
      <c r="CC80" s="26"/>
      <c r="CD80" s="26"/>
      <c r="CE80" s="26"/>
      <c r="CF80" s="26"/>
      <c r="CG80" s="20"/>
      <c r="CH80" s="20"/>
      <c r="CI80" s="20"/>
      <c r="CJ80" s="20"/>
      <c r="CK80" s="20"/>
      <c r="CL80" s="20"/>
      <c r="CM80" s="20"/>
      <c r="CN80" s="20"/>
      <c r="CO80" s="20"/>
      <c r="CP80" s="19"/>
      <c r="CQ80" s="19"/>
    </row>
    <row r="81" spans="1:95" ht="12" customHeight="1" x14ac:dyDescent="0.15">
      <c r="A81" s="32"/>
      <c r="B81" s="27">
        <v>2</v>
      </c>
      <c r="C81" s="33"/>
      <c r="D81" s="483"/>
      <c r="E81" s="483"/>
      <c r="F81" s="486" t="s">
        <v>56</v>
      </c>
      <c r="G81" s="485"/>
      <c r="H81" s="485"/>
      <c r="I81" s="485"/>
      <c r="J81" s="485"/>
      <c r="K81" s="485"/>
      <c r="L81" s="485"/>
      <c r="M81" s="485"/>
      <c r="N81" s="485"/>
      <c r="O81" s="485"/>
      <c r="P81" s="485"/>
      <c r="Q81" s="486" t="s">
        <v>154</v>
      </c>
      <c r="R81" s="486"/>
      <c r="S81" s="486"/>
      <c r="T81" s="486"/>
      <c r="U81" s="486"/>
      <c r="V81" s="486"/>
      <c r="W81" s="486"/>
      <c r="X81" s="486"/>
      <c r="Y81" s="486"/>
      <c r="Z81" s="486"/>
      <c r="AA81" s="486"/>
      <c r="AB81" s="487" t="s">
        <v>141</v>
      </c>
      <c r="AC81" s="488"/>
      <c r="AD81" s="488"/>
      <c r="AE81" s="488"/>
      <c r="AF81" s="488"/>
      <c r="AG81" s="488"/>
      <c r="AH81" s="488"/>
      <c r="AI81" s="488"/>
      <c r="AJ81" s="488"/>
      <c r="AK81" s="488"/>
      <c r="AL81" s="488"/>
      <c r="AM81" s="488"/>
      <c r="AN81" s="488"/>
      <c r="AO81" s="488"/>
      <c r="AP81" s="488"/>
      <c r="AQ81" s="488"/>
      <c r="AR81" s="488"/>
      <c r="AS81" s="488"/>
      <c r="AT81" s="488"/>
      <c r="AU81" s="489"/>
      <c r="AV81" s="492"/>
      <c r="AW81" s="492"/>
      <c r="AX81" s="492"/>
      <c r="AY81" s="492"/>
      <c r="AZ81" s="492"/>
      <c r="BA81" s="492"/>
      <c r="BB81" s="492"/>
      <c r="BC81" s="492"/>
      <c r="BD81" s="483"/>
      <c r="BE81" s="483"/>
      <c r="BF81" s="483"/>
      <c r="BG81" s="483"/>
      <c r="BH81" s="483"/>
      <c r="BI81" s="485"/>
      <c r="BJ81" s="485"/>
      <c r="BK81" s="485"/>
      <c r="BL81" s="485"/>
      <c r="BM81" s="485"/>
      <c r="BN81" s="34"/>
      <c r="BO81" s="31"/>
      <c r="BP81" s="12"/>
      <c r="BQ81" s="25"/>
      <c r="BR81" s="26"/>
      <c r="BS81" s="26"/>
      <c r="BT81" s="26"/>
      <c r="BU81" s="26"/>
      <c r="BV81" s="26"/>
      <c r="BW81" s="26"/>
      <c r="BX81" s="26"/>
      <c r="BY81" s="26"/>
      <c r="BZ81" s="20"/>
      <c r="CA81" s="20"/>
      <c r="CB81" s="26"/>
      <c r="CC81" s="26"/>
      <c r="CD81" s="26"/>
      <c r="CE81" s="26"/>
      <c r="CF81" s="26"/>
      <c r="CG81" s="20"/>
      <c r="CH81" s="20"/>
      <c r="CI81" s="20"/>
      <c r="CJ81" s="20"/>
      <c r="CK81" s="20"/>
      <c r="CL81" s="20"/>
      <c r="CM81" s="20"/>
      <c r="CN81" s="20"/>
      <c r="CO81" s="20"/>
      <c r="CP81" s="19"/>
      <c r="CQ81" s="19"/>
    </row>
    <row r="82" spans="1:95" ht="12" customHeight="1" x14ac:dyDescent="0.15">
      <c r="A82" s="32"/>
      <c r="B82" s="27">
        <v>3</v>
      </c>
      <c r="C82" s="33"/>
      <c r="D82" s="483">
        <v>24</v>
      </c>
      <c r="E82" s="483"/>
      <c r="F82" s="485" t="s">
        <v>55</v>
      </c>
      <c r="G82" s="485"/>
      <c r="H82" s="485"/>
      <c r="I82" s="485"/>
      <c r="J82" s="485"/>
      <c r="K82" s="485"/>
      <c r="L82" s="485"/>
      <c r="M82" s="485"/>
      <c r="N82" s="485"/>
      <c r="O82" s="485"/>
      <c r="P82" s="485"/>
      <c r="Q82" s="486" t="s">
        <v>57</v>
      </c>
      <c r="R82" s="486"/>
      <c r="S82" s="486"/>
      <c r="T82" s="486"/>
      <c r="U82" s="486"/>
      <c r="V82" s="486"/>
      <c r="W82" s="486"/>
      <c r="X82" s="486"/>
      <c r="Y82" s="486"/>
      <c r="Z82" s="486"/>
      <c r="AA82" s="486"/>
      <c r="AB82" s="490" t="s">
        <v>60</v>
      </c>
      <c r="AC82" s="488"/>
      <c r="AD82" s="488"/>
      <c r="AE82" s="488"/>
      <c r="AF82" s="488"/>
      <c r="AG82" s="488"/>
      <c r="AH82" s="488"/>
      <c r="AI82" s="488"/>
      <c r="AJ82" s="488"/>
      <c r="AK82" s="488"/>
      <c r="AL82" s="488"/>
      <c r="AM82" s="488"/>
      <c r="AN82" s="488"/>
      <c r="AO82" s="488"/>
      <c r="AP82" s="488"/>
      <c r="AQ82" s="488"/>
      <c r="AR82" s="488"/>
      <c r="AS82" s="488"/>
      <c r="AT82" s="488"/>
      <c r="AU82" s="489"/>
      <c r="AV82" s="491">
        <v>-7292330</v>
      </c>
      <c r="AW82" s="492"/>
      <c r="AX82" s="492"/>
      <c r="AY82" s="492"/>
      <c r="AZ82" s="492"/>
      <c r="BA82" s="492"/>
      <c r="BB82" s="492"/>
      <c r="BC82" s="492"/>
      <c r="BD82" s="482" t="s">
        <v>62</v>
      </c>
      <c r="BE82" s="483"/>
      <c r="BF82" s="483"/>
      <c r="BG82" s="483"/>
      <c r="BH82" s="483"/>
      <c r="BI82" s="484" t="s">
        <v>145</v>
      </c>
      <c r="BJ82" s="485"/>
      <c r="BK82" s="485"/>
      <c r="BL82" s="485"/>
      <c r="BM82" s="485"/>
      <c r="BN82" s="34"/>
      <c r="BO82" s="31"/>
      <c r="BP82" s="12"/>
      <c r="BQ82" s="25"/>
      <c r="BR82" s="12"/>
      <c r="BS82" s="12"/>
      <c r="BT82" s="12"/>
      <c r="BU82" s="12"/>
      <c r="BV82" s="12"/>
      <c r="BW82" s="12"/>
      <c r="BX82" s="12"/>
      <c r="BY82" s="12"/>
      <c r="BZ82" s="12"/>
      <c r="CA82" s="12"/>
      <c r="CB82" s="12"/>
      <c r="CC82" s="12"/>
      <c r="CD82" s="12"/>
      <c r="CE82" s="26"/>
      <c r="CF82" s="26"/>
      <c r="CG82" s="20"/>
      <c r="CH82" s="20"/>
      <c r="CI82" s="20"/>
      <c r="CJ82" s="20"/>
      <c r="CK82" s="20"/>
      <c r="CL82" s="20"/>
      <c r="CM82" s="20"/>
      <c r="CN82" s="20"/>
      <c r="CO82" s="20"/>
      <c r="CP82" s="19"/>
      <c r="CQ82" s="19"/>
    </row>
    <row r="83" spans="1:95" ht="12" customHeight="1" x14ac:dyDescent="0.15">
      <c r="A83" s="32"/>
      <c r="B83" s="27">
        <v>4</v>
      </c>
      <c r="C83" s="33"/>
      <c r="D83" s="483"/>
      <c r="E83" s="483"/>
      <c r="F83" s="486" t="s">
        <v>158</v>
      </c>
      <c r="G83" s="485"/>
      <c r="H83" s="485"/>
      <c r="I83" s="485"/>
      <c r="J83" s="485"/>
      <c r="K83" s="485"/>
      <c r="L83" s="485"/>
      <c r="M83" s="485"/>
      <c r="N83" s="485"/>
      <c r="O83" s="485"/>
      <c r="P83" s="485"/>
      <c r="Q83" s="486" t="s">
        <v>151</v>
      </c>
      <c r="R83" s="486"/>
      <c r="S83" s="486"/>
      <c r="T83" s="486"/>
      <c r="U83" s="486"/>
      <c r="V83" s="486"/>
      <c r="W83" s="486"/>
      <c r="X83" s="486"/>
      <c r="Y83" s="486"/>
      <c r="Z83" s="486"/>
      <c r="AA83" s="486"/>
      <c r="AB83" s="487" t="s">
        <v>160</v>
      </c>
      <c r="AC83" s="488"/>
      <c r="AD83" s="488"/>
      <c r="AE83" s="488"/>
      <c r="AF83" s="488"/>
      <c r="AG83" s="488"/>
      <c r="AH83" s="488"/>
      <c r="AI83" s="488"/>
      <c r="AJ83" s="488"/>
      <c r="AK83" s="488"/>
      <c r="AL83" s="488"/>
      <c r="AM83" s="488"/>
      <c r="AN83" s="488"/>
      <c r="AO83" s="488"/>
      <c r="AP83" s="488"/>
      <c r="AQ83" s="488"/>
      <c r="AR83" s="488"/>
      <c r="AS83" s="488"/>
      <c r="AT83" s="488"/>
      <c r="AU83" s="489"/>
      <c r="AV83" s="492"/>
      <c r="AW83" s="492"/>
      <c r="AX83" s="492"/>
      <c r="AY83" s="492"/>
      <c r="AZ83" s="492"/>
      <c r="BA83" s="492"/>
      <c r="BB83" s="492"/>
      <c r="BC83" s="492"/>
      <c r="BD83" s="483"/>
      <c r="BE83" s="483"/>
      <c r="BF83" s="483"/>
      <c r="BG83" s="483"/>
      <c r="BH83" s="483"/>
      <c r="BI83" s="485"/>
      <c r="BJ83" s="485"/>
      <c r="BK83" s="485"/>
      <c r="BL83" s="485"/>
      <c r="BM83" s="485"/>
      <c r="BN83" s="34"/>
      <c r="BO83" s="31"/>
      <c r="BP83" s="12"/>
      <c r="BQ83" s="25"/>
      <c r="BR83" s="26"/>
      <c r="BS83" s="26"/>
      <c r="BT83" s="26"/>
      <c r="BU83" s="26"/>
      <c r="BV83" s="26"/>
      <c r="BW83" s="26"/>
      <c r="BX83" s="26"/>
      <c r="BY83" s="26"/>
      <c r="BZ83" s="20"/>
      <c r="CA83" s="20"/>
      <c r="CB83" s="26"/>
      <c r="CC83" s="26"/>
      <c r="CD83" s="26"/>
      <c r="CE83" s="26"/>
      <c r="CF83" s="26"/>
      <c r="CG83" s="20"/>
      <c r="CH83" s="20"/>
      <c r="CI83" s="20"/>
      <c r="CJ83" s="20"/>
      <c r="CK83" s="20"/>
      <c r="CL83" s="20"/>
      <c r="CM83" s="20"/>
      <c r="CN83" s="20"/>
      <c r="CO83" s="20"/>
      <c r="CP83" s="19"/>
      <c r="CQ83" s="19"/>
    </row>
    <row r="84" spans="1:95" ht="12" customHeight="1" x14ac:dyDescent="0.15">
      <c r="A84" s="32"/>
      <c r="B84" s="27">
        <v>5</v>
      </c>
      <c r="C84" s="33"/>
      <c r="D84" s="483">
        <v>25</v>
      </c>
      <c r="E84" s="483"/>
      <c r="F84" s="485" t="s">
        <v>55</v>
      </c>
      <c r="G84" s="485"/>
      <c r="H84" s="485"/>
      <c r="I84" s="485"/>
      <c r="J84" s="485"/>
      <c r="K84" s="485"/>
      <c r="L84" s="485"/>
      <c r="M84" s="485"/>
      <c r="N84" s="485"/>
      <c r="O84" s="485"/>
      <c r="P84" s="485"/>
      <c r="Q84" s="486" t="s">
        <v>118</v>
      </c>
      <c r="R84" s="486"/>
      <c r="S84" s="486"/>
      <c r="T84" s="486"/>
      <c r="U84" s="486"/>
      <c r="V84" s="486"/>
      <c r="W84" s="486"/>
      <c r="X84" s="486"/>
      <c r="Y84" s="486"/>
      <c r="Z84" s="486"/>
      <c r="AA84" s="486"/>
      <c r="AB84" s="490" t="s">
        <v>64</v>
      </c>
      <c r="AC84" s="488"/>
      <c r="AD84" s="488"/>
      <c r="AE84" s="488"/>
      <c r="AF84" s="488"/>
      <c r="AG84" s="488"/>
      <c r="AH84" s="488"/>
      <c r="AI84" s="488"/>
      <c r="AJ84" s="488"/>
      <c r="AK84" s="488"/>
      <c r="AL84" s="488"/>
      <c r="AM84" s="488"/>
      <c r="AN84" s="488"/>
      <c r="AO84" s="488"/>
      <c r="AP84" s="488"/>
      <c r="AQ84" s="488"/>
      <c r="AR84" s="488"/>
      <c r="AS84" s="488"/>
      <c r="AT84" s="488"/>
      <c r="AU84" s="489"/>
      <c r="AV84" s="491">
        <v>-859672</v>
      </c>
      <c r="AW84" s="492"/>
      <c r="AX84" s="492"/>
      <c r="AY84" s="492"/>
      <c r="AZ84" s="492"/>
      <c r="BA84" s="492"/>
      <c r="BB84" s="492"/>
      <c r="BC84" s="492"/>
      <c r="BD84" s="482">
        <v>0.1</v>
      </c>
      <c r="BE84" s="483"/>
      <c r="BF84" s="483"/>
      <c r="BG84" s="483"/>
      <c r="BH84" s="483"/>
      <c r="BI84" s="484" t="s">
        <v>145</v>
      </c>
      <c r="BJ84" s="485"/>
      <c r="BK84" s="485"/>
      <c r="BL84" s="485"/>
      <c r="BM84" s="485"/>
      <c r="BN84" s="34"/>
      <c r="BO84" s="31"/>
      <c r="BP84" s="12"/>
      <c r="BQ84" s="25"/>
      <c r="BR84" s="12"/>
      <c r="BS84" s="12"/>
      <c r="BT84" s="12"/>
      <c r="BU84" s="12"/>
      <c r="BV84" s="12"/>
      <c r="BW84" s="12"/>
      <c r="BX84" s="12"/>
      <c r="BY84" s="12"/>
      <c r="BZ84" s="12"/>
      <c r="CA84" s="12"/>
      <c r="CB84" s="12"/>
      <c r="CC84" s="12"/>
      <c r="CD84" s="12"/>
      <c r="CE84" s="12"/>
      <c r="CF84" s="12"/>
      <c r="CG84" s="20"/>
      <c r="CH84" s="20"/>
      <c r="CI84" s="20"/>
      <c r="CJ84" s="20"/>
      <c r="CK84" s="20"/>
      <c r="CL84" s="20"/>
      <c r="CM84" s="20"/>
      <c r="CN84" s="20"/>
      <c r="CO84" s="20"/>
      <c r="CP84" s="19"/>
      <c r="CQ84" s="19"/>
    </row>
    <row r="85" spans="1:95" ht="12" customHeight="1" x14ac:dyDescent="0.15">
      <c r="A85" s="32"/>
      <c r="B85" s="27">
        <v>6</v>
      </c>
      <c r="C85" s="33"/>
      <c r="D85" s="483"/>
      <c r="E85" s="483"/>
      <c r="F85" s="486" t="s">
        <v>56</v>
      </c>
      <c r="G85" s="485"/>
      <c r="H85" s="485"/>
      <c r="I85" s="485"/>
      <c r="J85" s="485"/>
      <c r="K85" s="485"/>
      <c r="L85" s="485"/>
      <c r="M85" s="485"/>
      <c r="N85" s="485"/>
      <c r="O85" s="485"/>
      <c r="P85" s="485"/>
      <c r="Q85" s="486" t="s">
        <v>151</v>
      </c>
      <c r="R85" s="486"/>
      <c r="S85" s="486"/>
      <c r="T85" s="486"/>
      <c r="U85" s="486"/>
      <c r="V85" s="486"/>
      <c r="W85" s="486"/>
      <c r="X85" s="486"/>
      <c r="Y85" s="486"/>
      <c r="Z85" s="486"/>
      <c r="AA85" s="486"/>
      <c r="AB85" s="487" t="s">
        <v>141</v>
      </c>
      <c r="AC85" s="488"/>
      <c r="AD85" s="488"/>
      <c r="AE85" s="488"/>
      <c r="AF85" s="488"/>
      <c r="AG85" s="488"/>
      <c r="AH85" s="488"/>
      <c r="AI85" s="488"/>
      <c r="AJ85" s="488"/>
      <c r="AK85" s="488"/>
      <c r="AL85" s="488"/>
      <c r="AM85" s="488"/>
      <c r="AN85" s="488"/>
      <c r="AO85" s="488"/>
      <c r="AP85" s="488"/>
      <c r="AQ85" s="488"/>
      <c r="AR85" s="488"/>
      <c r="AS85" s="488"/>
      <c r="AT85" s="488"/>
      <c r="AU85" s="489"/>
      <c r="AV85" s="492"/>
      <c r="AW85" s="492"/>
      <c r="AX85" s="492"/>
      <c r="AY85" s="492"/>
      <c r="AZ85" s="492"/>
      <c r="BA85" s="492"/>
      <c r="BB85" s="492"/>
      <c r="BC85" s="492"/>
      <c r="BD85" s="483"/>
      <c r="BE85" s="483"/>
      <c r="BF85" s="483"/>
      <c r="BG85" s="483"/>
      <c r="BH85" s="483"/>
      <c r="BI85" s="485"/>
      <c r="BJ85" s="485"/>
      <c r="BK85" s="485"/>
      <c r="BL85" s="485"/>
      <c r="BM85" s="485"/>
      <c r="BN85" s="34"/>
      <c r="BO85" s="31"/>
      <c r="BP85" s="12"/>
      <c r="BQ85" s="25" t="s">
        <v>1</v>
      </c>
      <c r="BR85" s="26"/>
      <c r="BS85" s="26"/>
      <c r="BT85" s="26"/>
      <c r="BU85" s="26"/>
      <c r="BV85" s="26"/>
      <c r="BW85" s="26"/>
      <c r="BX85" s="26"/>
      <c r="BY85" s="20"/>
      <c r="BZ85" s="20"/>
      <c r="CA85" s="20"/>
      <c r="CB85" s="20"/>
      <c r="CC85" s="20"/>
      <c r="CD85" s="20"/>
      <c r="CE85" s="20"/>
      <c r="CF85" s="20"/>
      <c r="CG85" s="20"/>
      <c r="CH85" s="20"/>
      <c r="CI85" s="20"/>
      <c r="CJ85" s="20"/>
      <c r="CK85" s="20"/>
      <c r="CL85" s="20"/>
      <c r="CM85" s="20"/>
      <c r="CN85" s="20"/>
      <c r="CO85" s="20"/>
      <c r="CP85" s="19"/>
      <c r="CQ85" s="19"/>
    </row>
    <row r="86" spans="1:95" ht="12" customHeight="1" x14ac:dyDescent="0.15">
      <c r="A86" s="32"/>
      <c r="B86" s="27">
        <v>7</v>
      </c>
      <c r="C86" s="33"/>
      <c r="D86" s="483">
        <v>26</v>
      </c>
      <c r="E86" s="483"/>
      <c r="F86" s="485" t="s">
        <v>55</v>
      </c>
      <c r="G86" s="485"/>
      <c r="H86" s="485"/>
      <c r="I86" s="485"/>
      <c r="J86" s="485"/>
      <c r="K86" s="485"/>
      <c r="L86" s="485"/>
      <c r="M86" s="485"/>
      <c r="N86" s="485"/>
      <c r="O86" s="485"/>
      <c r="P86" s="485"/>
      <c r="Q86" s="486" t="s">
        <v>119</v>
      </c>
      <c r="R86" s="486"/>
      <c r="S86" s="486"/>
      <c r="T86" s="486"/>
      <c r="U86" s="486"/>
      <c r="V86" s="486"/>
      <c r="W86" s="486"/>
      <c r="X86" s="486"/>
      <c r="Y86" s="486"/>
      <c r="Z86" s="486"/>
      <c r="AA86" s="486"/>
      <c r="AB86" s="490" t="s">
        <v>78</v>
      </c>
      <c r="AC86" s="488"/>
      <c r="AD86" s="488"/>
      <c r="AE86" s="488"/>
      <c r="AF86" s="488"/>
      <c r="AG86" s="488"/>
      <c r="AH86" s="488"/>
      <c r="AI86" s="488"/>
      <c r="AJ86" s="488"/>
      <c r="AK86" s="488"/>
      <c r="AL86" s="488"/>
      <c r="AM86" s="488"/>
      <c r="AN86" s="488"/>
      <c r="AO86" s="488"/>
      <c r="AP86" s="488"/>
      <c r="AQ86" s="488"/>
      <c r="AR86" s="488"/>
      <c r="AS86" s="488"/>
      <c r="AT86" s="488"/>
      <c r="AU86" s="489"/>
      <c r="AV86" s="491">
        <v>-859672</v>
      </c>
      <c r="AW86" s="492"/>
      <c r="AX86" s="492"/>
      <c r="AY86" s="492"/>
      <c r="AZ86" s="492"/>
      <c r="BA86" s="492"/>
      <c r="BB86" s="492"/>
      <c r="BC86" s="492"/>
      <c r="BD86" s="482">
        <v>0.1</v>
      </c>
      <c r="BE86" s="483"/>
      <c r="BF86" s="483"/>
      <c r="BG86" s="483"/>
      <c r="BH86" s="483"/>
      <c r="BI86" s="484" t="s">
        <v>145</v>
      </c>
      <c r="BJ86" s="485"/>
      <c r="BK86" s="485"/>
      <c r="BL86" s="485"/>
      <c r="BM86" s="485"/>
      <c r="BN86" s="34"/>
      <c r="BO86" s="31"/>
      <c r="BP86" s="12"/>
      <c r="BQ86" s="25"/>
      <c r="BR86" s="26"/>
      <c r="BS86" s="26"/>
      <c r="BT86" s="26"/>
      <c r="BU86" s="26"/>
      <c r="BV86" s="26"/>
      <c r="BW86" s="26"/>
      <c r="BX86" s="26"/>
      <c r="BY86" s="20"/>
      <c r="BZ86" s="20"/>
      <c r="CA86" s="20"/>
      <c r="CB86" s="20"/>
      <c r="CC86" s="20"/>
      <c r="CD86" s="20"/>
      <c r="CE86" s="20"/>
      <c r="CF86" s="20"/>
      <c r="CG86" s="20"/>
      <c r="CH86" s="20"/>
      <c r="CI86" s="20"/>
      <c r="CJ86" s="20"/>
      <c r="CK86" s="20"/>
      <c r="CL86" s="20"/>
      <c r="CM86" s="20"/>
      <c r="CN86" s="20"/>
      <c r="CO86" s="20"/>
      <c r="CP86" s="19"/>
      <c r="CQ86" s="19"/>
    </row>
    <row r="87" spans="1:95" ht="12" customHeight="1" x14ac:dyDescent="0.15">
      <c r="A87" s="32"/>
      <c r="B87" s="27">
        <v>8</v>
      </c>
      <c r="C87" s="33"/>
      <c r="D87" s="483"/>
      <c r="E87" s="483"/>
      <c r="F87" s="486" t="s">
        <v>56</v>
      </c>
      <c r="G87" s="485"/>
      <c r="H87" s="485"/>
      <c r="I87" s="485"/>
      <c r="J87" s="485"/>
      <c r="K87" s="485"/>
      <c r="L87" s="485"/>
      <c r="M87" s="485"/>
      <c r="N87" s="485"/>
      <c r="O87" s="485"/>
      <c r="P87" s="485"/>
      <c r="Q87" s="486" t="s">
        <v>151</v>
      </c>
      <c r="R87" s="486"/>
      <c r="S87" s="486"/>
      <c r="T87" s="486"/>
      <c r="U87" s="486"/>
      <c r="V87" s="486"/>
      <c r="W87" s="486"/>
      <c r="X87" s="486"/>
      <c r="Y87" s="486"/>
      <c r="Z87" s="486"/>
      <c r="AA87" s="486"/>
      <c r="AB87" s="487" t="s">
        <v>141</v>
      </c>
      <c r="AC87" s="488"/>
      <c r="AD87" s="488"/>
      <c r="AE87" s="488"/>
      <c r="AF87" s="488"/>
      <c r="AG87" s="488"/>
      <c r="AH87" s="488"/>
      <c r="AI87" s="488"/>
      <c r="AJ87" s="488"/>
      <c r="AK87" s="488"/>
      <c r="AL87" s="488"/>
      <c r="AM87" s="488"/>
      <c r="AN87" s="488"/>
      <c r="AO87" s="488"/>
      <c r="AP87" s="488"/>
      <c r="AQ87" s="488"/>
      <c r="AR87" s="488"/>
      <c r="AS87" s="488"/>
      <c r="AT87" s="488"/>
      <c r="AU87" s="489"/>
      <c r="AV87" s="492"/>
      <c r="AW87" s="492"/>
      <c r="AX87" s="492"/>
      <c r="AY87" s="492"/>
      <c r="AZ87" s="492"/>
      <c r="BA87" s="492"/>
      <c r="BB87" s="492"/>
      <c r="BC87" s="492"/>
      <c r="BD87" s="483"/>
      <c r="BE87" s="483"/>
      <c r="BF87" s="483"/>
      <c r="BG87" s="483"/>
      <c r="BH87" s="483"/>
      <c r="BI87" s="485"/>
      <c r="BJ87" s="485"/>
      <c r="BK87" s="485"/>
      <c r="BL87" s="485"/>
      <c r="BM87" s="485"/>
      <c r="BN87" s="34"/>
      <c r="BO87" s="31"/>
      <c r="BP87" s="12"/>
      <c r="BQ87" s="25"/>
      <c r="BR87" s="26" t="s">
        <v>29</v>
      </c>
      <c r="BS87" s="26"/>
      <c r="BT87" s="26"/>
      <c r="BU87" s="26"/>
      <c r="BV87" s="26"/>
      <c r="BW87" s="26"/>
      <c r="BX87" s="26"/>
      <c r="BY87" s="20"/>
      <c r="BZ87" s="20"/>
      <c r="CA87" s="20" t="s">
        <v>17</v>
      </c>
      <c r="CB87" s="20"/>
      <c r="CC87" s="20" t="s">
        <v>26</v>
      </c>
      <c r="CD87" s="20"/>
      <c r="CE87" s="20"/>
      <c r="CF87" s="20"/>
      <c r="CG87" s="20"/>
      <c r="CH87" s="20"/>
      <c r="CI87" s="20" t="s">
        <v>27</v>
      </c>
      <c r="CJ87" s="20"/>
      <c r="CK87" s="20"/>
      <c r="CL87" s="20"/>
      <c r="CM87" s="20"/>
      <c r="CN87" s="20"/>
      <c r="CO87" s="20"/>
      <c r="CP87" s="19"/>
      <c r="CQ87" s="19"/>
    </row>
    <row r="88" spans="1:95" ht="12" customHeight="1" x14ac:dyDescent="0.15">
      <c r="A88" s="32"/>
      <c r="B88" s="27">
        <v>9</v>
      </c>
      <c r="C88" s="33"/>
      <c r="D88" s="483">
        <v>27</v>
      </c>
      <c r="E88" s="483"/>
      <c r="F88" s="485" t="s">
        <v>55</v>
      </c>
      <c r="G88" s="485"/>
      <c r="H88" s="485"/>
      <c r="I88" s="485"/>
      <c r="J88" s="485"/>
      <c r="K88" s="485"/>
      <c r="L88" s="485"/>
      <c r="M88" s="485"/>
      <c r="N88" s="485"/>
      <c r="O88" s="485"/>
      <c r="P88" s="485"/>
      <c r="Q88" s="486" t="s">
        <v>120</v>
      </c>
      <c r="R88" s="486"/>
      <c r="S88" s="486"/>
      <c r="T88" s="486"/>
      <c r="U88" s="486"/>
      <c r="V88" s="486"/>
      <c r="W88" s="486"/>
      <c r="X88" s="486"/>
      <c r="Y88" s="486"/>
      <c r="Z88" s="486"/>
      <c r="AA88" s="486"/>
      <c r="AB88" s="490" t="s">
        <v>79</v>
      </c>
      <c r="AC88" s="488"/>
      <c r="AD88" s="488"/>
      <c r="AE88" s="488"/>
      <c r="AF88" s="488"/>
      <c r="AG88" s="488"/>
      <c r="AH88" s="488"/>
      <c r="AI88" s="488"/>
      <c r="AJ88" s="488"/>
      <c r="AK88" s="488"/>
      <c r="AL88" s="488"/>
      <c r="AM88" s="488"/>
      <c r="AN88" s="488"/>
      <c r="AO88" s="488"/>
      <c r="AP88" s="488"/>
      <c r="AQ88" s="488"/>
      <c r="AR88" s="488"/>
      <c r="AS88" s="488"/>
      <c r="AT88" s="488"/>
      <c r="AU88" s="489"/>
      <c r="AV88" s="491">
        <v>-859672</v>
      </c>
      <c r="AW88" s="492"/>
      <c r="AX88" s="492"/>
      <c r="AY88" s="492"/>
      <c r="AZ88" s="492"/>
      <c r="BA88" s="492"/>
      <c r="BB88" s="492"/>
      <c r="BC88" s="492"/>
      <c r="BD88" s="482">
        <v>0.1</v>
      </c>
      <c r="BE88" s="483"/>
      <c r="BF88" s="483"/>
      <c r="BG88" s="483"/>
      <c r="BH88" s="483"/>
      <c r="BI88" s="484" t="s">
        <v>145</v>
      </c>
      <c r="BJ88" s="485"/>
      <c r="BK88" s="485"/>
      <c r="BL88" s="485"/>
      <c r="BM88" s="485"/>
      <c r="BN88" s="34"/>
      <c r="BO88" s="31"/>
      <c r="BP88" s="12"/>
      <c r="BQ88" s="25"/>
      <c r="BR88" s="26"/>
      <c r="BS88" s="26"/>
      <c r="BT88" s="26"/>
      <c r="BU88" s="26"/>
      <c r="BV88" s="26"/>
      <c r="BW88" s="26"/>
      <c r="BX88" s="26"/>
      <c r="BY88" s="20"/>
      <c r="BZ88" s="20"/>
      <c r="CA88" s="20"/>
      <c r="CB88" s="20"/>
      <c r="CC88" s="20"/>
      <c r="CD88" s="20"/>
      <c r="CE88" s="20"/>
      <c r="CF88" s="20"/>
      <c r="CG88" s="20"/>
      <c r="CH88" s="20"/>
      <c r="CI88" s="20"/>
      <c r="CJ88" s="20"/>
      <c r="CK88" s="20"/>
      <c r="CL88" s="20"/>
      <c r="CM88" s="20"/>
      <c r="CN88" s="20"/>
      <c r="CO88" s="20"/>
      <c r="CP88" s="19"/>
      <c r="CQ88" s="19"/>
    </row>
    <row r="89" spans="1:95" ht="12" customHeight="1" x14ac:dyDescent="0.15">
      <c r="A89" s="32">
        <v>3</v>
      </c>
      <c r="B89" s="27">
        <v>0</v>
      </c>
      <c r="C89" s="33"/>
      <c r="D89" s="483"/>
      <c r="E89" s="483"/>
      <c r="F89" s="486" t="s">
        <v>56</v>
      </c>
      <c r="G89" s="485"/>
      <c r="H89" s="485"/>
      <c r="I89" s="485"/>
      <c r="J89" s="485"/>
      <c r="K89" s="485"/>
      <c r="L89" s="485"/>
      <c r="M89" s="485"/>
      <c r="N89" s="485"/>
      <c r="O89" s="485"/>
      <c r="P89" s="485"/>
      <c r="Q89" s="486" t="s">
        <v>151</v>
      </c>
      <c r="R89" s="486"/>
      <c r="S89" s="486"/>
      <c r="T89" s="486"/>
      <c r="U89" s="486"/>
      <c r="V89" s="486"/>
      <c r="W89" s="486"/>
      <c r="X89" s="486"/>
      <c r="Y89" s="486"/>
      <c r="Z89" s="486"/>
      <c r="AA89" s="486"/>
      <c r="AB89" s="487" t="s">
        <v>141</v>
      </c>
      <c r="AC89" s="488"/>
      <c r="AD89" s="488"/>
      <c r="AE89" s="488"/>
      <c r="AF89" s="488"/>
      <c r="AG89" s="488"/>
      <c r="AH89" s="488"/>
      <c r="AI89" s="488"/>
      <c r="AJ89" s="488"/>
      <c r="AK89" s="488"/>
      <c r="AL89" s="488"/>
      <c r="AM89" s="488"/>
      <c r="AN89" s="488"/>
      <c r="AO89" s="488"/>
      <c r="AP89" s="488"/>
      <c r="AQ89" s="488"/>
      <c r="AR89" s="488"/>
      <c r="AS89" s="488"/>
      <c r="AT89" s="488"/>
      <c r="AU89" s="489"/>
      <c r="AV89" s="492"/>
      <c r="AW89" s="492"/>
      <c r="AX89" s="492"/>
      <c r="AY89" s="492"/>
      <c r="AZ89" s="492"/>
      <c r="BA89" s="492"/>
      <c r="BB89" s="492"/>
      <c r="BC89" s="492"/>
      <c r="BD89" s="483"/>
      <c r="BE89" s="483"/>
      <c r="BF89" s="483"/>
      <c r="BG89" s="483"/>
      <c r="BH89" s="483"/>
      <c r="BI89" s="485"/>
      <c r="BJ89" s="485"/>
      <c r="BK89" s="485"/>
      <c r="BL89" s="485"/>
      <c r="BM89" s="485"/>
      <c r="BN89" s="34"/>
      <c r="BO89" s="31"/>
      <c r="BP89" s="12"/>
      <c r="BQ89" s="25"/>
      <c r="BR89" s="26"/>
      <c r="BS89" s="26"/>
      <c r="BT89" s="26"/>
      <c r="BU89" s="26"/>
      <c r="BV89" s="26"/>
      <c r="BW89" s="26"/>
      <c r="BX89" s="26"/>
      <c r="BY89" s="20"/>
      <c r="BZ89" s="20"/>
      <c r="CA89" s="20"/>
      <c r="CB89" s="20"/>
      <c r="CC89" s="20"/>
      <c r="CD89" s="20"/>
      <c r="CE89" s="20"/>
      <c r="CF89" s="20"/>
      <c r="CG89" s="20"/>
      <c r="CH89" s="20"/>
      <c r="CI89" s="20"/>
      <c r="CJ89" s="20"/>
      <c r="CK89" s="20"/>
      <c r="CL89" s="20"/>
      <c r="CM89" s="20"/>
      <c r="CN89" s="20"/>
      <c r="CO89" s="20"/>
      <c r="CP89" s="19"/>
      <c r="CQ89" s="19"/>
    </row>
    <row r="90" spans="1:95" ht="12" customHeight="1" x14ac:dyDescent="0.15">
      <c r="A90" s="32"/>
      <c r="B90" s="27">
        <v>1</v>
      </c>
      <c r="C90" s="33"/>
      <c r="D90" s="483">
        <v>28</v>
      </c>
      <c r="E90" s="483"/>
      <c r="F90" s="485" t="s">
        <v>55</v>
      </c>
      <c r="G90" s="485"/>
      <c r="H90" s="485"/>
      <c r="I90" s="485"/>
      <c r="J90" s="485"/>
      <c r="K90" s="485"/>
      <c r="L90" s="485"/>
      <c r="M90" s="485"/>
      <c r="N90" s="485"/>
      <c r="O90" s="485"/>
      <c r="P90" s="485"/>
      <c r="Q90" s="487" t="s">
        <v>121</v>
      </c>
      <c r="R90" s="504"/>
      <c r="S90" s="504"/>
      <c r="T90" s="504"/>
      <c r="U90" s="504"/>
      <c r="V90" s="504"/>
      <c r="W90" s="504"/>
      <c r="X90" s="504"/>
      <c r="Y90" s="504"/>
      <c r="Z90" s="504"/>
      <c r="AA90" s="505"/>
      <c r="AB90" s="490" t="s">
        <v>80</v>
      </c>
      <c r="AC90" s="488"/>
      <c r="AD90" s="488"/>
      <c r="AE90" s="488"/>
      <c r="AF90" s="488"/>
      <c r="AG90" s="488"/>
      <c r="AH90" s="488"/>
      <c r="AI90" s="488"/>
      <c r="AJ90" s="488"/>
      <c r="AK90" s="488"/>
      <c r="AL90" s="488"/>
      <c r="AM90" s="488"/>
      <c r="AN90" s="488"/>
      <c r="AO90" s="488"/>
      <c r="AP90" s="488"/>
      <c r="AQ90" s="488"/>
      <c r="AR90" s="488"/>
      <c r="AS90" s="488"/>
      <c r="AT90" s="488"/>
      <c r="AU90" s="489"/>
      <c r="AV90" s="491">
        <v>-859672</v>
      </c>
      <c r="AW90" s="492"/>
      <c r="AX90" s="492"/>
      <c r="AY90" s="492"/>
      <c r="AZ90" s="492"/>
      <c r="BA90" s="492"/>
      <c r="BB90" s="492"/>
      <c r="BC90" s="492"/>
      <c r="BD90" s="482">
        <v>0.1</v>
      </c>
      <c r="BE90" s="483"/>
      <c r="BF90" s="483"/>
      <c r="BG90" s="483"/>
      <c r="BH90" s="483"/>
      <c r="BI90" s="484" t="s">
        <v>145</v>
      </c>
      <c r="BJ90" s="485"/>
      <c r="BK90" s="485"/>
      <c r="BL90" s="485"/>
      <c r="BM90" s="485"/>
      <c r="BN90" s="34"/>
      <c r="BO90" s="31"/>
      <c r="BP90" s="12"/>
      <c r="BQ90" s="25"/>
      <c r="BR90" s="26"/>
      <c r="BS90" s="26"/>
      <c r="BT90" s="26"/>
      <c r="BU90" s="26"/>
      <c r="BV90" s="26"/>
      <c r="BW90" s="26"/>
      <c r="BX90" s="26"/>
      <c r="BY90" s="26"/>
      <c r="BZ90" s="26"/>
      <c r="CA90" s="26"/>
      <c r="CB90" s="26"/>
      <c r="CC90" s="26"/>
      <c r="CD90" s="26"/>
      <c r="CE90" s="20"/>
      <c r="CF90" s="20"/>
      <c r="CG90" s="20"/>
      <c r="CH90" s="20"/>
      <c r="CI90" s="20"/>
      <c r="CJ90" s="20"/>
      <c r="CK90" s="20"/>
      <c r="CL90" s="20"/>
      <c r="CM90" s="20"/>
      <c r="CN90" s="20"/>
      <c r="CO90" s="20"/>
      <c r="CP90" s="19"/>
      <c r="CQ90" s="19"/>
    </row>
    <row r="91" spans="1:95" ht="12" customHeight="1" x14ac:dyDescent="0.15">
      <c r="A91" s="32"/>
      <c r="B91" s="27">
        <v>2</v>
      </c>
      <c r="C91" s="33"/>
      <c r="D91" s="483"/>
      <c r="E91" s="483"/>
      <c r="F91" s="486" t="s">
        <v>56</v>
      </c>
      <c r="G91" s="485"/>
      <c r="H91" s="485"/>
      <c r="I91" s="485"/>
      <c r="J91" s="485"/>
      <c r="K91" s="485"/>
      <c r="L91" s="485"/>
      <c r="M91" s="485"/>
      <c r="N91" s="485"/>
      <c r="O91" s="485"/>
      <c r="P91" s="485"/>
      <c r="Q91" s="486" t="s">
        <v>151</v>
      </c>
      <c r="R91" s="486"/>
      <c r="S91" s="486"/>
      <c r="T91" s="486"/>
      <c r="U91" s="486"/>
      <c r="V91" s="486"/>
      <c r="W91" s="486"/>
      <c r="X91" s="486"/>
      <c r="Y91" s="486"/>
      <c r="Z91" s="486"/>
      <c r="AA91" s="486"/>
      <c r="AB91" s="487" t="s">
        <v>141</v>
      </c>
      <c r="AC91" s="488"/>
      <c r="AD91" s="488"/>
      <c r="AE91" s="488"/>
      <c r="AF91" s="488"/>
      <c r="AG91" s="488"/>
      <c r="AH91" s="488"/>
      <c r="AI91" s="488"/>
      <c r="AJ91" s="488"/>
      <c r="AK91" s="488"/>
      <c r="AL91" s="488"/>
      <c r="AM91" s="488"/>
      <c r="AN91" s="488"/>
      <c r="AO91" s="488"/>
      <c r="AP91" s="488"/>
      <c r="AQ91" s="488"/>
      <c r="AR91" s="488"/>
      <c r="AS91" s="488"/>
      <c r="AT91" s="488"/>
      <c r="AU91" s="489"/>
      <c r="AV91" s="492"/>
      <c r="AW91" s="492"/>
      <c r="AX91" s="492"/>
      <c r="AY91" s="492"/>
      <c r="AZ91" s="492"/>
      <c r="BA91" s="492"/>
      <c r="BB91" s="492"/>
      <c r="BC91" s="492"/>
      <c r="BD91" s="483"/>
      <c r="BE91" s="483"/>
      <c r="BF91" s="483"/>
      <c r="BG91" s="483"/>
      <c r="BH91" s="483"/>
      <c r="BI91" s="485"/>
      <c r="BJ91" s="485"/>
      <c r="BK91" s="485"/>
      <c r="BL91" s="485"/>
      <c r="BM91" s="485"/>
      <c r="BN91" s="34"/>
      <c r="BO91" s="31"/>
      <c r="BP91" s="12"/>
      <c r="BQ91" s="25"/>
      <c r="BR91" s="26"/>
      <c r="BS91" s="26"/>
      <c r="BT91" s="26"/>
      <c r="BU91" s="26"/>
      <c r="BV91" s="26"/>
      <c r="BW91" s="26"/>
      <c r="BX91" s="26"/>
      <c r="BY91" s="20"/>
      <c r="BZ91" s="26"/>
      <c r="CA91" s="26"/>
      <c r="CB91" s="26"/>
      <c r="CC91" s="20"/>
      <c r="CD91" s="26"/>
      <c r="CE91" s="20"/>
      <c r="CF91" s="20"/>
      <c r="CG91" s="20"/>
      <c r="CH91" s="20"/>
      <c r="CI91" s="20"/>
      <c r="CJ91" s="20"/>
      <c r="CK91" s="20"/>
      <c r="CL91" s="20"/>
      <c r="CM91" s="20"/>
      <c r="CN91" s="20"/>
      <c r="CO91" s="20"/>
      <c r="CP91" s="19"/>
      <c r="CQ91" s="19"/>
    </row>
    <row r="92" spans="1:95" ht="12" customHeight="1" x14ac:dyDescent="0.15">
      <c r="A92" s="32"/>
      <c r="B92" s="27">
        <v>3</v>
      </c>
      <c r="C92" s="33"/>
      <c r="D92" s="483">
        <v>29</v>
      </c>
      <c r="E92" s="483"/>
      <c r="F92" s="485" t="s">
        <v>55</v>
      </c>
      <c r="G92" s="485"/>
      <c r="H92" s="485"/>
      <c r="I92" s="485"/>
      <c r="J92" s="485"/>
      <c r="K92" s="485"/>
      <c r="L92" s="485"/>
      <c r="M92" s="485"/>
      <c r="N92" s="485"/>
      <c r="O92" s="485"/>
      <c r="P92" s="485"/>
      <c r="Q92" s="486" t="s">
        <v>122</v>
      </c>
      <c r="R92" s="486"/>
      <c r="S92" s="486"/>
      <c r="T92" s="486"/>
      <c r="U92" s="486"/>
      <c r="V92" s="486"/>
      <c r="W92" s="486"/>
      <c r="X92" s="486"/>
      <c r="Y92" s="486"/>
      <c r="Z92" s="486"/>
      <c r="AA92" s="486"/>
      <c r="AB92" s="490" t="s">
        <v>81</v>
      </c>
      <c r="AC92" s="488"/>
      <c r="AD92" s="488"/>
      <c r="AE92" s="488"/>
      <c r="AF92" s="488"/>
      <c r="AG92" s="488"/>
      <c r="AH92" s="488"/>
      <c r="AI92" s="488"/>
      <c r="AJ92" s="488"/>
      <c r="AK92" s="488"/>
      <c r="AL92" s="488"/>
      <c r="AM92" s="488"/>
      <c r="AN92" s="488"/>
      <c r="AO92" s="488"/>
      <c r="AP92" s="488"/>
      <c r="AQ92" s="488"/>
      <c r="AR92" s="488"/>
      <c r="AS92" s="488"/>
      <c r="AT92" s="488"/>
      <c r="AU92" s="489"/>
      <c r="AV92" s="491">
        <v>-859672</v>
      </c>
      <c r="AW92" s="492"/>
      <c r="AX92" s="492"/>
      <c r="AY92" s="492"/>
      <c r="AZ92" s="492"/>
      <c r="BA92" s="492"/>
      <c r="BB92" s="492"/>
      <c r="BC92" s="492"/>
      <c r="BD92" s="482">
        <v>0.1</v>
      </c>
      <c r="BE92" s="483"/>
      <c r="BF92" s="483"/>
      <c r="BG92" s="483"/>
      <c r="BH92" s="483"/>
      <c r="BI92" s="484" t="s">
        <v>145</v>
      </c>
      <c r="BJ92" s="485"/>
      <c r="BK92" s="485"/>
      <c r="BL92" s="485"/>
      <c r="BM92" s="485"/>
      <c r="BN92" s="34"/>
      <c r="BO92" s="31"/>
      <c r="BP92" s="12"/>
      <c r="BQ92" s="53"/>
      <c r="BR92" s="26"/>
      <c r="BS92" s="26"/>
      <c r="BT92" s="26"/>
      <c r="BU92" s="26"/>
      <c r="BV92" s="26"/>
      <c r="BW92" s="26"/>
      <c r="BX92" s="26"/>
      <c r="BY92" s="20"/>
      <c r="BZ92" s="26"/>
      <c r="CA92" s="26"/>
      <c r="CB92" s="26"/>
      <c r="CC92" s="26"/>
      <c r="CD92" s="26"/>
      <c r="CE92" s="20"/>
      <c r="CF92" s="20"/>
      <c r="CG92" s="20"/>
      <c r="CH92" s="20"/>
      <c r="CI92" s="20"/>
      <c r="CJ92" s="20"/>
      <c r="CK92" s="20"/>
      <c r="CL92" s="20"/>
      <c r="CM92" s="20"/>
      <c r="CN92" s="20"/>
      <c r="CO92" s="20"/>
      <c r="CP92" s="19"/>
      <c r="CQ92" s="19"/>
    </row>
    <row r="93" spans="1:95" ht="12" customHeight="1" x14ac:dyDescent="0.15">
      <c r="A93" s="32"/>
      <c r="B93" s="27">
        <v>4</v>
      </c>
      <c r="C93" s="33"/>
      <c r="D93" s="483"/>
      <c r="E93" s="483"/>
      <c r="F93" s="486" t="s">
        <v>56</v>
      </c>
      <c r="G93" s="485"/>
      <c r="H93" s="485"/>
      <c r="I93" s="485"/>
      <c r="J93" s="485"/>
      <c r="K93" s="485"/>
      <c r="L93" s="485"/>
      <c r="M93" s="485"/>
      <c r="N93" s="485"/>
      <c r="O93" s="485"/>
      <c r="P93" s="485"/>
      <c r="Q93" s="486" t="s">
        <v>151</v>
      </c>
      <c r="R93" s="486"/>
      <c r="S93" s="486"/>
      <c r="T93" s="486"/>
      <c r="U93" s="486"/>
      <c r="V93" s="486"/>
      <c r="W93" s="486"/>
      <c r="X93" s="486"/>
      <c r="Y93" s="486"/>
      <c r="Z93" s="486"/>
      <c r="AA93" s="486"/>
      <c r="AB93" s="487" t="s">
        <v>141</v>
      </c>
      <c r="AC93" s="488"/>
      <c r="AD93" s="488"/>
      <c r="AE93" s="488"/>
      <c r="AF93" s="488"/>
      <c r="AG93" s="488"/>
      <c r="AH93" s="488"/>
      <c r="AI93" s="488"/>
      <c r="AJ93" s="488"/>
      <c r="AK93" s="488"/>
      <c r="AL93" s="488"/>
      <c r="AM93" s="488"/>
      <c r="AN93" s="488"/>
      <c r="AO93" s="488"/>
      <c r="AP93" s="488"/>
      <c r="AQ93" s="488"/>
      <c r="AR93" s="488"/>
      <c r="AS93" s="488"/>
      <c r="AT93" s="488"/>
      <c r="AU93" s="489"/>
      <c r="AV93" s="492"/>
      <c r="AW93" s="492"/>
      <c r="AX93" s="492"/>
      <c r="AY93" s="492"/>
      <c r="AZ93" s="492"/>
      <c r="BA93" s="492"/>
      <c r="BB93" s="492"/>
      <c r="BC93" s="492"/>
      <c r="BD93" s="483"/>
      <c r="BE93" s="483"/>
      <c r="BF93" s="483"/>
      <c r="BG93" s="483"/>
      <c r="BH93" s="483"/>
      <c r="BI93" s="485"/>
      <c r="BJ93" s="485"/>
      <c r="BK93" s="485"/>
      <c r="BL93" s="485"/>
      <c r="BM93" s="485"/>
      <c r="BN93" s="34"/>
      <c r="BO93" s="31"/>
      <c r="BP93" s="12"/>
      <c r="BQ93" s="25"/>
      <c r="BR93" s="26"/>
      <c r="BS93" s="26"/>
      <c r="BT93" s="26"/>
      <c r="BU93" s="26"/>
      <c r="BV93" s="26"/>
      <c r="BW93" s="26"/>
      <c r="BX93" s="26"/>
      <c r="BY93" s="26"/>
      <c r="BZ93" s="26"/>
      <c r="CA93" s="26"/>
      <c r="CB93" s="26"/>
      <c r="CC93" s="26"/>
      <c r="CD93" s="26"/>
      <c r="CE93" s="26"/>
      <c r="CF93" s="20"/>
      <c r="CG93" s="20"/>
      <c r="CH93" s="20"/>
      <c r="CI93" s="20"/>
      <c r="CJ93" s="20"/>
      <c r="CK93" s="20"/>
      <c r="CL93" s="20"/>
      <c r="CM93" s="20"/>
      <c r="CN93" s="20"/>
      <c r="CO93" s="20"/>
      <c r="CP93" s="19"/>
      <c r="CQ93" s="19"/>
    </row>
    <row r="94" spans="1:95" ht="12" customHeight="1" x14ac:dyDescent="0.15">
      <c r="A94" s="32"/>
      <c r="B94" s="27">
        <v>5</v>
      </c>
      <c r="C94" s="33"/>
      <c r="D94" s="483">
        <v>30</v>
      </c>
      <c r="E94" s="483"/>
      <c r="F94" s="485" t="s">
        <v>55</v>
      </c>
      <c r="G94" s="485"/>
      <c r="H94" s="485"/>
      <c r="I94" s="485"/>
      <c r="J94" s="485"/>
      <c r="K94" s="485"/>
      <c r="L94" s="485"/>
      <c r="M94" s="485"/>
      <c r="N94" s="485"/>
      <c r="O94" s="485"/>
      <c r="P94" s="485"/>
      <c r="Q94" s="486" t="s">
        <v>123</v>
      </c>
      <c r="R94" s="486"/>
      <c r="S94" s="486"/>
      <c r="T94" s="486"/>
      <c r="U94" s="486"/>
      <c r="V94" s="486"/>
      <c r="W94" s="486"/>
      <c r="X94" s="486"/>
      <c r="Y94" s="486"/>
      <c r="Z94" s="486"/>
      <c r="AA94" s="486"/>
      <c r="AB94" s="490" t="s">
        <v>82</v>
      </c>
      <c r="AC94" s="488"/>
      <c r="AD94" s="488"/>
      <c r="AE94" s="488"/>
      <c r="AF94" s="488"/>
      <c r="AG94" s="488"/>
      <c r="AH94" s="488"/>
      <c r="AI94" s="488"/>
      <c r="AJ94" s="488"/>
      <c r="AK94" s="488"/>
      <c r="AL94" s="488"/>
      <c r="AM94" s="488"/>
      <c r="AN94" s="488"/>
      <c r="AO94" s="488"/>
      <c r="AP94" s="488"/>
      <c r="AQ94" s="488"/>
      <c r="AR94" s="488"/>
      <c r="AS94" s="488"/>
      <c r="AT94" s="488"/>
      <c r="AU94" s="489"/>
      <c r="AV94" s="491">
        <v>-859672</v>
      </c>
      <c r="AW94" s="492"/>
      <c r="AX94" s="492"/>
      <c r="AY94" s="492"/>
      <c r="AZ94" s="492"/>
      <c r="BA94" s="492"/>
      <c r="BB94" s="492"/>
      <c r="BC94" s="492"/>
      <c r="BD94" s="482">
        <v>0.1</v>
      </c>
      <c r="BE94" s="483"/>
      <c r="BF94" s="483"/>
      <c r="BG94" s="483"/>
      <c r="BH94" s="483"/>
      <c r="BI94" s="484" t="s">
        <v>145</v>
      </c>
      <c r="BJ94" s="485"/>
      <c r="BK94" s="485"/>
      <c r="BL94" s="485"/>
      <c r="BM94" s="485"/>
      <c r="BN94" s="34"/>
      <c r="BO94" s="31"/>
      <c r="BP94" s="12"/>
      <c r="BQ94" s="25"/>
      <c r="BR94" s="26"/>
      <c r="BS94" s="26"/>
      <c r="BT94" s="26"/>
      <c r="BU94" s="26"/>
      <c r="BV94" s="26"/>
      <c r="BW94" s="26"/>
      <c r="BX94" s="26"/>
      <c r="BY94" s="26"/>
      <c r="BZ94" s="26"/>
      <c r="CA94" s="26"/>
      <c r="CB94" s="26"/>
      <c r="CC94" s="26"/>
      <c r="CD94" s="26"/>
      <c r="CE94" s="26"/>
      <c r="CF94" s="20"/>
      <c r="CG94" s="20"/>
      <c r="CH94" s="20"/>
      <c r="CI94" s="20"/>
      <c r="CJ94" s="20"/>
      <c r="CK94" s="20"/>
      <c r="CL94" s="20"/>
      <c r="CM94" s="20"/>
      <c r="CN94" s="20"/>
      <c r="CO94" s="20"/>
      <c r="CP94" s="19"/>
      <c r="CQ94" s="19"/>
    </row>
    <row r="95" spans="1:95" ht="12" customHeight="1" x14ac:dyDescent="0.15">
      <c r="A95" s="32"/>
      <c r="B95" s="27">
        <v>6</v>
      </c>
      <c r="C95" s="33"/>
      <c r="D95" s="483"/>
      <c r="E95" s="483"/>
      <c r="F95" s="486" t="s">
        <v>56</v>
      </c>
      <c r="G95" s="485"/>
      <c r="H95" s="485"/>
      <c r="I95" s="485"/>
      <c r="J95" s="485"/>
      <c r="K95" s="485"/>
      <c r="L95" s="485"/>
      <c r="M95" s="485"/>
      <c r="N95" s="485"/>
      <c r="O95" s="485"/>
      <c r="P95" s="485"/>
      <c r="Q95" s="486" t="s">
        <v>151</v>
      </c>
      <c r="R95" s="486"/>
      <c r="S95" s="486"/>
      <c r="T95" s="486"/>
      <c r="U95" s="486"/>
      <c r="V95" s="486"/>
      <c r="W95" s="486"/>
      <c r="X95" s="486"/>
      <c r="Y95" s="486"/>
      <c r="Z95" s="486"/>
      <c r="AA95" s="486"/>
      <c r="AB95" s="487" t="s">
        <v>141</v>
      </c>
      <c r="AC95" s="488"/>
      <c r="AD95" s="488"/>
      <c r="AE95" s="488"/>
      <c r="AF95" s="488"/>
      <c r="AG95" s="488"/>
      <c r="AH95" s="488"/>
      <c r="AI95" s="488"/>
      <c r="AJ95" s="488"/>
      <c r="AK95" s="488"/>
      <c r="AL95" s="488"/>
      <c r="AM95" s="488"/>
      <c r="AN95" s="488"/>
      <c r="AO95" s="488"/>
      <c r="AP95" s="488"/>
      <c r="AQ95" s="488"/>
      <c r="AR95" s="488"/>
      <c r="AS95" s="488"/>
      <c r="AT95" s="488"/>
      <c r="AU95" s="489"/>
      <c r="AV95" s="492"/>
      <c r="AW95" s="492"/>
      <c r="AX95" s="492"/>
      <c r="AY95" s="492"/>
      <c r="AZ95" s="492"/>
      <c r="BA95" s="492"/>
      <c r="BB95" s="492"/>
      <c r="BC95" s="492"/>
      <c r="BD95" s="483"/>
      <c r="BE95" s="483"/>
      <c r="BF95" s="483"/>
      <c r="BG95" s="483"/>
      <c r="BH95" s="483"/>
      <c r="BI95" s="485"/>
      <c r="BJ95" s="485"/>
      <c r="BK95" s="485"/>
      <c r="BL95" s="485"/>
      <c r="BM95" s="485"/>
      <c r="BN95" s="34"/>
      <c r="BO95" s="31"/>
      <c r="BP95" s="12"/>
      <c r="BQ95" s="25"/>
      <c r="BR95" s="26"/>
      <c r="BS95" s="26"/>
      <c r="BT95" s="26"/>
      <c r="BU95" s="26"/>
      <c r="BV95" s="26"/>
      <c r="BW95" s="26"/>
      <c r="BX95" s="26"/>
      <c r="BY95" s="26"/>
      <c r="BZ95" s="26"/>
      <c r="CA95" s="26"/>
      <c r="CB95" s="26"/>
      <c r="CC95" s="26"/>
      <c r="CD95" s="26"/>
      <c r="CE95" s="26"/>
      <c r="CF95" s="20"/>
      <c r="CG95" s="20"/>
      <c r="CH95" s="20"/>
      <c r="CI95" s="20"/>
      <c r="CJ95" s="20"/>
      <c r="CK95" s="20"/>
      <c r="CL95" s="20"/>
      <c r="CM95" s="20"/>
      <c r="CN95" s="20"/>
      <c r="CO95" s="20"/>
      <c r="CP95" s="19"/>
      <c r="CQ95" s="19"/>
    </row>
    <row r="96" spans="1:95" ht="12" customHeight="1" x14ac:dyDescent="0.15">
      <c r="A96" s="32"/>
      <c r="B96" s="27">
        <v>7</v>
      </c>
      <c r="C96" s="33"/>
      <c r="D96" s="483">
        <v>31</v>
      </c>
      <c r="E96" s="483"/>
      <c r="F96" s="485" t="s">
        <v>55</v>
      </c>
      <c r="G96" s="485"/>
      <c r="H96" s="485"/>
      <c r="I96" s="485"/>
      <c r="J96" s="485"/>
      <c r="K96" s="485"/>
      <c r="L96" s="485"/>
      <c r="M96" s="485"/>
      <c r="N96" s="485"/>
      <c r="O96" s="485"/>
      <c r="P96" s="485"/>
      <c r="Q96" s="486" t="s">
        <v>124</v>
      </c>
      <c r="R96" s="486"/>
      <c r="S96" s="486"/>
      <c r="T96" s="486"/>
      <c r="U96" s="486"/>
      <c r="V96" s="486"/>
      <c r="W96" s="486"/>
      <c r="X96" s="486"/>
      <c r="Y96" s="486"/>
      <c r="Z96" s="486"/>
      <c r="AA96" s="486"/>
      <c r="AB96" s="490" t="s">
        <v>83</v>
      </c>
      <c r="AC96" s="488"/>
      <c r="AD96" s="488"/>
      <c r="AE96" s="488"/>
      <c r="AF96" s="488"/>
      <c r="AG96" s="488"/>
      <c r="AH96" s="488"/>
      <c r="AI96" s="488"/>
      <c r="AJ96" s="488"/>
      <c r="AK96" s="488"/>
      <c r="AL96" s="488"/>
      <c r="AM96" s="488"/>
      <c r="AN96" s="488"/>
      <c r="AO96" s="488"/>
      <c r="AP96" s="488"/>
      <c r="AQ96" s="488"/>
      <c r="AR96" s="488"/>
      <c r="AS96" s="488"/>
      <c r="AT96" s="488"/>
      <c r="AU96" s="489"/>
      <c r="AV96" s="491">
        <v>-859672</v>
      </c>
      <c r="AW96" s="492"/>
      <c r="AX96" s="492"/>
      <c r="AY96" s="492"/>
      <c r="AZ96" s="492"/>
      <c r="BA96" s="492"/>
      <c r="BB96" s="492"/>
      <c r="BC96" s="492"/>
      <c r="BD96" s="482">
        <v>0.1</v>
      </c>
      <c r="BE96" s="483"/>
      <c r="BF96" s="483"/>
      <c r="BG96" s="483"/>
      <c r="BH96" s="483"/>
      <c r="BI96" s="484" t="s">
        <v>145</v>
      </c>
      <c r="BJ96" s="485"/>
      <c r="BK96" s="485"/>
      <c r="BL96" s="485"/>
      <c r="BM96" s="485"/>
      <c r="BN96" s="34"/>
      <c r="BO96" s="31"/>
      <c r="BP96" s="12"/>
      <c r="BQ96" s="25" t="s">
        <v>2</v>
      </c>
      <c r="BR96" s="26"/>
      <c r="BS96" s="26"/>
      <c r="BT96" s="26"/>
      <c r="BU96" s="26"/>
      <c r="BV96" s="26"/>
      <c r="BW96" s="26"/>
      <c r="BX96" s="26"/>
      <c r="BY96" s="26"/>
      <c r="BZ96" s="26"/>
      <c r="CA96" s="26"/>
      <c r="CB96" s="26"/>
      <c r="CC96" s="26"/>
      <c r="CD96" s="26"/>
      <c r="CE96" s="26"/>
      <c r="CF96" s="20"/>
      <c r="CG96" s="20"/>
      <c r="CH96" s="20"/>
      <c r="CI96" s="20"/>
      <c r="CJ96" s="20"/>
      <c r="CK96" s="20"/>
      <c r="CL96" s="20"/>
      <c r="CM96" s="20"/>
      <c r="CN96" s="20"/>
      <c r="CO96" s="20"/>
      <c r="CP96" s="19"/>
      <c r="CQ96" s="19"/>
    </row>
    <row r="97" spans="1:95" ht="12" customHeight="1" x14ac:dyDescent="0.15">
      <c r="A97" s="32"/>
      <c r="B97" s="27">
        <v>8</v>
      </c>
      <c r="C97" s="33"/>
      <c r="D97" s="483"/>
      <c r="E97" s="483"/>
      <c r="F97" s="486" t="s">
        <v>56</v>
      </c>
      <c r="G97" s="485"/>
      <c r="H97" s="485"/>
      <c r="I97" s="485"/>
      <c r="J97" s="485"/>
      <c r="K97" s="485"/>
      <c r="L97" s="485"/>
      <c r="M97" s="485"/>
      <c r="N97" s="485"/>
      <c r="O97" s="485"/>
      <c r="P97" s="485"/>
      <c r="Q97" s="486" t="s">
        <v>151</v>
      </c>
      <c r="R97" s="486"/>
      <c r="S97" s="486"/>
      <c r="T97" s="486"/>
      <c r="U97" s="486"/>
      <c r="V97" s="486"/>
      <c r="W97" s="486"/>
      <c r="X97" s="486"/>
      <c r="Y97" s="486"/>
      <c r="Z97" s="486"/>
      <c r="AA97" s="486"/>
      <c r="AB97" s="487" t="s">
        <v>141</v>
      </c>
      <c r="AC97" s="488"/>
      <c r="AD97" s="488"/>
      <c r="AE97" s="488"/>
      <c r="AF97" s="488"/>
      <c r="AG97" s="488"/>
      <c r="AH97" s="488"/>
      <c r="AI97" s="488"/>
      <c r="AJ97" s="488"/>
      <c r="AK97" s="488"/>
      <c r="AL97" s="488"/>
      <c r="AM97" s="488"/>
      <c r="AN97" s="488"/>
      <c r="AO97" s="488"/>
      <c r="AP97" s="488"/>
      <c r="AQ97" s="488"/>
      <c r="AR97" s="488"/>
      <c r="AS97" s="488"/>
      <c r="AT97" s="488"/>
      <c r="AU97" s="489"/>
      <c r="AV97" s="492"/>
      <c r="AW97" s="492"/>
      <c r="AX97" s="492"/>
      <c r="AY97" s="492"/>
      <c r="AZ97" s="492"/>
      <c r="BA97" s="492"/>
      <c r="BB97" s="492"/>
      <c r="BC97" s="492"/>
      <c r="BD97" s="483"/>
      <c r="BE97" s="483"/>
      <c r="BF97" s="483"/>
      <c r="BG97" s="483"/>
      <c r="BH97" s="483"/>
      <c r="BI97" s="485"/>
      <c r="BJ97" s="485"/>
      <c r="BK97" s="485"/>
      <c r="BL97" s="485"/>
      <c r="BM97" s="485"/>
      <c r="BN97" s="34"/>
      <c r="BO97" s="31"/>
      <c r="BP97" s="12"/>
      <c r="BQ97" s="25"/>
      <c r="BR97" s="26"/>
      <c r="BS97" s="26"/>
      <c r="BT97" s="26"/>
      <c r="BU97" s="26"/>
      <c r="BV97" s="26"/>
      <c r="BW97" s="26"/>
      <c r="BX97" s="26"/>
      <c r="BY97" s="26"/>
      <c r="BZ97" s="26"/>
      <c r="CA97" s="26"/>
      <c r="CB97" s="26"/>
      <c r="CC97" s="26"/>
      <c r="CD97" s="26"/>
      <c r="CE97" s="26"/>
      <c r="CF97" s="20"/>
      <c r="CG97" s="20"/>
      <c r="CH97" s="20"/>
      <c r="CI97" s="20"/>
      <c r="CJ97" s="20"/>
      <c r="CK97" s="20"/>
      <c r="CL97" s="20"/>
      <c r="CM97" s="20"/>
      <c r="CN97" s="20"/>
      <c r="CO97" s="20"/>
      <c r="CP97" s="19"/>
      <c r="CQ97" s="19"/>
    </row>
    <row r="98" spans="1:95" ht="12" customHeight="1" x14ac:dyDescent="0.15">
      <c r="A98" s="32"/>
      <c r="B98" s="27">
        <v>9</v>
      </c>
      <c r="C98" s="33"/>
      <c r="D98" s="483">
        <v>32</v>
      </c>
      <c r="E98" s="483"/>
      <c r="F98" s="485" t="s">
        <v>55</v>
      </c>
      <c r="G98" s="485"/>
      <c r="H98" s="485"/>
      <c r="I98" s="485"/>
      <c r="J98" s="485"/>
      <c r="K98" s="485"/>
      <c r="L98" s="485"/>
      <c r="M98" s="485"/>
      <c r="N98" s="485"/>
      <c r="O98" s="485"/>
      <c r="P98" s="485"/>
      <c r="Q98" s="486" t="s">
        <v>125</v>
      </c>
      <c r="R98" s="486"/>
      <c r="S98" s="486"/>
      <c r="T98" s="486"/>
      <c r="U98" s="486"/>
      <c r="V98" s="486"/>
      <c r="W98" s="486"/>
      <c r="X98" s="486"/>
      <c r="Y98" s="486"/>
      <c r="Z98" s="486"/>
      <c r="AA98" s="486"/>
      <c r="AB98" s="490" t="s">
        <v>87</v>
      </c>
      <c r="AC98" s="488"/>
      <c r="AD98" s="488"/>
      <c r="AE98" s="488"/>
      <c r="AF98" s="488"/>
      <c r="AG98" s="488"/>
      <c r="AH98" s="488"/>
      <c r="AI98" s="488"/>
      <c r="AJ98" s="488"/>
      <c r="AK98" s="488"/>
      <c r="AL98" s="488"/>
      <c r="AM98" s="488"/>
      <c r="AN98" s="488"/>
      <c r="AO98" s="488"/>
      <c r="AP98" s="488"/>
      <c r="AQ98" s="488"/>
      <c r="AR98" s="488"/>
      <c r="AS98" s="488"/>
      <c r="AT98" s="488"/>
      <c r="AU98" s="489"/>
      <c r="AV98" s="491">
        <v>-859672</v>
      </c>
      <c r="AW98" s="492"/>
      <c r="AX98" s="492"/>
      <c r="AY98" s="492"/>
      <c r="AZ98" s="492"/>
      <c r="BA98" s="492"/>
      <c r="BB98" s="492"/>
      <c r="BC98" s="492"/>
      <c r="BD98" s="482">
        <v>0.1</v>
      </c>
      <c r="BE98" s="483"/>
      <c r="BF98" s="483"/>
      <c r="BG98" s="483"/>
      <c r="BH98" s="483"/>
      <c r="BI98" s="484" t="s">
        <v>145</v>
      </c>
      <c r="BJ98" s="485"/>
      <c r="BK98" s="485"/>
      <c r="BL98" s="485"/>
      <c r="BM98" s="485"/>
      <c r="BN98" s="34"/>
      <c r="BO98" s="31"/>
      <c r="BP98" s="12"/>
      <c r="BQ98" s="25"/>
      <c r="BR98" s="20" t="s">
        <v>16</v>
      </c>
      <c r="BT98" s="26"/>
      <c r="BU98" s="26"/>
      <c r="BV98" s="26"/>
      <c r="BW98" s="26"/>
      <c r="BX98" s="26"/>
      <c r="BY98" s="26"/>
      <c r="BZ98" s="26"/>
      <c r="CA98" s="26"/>
      <c r="CB98" s="26"/>
      <c r="CC98" s="26"/>
      <c r="CD98" s="26"/>
      <c r="CE98" s="26"/>
      <c r="CF98" s="20"/>
      <c r="CG98" s="20"/>
      <c r="CH98" s="20"/>
      <c r="CI98" s="20"/>
      <c r="CJ98" s="20"/>
      <c r="CK98" s="20"/>
      <c r="CL98" s="20"/>
      <c r="CM98" s="20"/>
      <c r="CN98" s="20"/>
      <c r="CO98" s="20"/>
      <c r="CP98" s="19"/>
      <c r="CQ98" s="19"/>
    </row>
    <row r="99" spans="1:95" ht="12" customHeight="1" x14ac:dyDescent="0.15">
      <c r="A99" s="32">
        <v>4</v>
      </c>
      <c r="B99" s="27">
        <v>0</v>
      </c>
      <c r="C99" s="33"/>
      <c r="D99" s="483"/>
      <c r="E99" s="483"/>
      <c r="F99" s="486" t="s">
        <v>56</v>
      </c>
      <c r="G99" s="485"/>
      <c r="H99" s="485"/>
      <c r="I99" s="485"/>
      <c r="J99" s="485"/>
      <c r="K99" s="485"/>
      <c r="L99" s="485"/>
      <c r="M99" s="485"/>
      <c r="N99" s="485"/>
      <c r="O99" s="485"/>
      <c r="P99" s="485"/>
      <c r="Q99" s="486" t="s">
        <v>151</v>
      </c>
      <c r="R99" s="486"/>
      <c r="S99" s="486"/>
      <c r="T99" s="486"/>
      <c r="U99" s="486"/>
      <c r="V99" s="486"/>
      <c r="W99" s="486"/>
      <c r="X99" s="486"/>
      <c r="Y99" s="486"/>
      <c r="Z99" s="486"/>
      <c r="AA99" s="486"/>
      <c r="AB99" s="487" t="s">
        <v>141</v>
      </c>
      <c r="AC99" s="488"/>
      <c r="AD99" s="488"/>
      <c r="AE99" s="488"/>
      <c r="AF99" s="488"/>
      <c r="AG99" s="488"/>
      <c r="AH99" s="488"/>
      <c r="AI99" s="488"/>
      <c r="AJ99" s="488"/>
      <c r="AK99" s="488"/>
      <c r="AL99" s="488"/>
      <c r="AM99" s="488"/>
      <c r="AN99" s="488"/>
      <c r="AO99" s="488"/>
      <c r="AP99" s="488"/>
      <c r="AQ99" s="488"/>
      <c r="AR99" s="488"/>
      <c r="AS99" s="488"/>
      <c r="AT99" s="488"/>
      <c r="AU99" s="489"/>
      <c r="AV99" s="492"/>
      <c r="AW99" s="492"/>
      <c r="AX99" s="492"/>
      <c r="AY99" s="492"/>
      <c r="AZ99" s="492"/>
      <c r="BA99" s="492"/>
      <c r="BB99" s="492"/>
      <c r="BC99" s="492"/>
      <c r="BD99" s="483"/>
      <c r="BE99" s="483"/>
      <c r="BF99" s="483"/>
      <c r="BG99" s="483"/>
      <c r="BH99" s="483"/>
      <c r="BI99" s="485"/>
      <c r="BJ99" s="485"/>
      <c r="BK99" s="485"/>
      <c r="BL99" s="485"/>
      <c r="BM99" s="485"/>
      <c r="BN99" s="34"/>
      <c r="BO99" s="31"/>
      <c r="BP99" s="12"/>
      <c r="BQ99" s="25"/>
      <c r="BR99" s="26"/>
      <c r="BS99" s="26"/>
      <c r="BT99" s="26"/>
      <c r="BU99" s="26"/>
      <c r="BV99" s="26"/>
      <c r="BW99" s="26"/>
      <c r="BX99" s="26"/>
      <c r="BY99" s="26"/>
      <c r="BZ99" s="26"/>
      <c r="CA99" s="26"/>
      <c r="CB99" s="26"/>
      <c r="CC99" s="26"/>
      <c r="CD99" s="26"/>
      <c r="CE99" s="26"/>
      <c r="CF99" s="20"/>
      <c r="CG99" s="20"/>
      <c r="CH99" s="20"/>
      <c r="CI99" s="20"/>
      <c r="CJ99" s="20"/>
      <c r="CK99" s="20"/>
      <c r="CL99" s="20"/>
      <c r="CM99" s="20"/>
      <c r="CN99" s="20"/>
      <c r="CO99" s="20"/>
      <c r="CP99" s="19"/>
      <c r="CQ99" s="19"/>
    </row>
    <row r="100" spans="1:95" ht="12" customHeight="1" x14ac:dyDescent="0.15">
      <c r="A100" s="32"/>
      <c r="B100" s="27">
        <v>1</v>
      </c>
      <c r="C100" s="33"/>
      <c r="D100" s="483">
        <v>33</v>
      </c>
      <c r="E100" s="483"/>
      <c r="F100" s="485" t="s">
        <v>55</v>
      </c>
      <c r="G100" s="485"/>
      <c r="H100" s="485"/>
      <c r="I100" s="485"/>
      <c r="J100" s="485"/>
      <c r="K100" s="485"/>
      <c r="L100" s="485"/>
      <c r="M100" s="485"/>
      <c r="N100" s="485"/>
      <c r="O100" s="485"/>
      <c r="P100" s="485"/>
      <c r="Q100" s="486" t="s">
        <v>126</v>
      </c>
      <c r="R100" s="486"/>
      <c r="S100" s="486"/>
      <c r="T100" s="486"/>
      <c r="U100" s="486"/>
      <c r="V100" s="486"/>
      <c r="W100" s="486"/>
      <c r="X100" s="486"/>
      <c r="Y100" s="486"/>
      <c r="Z100" s="486"/>
      <c r="AA100" s="486"/>
      <c r="AB100" s="490" t="s">
        <v>88</v>
      </c>
      <c r="AC100" s="488"/>
      <c r="AD100" s="488"/>
      <c r="AE100" s="488"/>
      <c r="AF100" s="488"/>
      <c r="AG100" s="488"/>
      <c r="AH100" s="488"/>
      <c r="AI100" s="488"/>
      <c r="AJ100" s="488"/>
      <c r="AK100" s="488"/>
      <c r="AL100" s="488"/>
      <c r="AM100" s="488"/>
      <c r="AN100" s="488"/>
      <c r="AO100" s="488"/>
      <c r="AP100" s="488"/>
      <c r="AQ100" s="488"/>
      <c r="AR100" s="488"/>
      <c r="AS100" s="488"/>
      <c r="AT100" s="488"/>
      <c r="AU100" s="489"/>
      <c r="AV100" s="491">
        <v>-859672</v>
      </c>
      <c r="AW100" s="492"/>
      <c r="AX100" s="492"/>
      <c r="AY100" s="492"/>
      <c r="AZ100" s="492"/>
      <c r="BA100" s="492"/>
      <c r="BB100" s="492"/>
      <c r="BC100" s="492"/>
      <c r="BD100" s="482">
        <v>0.1</v>
      </c>
      <c r="BE100" s="483"/>
      <c r="BF100" s="483"/>
      <c r="BG100" s="483"/>
      <c r="BH100" s="483"/>
      <c r="BI100" s="484" t="s">
        <v>145</v>
      </c>
      <c r="BJ100" s="485"/>
      <c r="BK100" s="485"/>
      <c r="BL100" s="485"/>
      <c r="BM100" s="485"/>
      <c r="BN100" s="34"/>
      <c r="BO100" s="31"/>
      <c r="BP100" s="12"/>
      <c r="BQ100" s="25"/>
      <c r="BR100" s="26"/>
      <c r="BS100" s="26"/>
      <c r="BT100" s="26"/>
      <c r="BU100" s="26"/>
      <c r="BV100" s="26"/>
      <c r="BW100" s="26"/>
      <c r="BX100" s="26"/>
      <c r="BY100" s="26"/>
      <c r="BZ100" s="26"/>
      <c r="CA100" s="26"/>
      <c r="CB100" s="26"/>
      <c r="CC100" s="26"/>
      <c r="CD100" s="26"/>
      <c r="CE100" s="26"/>
      <c r="CF100" s="20"/>
      <c r="CG100" s="20"/>
      <c r="CH100" s="20"/>
      <c r="CI100" s="20"/>
      <c r="CJ100" s="20"/>
      <c r="CK100" s="20"/>
      <c r="CL100" s="20"/>
      <c r="CM100" s="20"/>
      <c r="CN100" s="20"/>
      <c r="CO100" s="20"/>
      <c r="CP100" s="19"/>
      <c r="CQ100" s="19"/>
    </row>
    <row r="101" spans="1:95" ht="12" customHeight="1" x14ac:dyDescent="0.15">
      <c r="A101" s="32"/>
      <c r="B101" s="27">
        <v>2</v>
      </c>
      <c r="C101" s="33"/>
      <c r="D101" s="483"/>
      <c r="E101" s="483"/>
      <c r="F101" s="486" t="s">
        <v>56</v>
      </c>
      <c r="G101" s="485"/>
      <c r="H101" s="485"/>
      <c r="I101" s="485"/>
      <c r="J101" s="485"/>
      <c r="K101" s="485"/>
      <c r="L101" s="485"/>
      <c r="M101" s="485"/>
      <c r="N101" s="485"/>
      <c r="O101" s="485"/>
      <c r="P101" s="485"/>
      <c r="Q101" s="486" t="s">
        <v>151</v>
      </c>
      <c r="R101" s="486"/>
      <c r="S101" s="486"/>
      <c r="T101" s="486"/>
      <c r="U101" s="486"/>
      <c r="V101" s="486"/>
      <c r="W101" s="486"/>
      <c r="X101" s="486"/>
      <c r="Y101" s="486"/>
      <c r="Z101" s="486"/>
      <c r="AA101" s="486"/>
      <c r="AB101" s="487" t="s">
        <v>141</v>
      </c>
      <c r="AC101" s="488"/>
      <c r="AD101" s="488"/>
      <c r="AE101" s="488"/>
      <c r="AF101" s="488"/>
      <c r="AG101" s="488"/>
      <c r="AH101" s="488"/>
      <c r="AI101" s="488"/>
      <c r="AJ101" s="488"/>
      <c r="AK101" s="488"/>
      <c r="AL101" s="488"/>
      <c r="AM101" s="488"/>
      <c r="AN101" s="488"/>
      <c r="AO101" s="488"/>
      <c r="AP101" s="488"/>
      <c r="AQ101" s="488"/>
      <c r="AR101" s="488"/>
      <c r="AS101" s="488"/>
      <c r="AT101" s="488"/>
      <c r="AU101" s="489"/>
      <c r="AV101" s="492"/>
      <c r="AW101" s="492"/>
      <c r="AX101" s="492"/>
      <c r="AY101" s="492"/>
      <c r="AZ101" s="492"/>
      <c r="BA101" s="492"/>
      <c r="BB101" s="492"/>
      <c r="BC101" s="492"/>
      <c r="BD101" s="483"/>
      <c r="BE101" s="483"/>
      <c r="BF101" s="483"/>
      <c r="BG101" s="483"/>
      <c r="BH101" s="483"/>
      <c r="BI101" s="485"/>
      <c r="BJ101" s="485"/>
      <c r="BK101" s="485"/>
      <c r="BL101" s="485"/>
      <c r="BM101" s="485"/>
      <c r="BN101" s="34"/>
      <c r="BO101" s="31"/>
      <c r="BP101" s="12"/>
      <c r="BQ101" s="25"/>
      <c r="BR101" s="26"/>
      <c r="BS101" s="26"/>
      <c r="BT101" s="26"/>
      <c r="BU101" s="26"/>
      <c r="BV101" s="26"/>
      <c r="BW101" s="26"/>
      <c r="BX101" s="26"/>
      <c r="BY101" s="26"/>
      <c r="BZ101" s="26"/>
      <c r="CA101" s="26"/>
      <c r="CB101" s="26"/>
      <c r="CC101" s="26"/>
      <c r="CD101" s="26"/>
      <c r="CE101" s="26"/>
      <c r="CF101" s="20"/>
      <c r="CG101" s="20"/>
      <c r="CH101" s="20"/>
      <c r="CI101" s="20"/>
      <c r="CJ101" s="20"/>
      <c r="CK101" s="20"/>
      <c r="CL101" s="20"/>
      <c r="CM101" s="20"/>
      <c r="CN101" s="20"/>
      <c r="CO101" s="20"/>
      <c r="CP101" s="19"/>
      <c r="CQ101" s="19"/>
    </row>
    <row r="102" spans="1:95" ht="12" customHeight="1" x14ac:dyDescent="0.15">
      <c r="A102" s="32"/>
      <c r="B102" s="27">
        <v>3</v>
      </c>
      <c r="C102" s="33"/>
      <c r="D102" s="483">
        <v>34</v>
      </c>
      <c r="E102" s="483"/>
      <c r="F102" s="485" t="s">
        <v>55</v>
      </c>
      <c r="G102" s="485"/>
      <c r="H102" s="485"/>
      <c r="I102" s="485"/>
      <c r="J102" s="485"/>
      <c r="K102" s="485"/>
      <c r="L102" s="485"/>
      <c r="M102" s="485"/>
      <c r="N102" s="485"/>
      <c r="O102" s="485"/>
      <c r="P102" s="485"/>
      <c r="Q102" s="486" t="s">
        <v>127</v>
      </c>
      <c r="R102" s="486"/>
      <c r="S102" s="486"/>
      <c r="T102" s="486"/>
      <c r="U102" s="486"/>
      <c r="V102" s="486"/>
      <c r="W102" s="486"/>
      <c r="X102" s="486"/>
      <c r="Y102" s="486"/>
      <c r="Z102" s="486"/>
      <c r="AA102" s="486"/>
      <c r="AB102" s="490" t="s">
        <v>89</v>
      </c>
      <c r="AC102" s="488"/>
      <c r="AD102" s="488"/>
      <c r="AE102" s="488"/>
      <c r="AF102" s="488"/>
      <c r="AG102" s="488"/>
      <c r="AH102" s="488"/>
      <c r="AI102" s="488"/>
      <c r="AJ102" s="488"/>
      <c r="AK102" s="488"/>
      <c r="AL102" s="488"/>
      <c r="AM102" s="488"/>
      <c r="AN102" s="488"/>
      <c r="AO102" s="488"/>
      <c r="AP102" s="488"/>
      <c r="AQ102" s="488"/>
      <c r="AR102" s="488"/>
      <c r="AS102" s="488"/>
      <c r="AT102" s="488"/>
      <c r="AU102" s="489"/>
      <c r="AV102" s="491">
        <v>-859672</v>
      </c>
      <c r="AW102" s="492"/>
      <c r="AX102" s="492"/>
      <c r="AY102" s="492"/>
      <c r="AZ102" s="492"/>
      <c r="BA102" s="492"/>
      <c r="BB102" s="492"/>
      <c r="BC102" s="492"/>
      <c r="BD102" s="482">
        <v>0.1</v>
      </c>
      <c r="BE102" s="483"/>
      <c r="BF102" s="483"/>
      <c r="BG102" s="483"/>
      <c r="BH102" s="483"/>
      <c r="BI102" s="484" t="s">
        <v>145</v>
      </c>
      <c r="BJ102" s="485"/>
      <c r="BK102" s="485"/>
      <c r="BL102" s="485"/>
      <c r="BM102" s="485"/>
      <c r="BN102" s="34"/>
      <c r="BO102" s="31"/>
      <c r="BP102" s="12"/>
      <c r="BQ102" s="25"/>
      <c r="BR102" s="26"/>
      <c r="BS102" s="26"/>
      <c r="BT102" s="26"/>
      <c r="BU102" s="26"/>
      <c r="BV102" s="26"/>
      <c r="BW102" s="26"/>
      <c r="BX102" s="26"/>
      <c r="BY102" s="26"/>
      <c r="BZ102" s="26"/>
      <c r="CA102" s="26"/>
      <c r="CB102" s="26"/>
      <c r="CC102" s="26"/>
      <c r="CD102" s="26"/>
      <c r="CE102" s="26"/>
      <c r="CF102" s="20"/>
      <c r="CG102" s="20"/>
      <c r="CH102" s="20"/>
      <c r="CI102" s="20"/>
      <c r="CJ102" s="20"/>
      <c r="CK102" s="20"/>
      <c r="CL102" s="20"/>
      <c r="CM102" s="20"/>
      <c r="CN102" s="20"/>
      <c r="CO102" s="20"/>
      <c r="CP102" s="19"/>
      <c r="CQ102" s="19"/>
    </row>
    <row r="103" spans="1:95" ht="12" customHeight="1" x14ac:dyDescent="0.15">
      <c r="A103" s="32"/>
      <c r="B103" s="27">
        <v>4</v>
      </c>
      <c r="C103" s="33"/>
      <c r="D103" s="483"/>
      <c r="E103" s="483"/>
      <c r="F103" s="486" t="s">
        <v>56</v>
      </c>
      <c r="G103" s="485"/>
      <c r="H103" s="485"/>
      <c r="I103" s="485"/>
      <c r="J103" s="485"/>
      <c r="K103" s="485"/>
      <c r="L103" s="485"/>
      <c r="M103" s="485"/>
      <c r="N103" s="485"/>
      <c r="O103" s="485"/>
      <c r="P103" s="485"/>
      <c r="Q103" s="486" t="s">
        <v>151</v>
      </c>
      <c r="R103" s="486"/>
      <c r="S103" s="486"/>
      <c r="T103" s="486"/>
      <c r="U103" s="486"/>
      <c r="V103" s="486"/>
      <c r="W103" s="486"/>
      <c r="X103" s="486"/>
      <c r="Y103" s="486"/>
      <c r="Z103" s="486"/>
      <c r="AA103" s="486"/>
      <c r="AB103" s="487" t="s">
        <v>141</v>
      </c>
      <c r="AC103" s="488"/>
      <c r="AD103" s="488"/>
      <c r="AE103" s="488"/>
      <c r="AF103" s="488"/>
      <c r="AG103" s="488"/>
      <c r="AH103" s="488"/>
      <c r="AI103" s="488"/>
      <c r="AJ103" s="488"/>
      <c r="AK103" s="488"/>
      <c r="AL103" s="488"/>
      <c r="AM103" s="488"/>
      <c r="AN103" s="488"/>
      <c r="AO103" s="488"/>
      <c r="AP103" s="488"/>
      <c r="AQ103" s="488"/>
      <c r="AR103" s="488"/>
      <c r="AS103" s="488"/>
      <c r="AT103" s="488"/>
      <c r="AU103" s="489"/>
      <c r="AV103" s="492"/>
      <c r="AW103" s="492"/>
      <c r="AX103" s="492"/>
      <c r="AY103" s="492"/>
      <c r="AZ103" s="492"/>
      <c r="BA103" s="492"/>
      <c r="BB103" s="492"/>
      <c r="BC103" s="492"/>
      <c r="BD103" s="483"/>
      <c r="BE103" s="483"/>
      <c r="BF103" s="483"/>
      <c r="BG103" s="483"/>
      <c r="BH103" s="483"/>
      <c r="BI103" s="485"/>
      <c r="BJ103" s="485"/>
      <c r="BK103" s="485"/>
      <c r="BL103" s="485"/>
      <c r="BM103" s="485"/>
      <c r="BN103" s="34"/>
      <c r="BO103" s="31"/>
      <c r="BP103" s="12"/>
      <c r="BQ103" s="25"/>
      <c r="BR103" s="26"/>
      <c r="BS103" s="26"/>
      <c r="BT103" s="26"/>
      <c r="BU103" s="26"/>
      <c r="BV103" s="26"/>
      <c r="BW103" s="26"/>
      <c r="BX103" s="26"/>
      <c r="BY103" s="26"/>
      <c r="BZ103" s="26"/>
      <c r="CA103" s="26"/>
      <c r="CB103" s="26"/>
      <c r="CC103" s="26"/>
      <c r="CD103" s="26"/>
      <c r="CE103" s="26"/>
      <c r="CF103" s="20"/>
      <c r="CG103" s="20"/>
      <c r="CH103" s="20"/>
      <c r="CI103" s="20"/>
      <c r="CJ103" s="20"/>
      <c r="CK103" s="20"/>
      <c r="CL103" s="20"/>
      <c r="CM103" s="20"/>
      <c r="CN103" s="20"/>
      <c r="CO103" s="20"/>
      <c r="CP103" s="19"/>
      <c r="CQ103" s="19"/>
    </row>
    <row r="104" spans="1:95" ht="12" customHeight="1" x14ac:dyDescent="0.15">
      <c r="A104" s="32"/>
      <c r="B104" s="27">
        <v>5</v>
      </c>
      <c r="C104" s="33"/>
      <c r="D104" s="483">
        <v>35</v>
      </c>
      <c r="E104" s="483"/>
      <c r="F104" s="485" t="s">
        <v>55</v>
      </c>
      <c r="G104" s="485"/>
      <c r="H104" s="485"/>
      <c r="I104" s="485"/>
      <c r="J104" s="485"/>
      <c r="K104" s="485"/>
      <c r="L104" s="485"/>
      <c r="M104" s="485"/>
      <c r="N104" s="485"/>
      <c r="O104" s="485"/>
      <c r="P104" s="485"/>
      <c r="Q104" s="486" t="s">
        <v>128</v>
      </c>
      <c r="R104" s="486"/>
      <c r="S104" s="486"/>
      <c r="T104" s="486"/>
      <c r="U104" s="486"/>
      <c r="V104" s="486"/>
      <c r="W104" s="486"/>
      <c r="X104" s="486"/>
      <c r="Y104" s="486"/>
      <c r="Z104" s="486"/>
      <c r="AA104" s="486"/>
      <c r="AB104" s="490" t="s">
        <v>91</v>
      </c>
      <c r="AC104" s="488"/>
      <c r="AD104" s="488"/>
      <c r="AE104" s="488"/>
      <c r="AF104" s="488"/>
      <c r="AG104" s="488"/>
      <c r="AH104" s="488"/>
      <c r="AI104" s="488"/>
      <c r="AJ104" s="488"/>
      <c r="AK104" s="488"/>
      <c r="AL104" s="488"/>
      <c r="AM104" s="488"/>
      <c r="AN104" s="488"/>
      <c r="AO104" s="488"/>
      <c r="AP104" s="488"/>
      <c r="AQ104" s="488"/>
      <c r="AR104" s="488"/>
      <c r="AS104" s="488"/>
      <c r="AT104" s="488"/>
      <c r="AU104" s="489"/>
      <c r="AV104" s="491">
        <v>-859672</v>
      </c>
      <c r="AW104" s="492"/>
      <c r="AX104" s="492"/>
      <c r="AY104" s="492"/>
      <c r="AZ104" s="492"/>
      <c r="BA104" s="492"/>
      <c r="BB104" s="492"/>
      <c r="BC104" s="492"/>
      <c r="BD104" s="482">
        <v>0.1</v>
      </c>
      <c r="BE104" s="483"/>
      <c r="BF104" s="483"/>
      <c r="BG104" s="483"/>
      <c r="BH104" s="483"/>
      <c r="BI104" s="484" t="s">
        <v>145</v>
      </c>
      <c r="BJ104" s="485"/>
      <c r="BK104" s="485"/>
      <c r="BL104" s="485"/>
      <c r="BM104" s="485"/>
      <c r="BN104" s="34"/>
      <c r="BO104" s="31"/>
      <c r="BP104" s="12"/>
      <c r="BQ104" s="25"/>
      <c r="BR104" s="26"/>
      <c r="BS104" s="26"/>
      <c r="BT104" s="26"/>
      <c r="BU104" s="26"/>
      <c r="BV104" s="26"/>
      <c r="BW104" s="26"/>
      <c r="BX104" s="26"/>
      <c r="BY104" s="26"/>
      <c r="BZ104" s="26"/>
      <c r="CA104" s="26"/>
      <c r="CB104" s="26"/>
      <c r="CC104" s="26"/>
      <c r="CD104" s="26"/>
      <c r="CE104" s="26"/>
      <c r="CF104" s="20"/>
      <c r="CG104" s="20"/>
      <c r="CH104" s="20"/>
      <c r="CI104" s="20"/>
      <c r="CJ104" s="20"/>
      <c r="CK104" s="20"/>
      <c r="CL104" s="20"/>
      <c r="CM104" s="20"/>
      <c r="CN104" s="20"/>
      <c r="CO104" s="20"/>
      <c r="CP104" s="19"/>
      <c r="CQ104" s="19"/>
    </row>
    <row r="105" spans="1:95" ht="12" customHeight="1" x14ac:dyDescent="0.15">
      <c r="A105" s="32"/>
      <c r="B105" s="27">
        <v>6</v>
      </c>
      <c r="C105" s="33"/>
      <c r="D105" s="483"/>
      <c r="E105" s="483"/>
      <c r="F105" s="486" t="s">
        <v>56</v>
      </c>
      <c r="G105" s="485"/>
      <c r="H105" s="485"/>
      <c r="I105" s="485"/>
      <c r="J105" s="485"/>
      <c r="K105" s="485"/>
      <c r="L105" s="485"/>
      <c r="M105" s="485"/>
      <c r="N105" s="485"/>
      <c r="O105" s="485"/>
      <c r="P105" s="485"/>
      <c r="Q105" s="486" t="s">
        <v>151</v>
      </c>
      <c r="R105" s="486"/>
      <c r="S105" s="486"/>
      <c r="T105" s="486"/>
      <c r="U105" s="486"/>
      <c r="V105" s="486"/>
      <c r="W105" s="486"/>
      <c r="X105" s="486"/>
      <c r="Y105" s="486"/>
      <c r="Z105" s="486"/>
      <c r="AA105" s="486"/>
      <c r="AB105" s="487" t="s">
        <v>141</v>
      </c>
      <c r="AC105" s="488"/>
      <c r="AD105" s="488"/>
      <c r="AE105" s="488"/>
      <c r="AF105" s="488"/>
      <c r="AG105" s="488"/>
      <c r="AH105" s="488"/>
      <c r="AI105" s="488"/>
      <c r="AJ105" s="488"/>
      <c r="AK105" s="488"/>
      <c r="AL105" s="488"/>
      <c r="AM105" s="488"/>
      <c r="AN105" s="488"/>
      <c r="AO105" s="488"/>
      <c r="AP105" s="488"/>
      <c r="AQ105" s="488"/>
      <c r="AR105" s="488"/>
      <c r="AS105" s="488"/>
      <c r="AT105" s="488"/>
      <c r="AU105" s="489"/>
      <c r="AV105" s="492"/>
      <c r="AW105" s="492"/>
      <c r="AX105" s="492"/>
      <c r="AY105" s="492"/>
      <c r="AZ105" s="492"/>
      <c r="BA105" s="492"/>
      <c r="BB105" s="492"/>
      <c r="BC105" s="492"/>
      <c r="BD105" s="483"/>
      <c r="BE105" s="483"/>
      <c r="BF105" s="483"/>
      <c r="BG105" s="483"/>
      <c r="BH105" s="483"/>
      <c r="BI105" s="485"/>
      <c r="BJ105" s="485"/>
      <c r="BK105" s="485"/>
      <c r="BL105" s="485"/>
      <c r="BM105" s="485"/>
      <c r="BN105" s="34"/>
      <c r="BO105" s="31"/>
      <c r="BP105" s="12"/>
      <c r="BQ105" s="25"/>
      <c r="BR105" s="26"/>
      <c r="BS105" s="20"/>
      <c r="BT105" s="26"/>
      <c r="BU105" s="26"/>
      <c r="BV105" s="26"/>
      <c r="BW105" s="26"/>
      <c r="BX105" s="26"/>
      <c r="BY105" s="26"/>
      <c r="BZ105" s="26"/>
      <c r="CA105" s="26"/>
      <c r="CB105" s="26"/>
      <c r="CC105" s="26"/>
      <c r="CD105" s="26"/>
      <c r="CE105" s="26"/>
      <c r="CF105" s="20"/>
      <c r="CG105" s="20"/>
      <c r="CH105" s="20"/>
      <c r="CI105" s="20"/>
      <c r="CJ105" s="20"/>
      <c r="CK105" s="20"/>
      <c r="CL105" s="20"/>
      <c r="CM105" s="20"/>
      <c r="CN105" s="20"/>
      <c r="CO105" s="20"/>
      <c r="CP105" s="19"/>
      <c r="CQ105" s="19"/>
    </row>
    <row r="106" spans="1:95" ht="12" customHeight="1" x14ac:dyDescent="0.15">
      <c r="A106" s="32"/>
      <c r="B106" s="27">
        <v>7</v>
      </c>
      <c r="C106" s="33"/>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34"/>
      <c r="BO106" s="31"/>
      <c r="BP106" s="12"/>
      <c r="BQ106" s="25"/>
      <c r="BR106" s="26"/>
      <c r="BS106" s="26"/>
      <c r="BT106" s="26"/>
      <c r="BU106" s="26"/>
      <c r="BV106" s="26"/>
      <c r="BW106" s="26"/>
      <c r="BX106" s="26"/>
      <c r="BY106" s="26"/>
      <c r="BZ106" s="26"/>
      <c r="CA106" s="26"/>
      <c r="CB106" s="26"/>
      <c r="CC106" s="26"/>
      <c r="CD106" s="26"/>
      <c r="CE106" s="26"/>
      <c r="CF106" s="20"/>
      <c r="CG106" s="20"/>
      <c r="CH106" s="20"/>
      <c r="CI106" s="20"/>
      <c r="CJ106" s="20"/>
      <c r="CK106" s="20"/>
      <c r="CL106" s="20"/>
      <c r="CM106" s="20"/>
      <c r="CN106" s="20"/>
      <c r="CO106" s="20"/>
      <c r="CP106" s="19"/>
      <c r="CQ106" s="19"/>
    </row>
    <row r="107" spans="1:95" ht="12" customHeight="1" x14ac:dyDescent="0.15">
      <c r="A107" s="32"/>
      <c r="B107" s="27">
        <v>8</v>
      </c>
      <c r="C107" s="33"/>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34"/>
      <c r="BO107" s="31"/>
      <c r="BP107" s="12"/>
      <c r="BQ107" s="25"/>
      <c r="BR107" s="26"/>
      <c r="BS107" s="26"/>
      <c r="BT107" s="26"/>
      <c r="BU107" s="26"/>
      <c r="BV107" s="26"/>
      <c r="BW107" s="26"/>
      <c r="BX107" s="26"/>
      <c r="BY107" s="26"/>
      <c r="BZ107" s="26"/>
      <c r="CA107" s="26"/>
      <c r="CB107" s="26"/>
      <c r="CC107" s="26"/>
      <c r="CD107" s="26"/>
      <c r="CE107" s="26"/>
      <c r="CF107" s="20"/>
      <c r="CG107" s="20"/>
      <c r="CH107" s="20"/>
      <c r="CI107" s="20"/>
      <c r="CJ107" s="20"/>
      <c r="CK107" s="20"/>
      <c r="CL107" s="20"/>
      <c r="CM107" s="20"/>
      <c r="CN107" s="20"/>
      <c r="CO107" s="20"/>
      <c r="CP107" s="19"/>
      <c r="CQ107" s="19"/>
    </row>
    <row r="108" spans="1:95" ht="12" customHeight="1" x14ac:dyDescent="0.15">
      <c r="A108" s="32"/>
      <c r="B108" s="27">
        <v>9</v>
      </c>
      <c r="C108" s="33"/>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t="s">
        <v>85</v>
      </c>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34"/>
      <c r="BO108" s="31"/>
      <c r="BP108" s="12"/>
      <c r="BQ108" s="25"/>
      <c r="BR108" s="26"/>
      <c r="BS108" s="26"/>
      <c r="BT108" s="26"/>
      <c r="BU108" s="26"/>
      <c r="BV108" s="26"/>
      <c r="BW108" s="26"/>
      <c r="BX108" s="26"/>
      <c r="BY108" s="26"/>
      <c r="BZ108" s="26"/>
      <c r="CA108" s="26"/>
      <c r="CB108" s="26"/>
      <c r="CC108" s="26"/>
      <c r="CD108" s="26"/>
      <c r="CE108" s="26"/>
      <c r="CF108" s="20"/>
      <c r="CG108" s="20"/>
      <c r="CH108" s="20"/>
      <c r="CI108" s="20"/>
      <c r="CJ108" s="20"/>
      <c r="CK108" s="20"/>
      <c r="CL108" s="20"/>
      <c r="CM108" s="20"/>
      <c r="CN108" s="20"/>
      <c r="CO108" s="20"/>
      <c r="CP108" s="19"/>
      <c r="CQ108" s="19"/>
    </row>
    <row r="109" spans="1:95" ht="12" customHeight="1" x14ac:dyDescent="0.15">
      <c r="A109" s="32">
        <v>5</v>
      </c>
      <c r="B109" s="27">
        <v>0</v>
      </c>
      <c r="C109" s="54"/>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56"/>
      <c r="BO109" s="31"/>
      <c r="BP109" s="12"/>
      <c r="BQ109" s="25"/>
      <c r="BR109" s="26"/>
      <c r="BS109" s="26"/>
      <c r="BT109" s="26"/>
      <c r="BU109" s="26"/>
      <c r="BV109" s="26"/>
      <c r="BW109" s="26"/>
      <c r="BX109" s="26"/>
      <c r="BY109" s="26"/>
      <c r="BZ109" s="26"/>
      <c r="CA109" s="26"/>
      <c r="CB109" s="26"/>
      <c r="CC109" s="26"/>
      <c r="CD109" s="26"/>
      <c r="CE109" s="26"/>
      <c r="CF109" s="20"/>
      <c r="CG109" s="20"/>
      <c r="CH109" s="20"/>
      <c r="CI109" s="20"/>
      <c r="CJ109" s="20"/>
      <c r="CK109" s="20"/>
      <c r="CL109" s="20"/>
      <c r="CM109" s="20"/>
      <c r="CN109" s="20"/>
      <c r="CO109" s="20"/>
      <c r="CP109" s="19"/>
      <c r="CQ109" s="19"/>
    </row>
    <row r="110" spans="1:95" ht="12" customHeight="1" x14ac:dyDescent="0.15">
      <c r="A110" s="32"/>
      <c r="B110" s="57"/>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9"/>
      <c r="AY110" s="59"/>
      <c r="AZ110" s="59"/>
      <c r="BA110" s="59"/>
      <c r="BB110" s="59"/>
      <c r="BC110" s="59"/>
      <c r="BD110" s="59"/>
      <c r="BE110" s="59"/>
      <c r="BF110" s="59"/>
      <c r="BG110" s="59"/>
      <c r="BH110" s="59"/>
      <c r="BI110" s="59"/>
      <c r="BJ110" s="59"/>
      <c r="BK110" s="59"/>
      <c r="BL110" s="59"/>
      <c r="BM110" s="59"/>
      <c r="BN110" s="59"/>
      <c r="BO110" s="60"/>
      <c r="BP110" s="12"/>
      <c r="BQ110" s="61"/>
      <c r="BR110" s="62"/>
      <c r="BS110" s="62"/>
      <c r="BT110" s="62"/>
      <c r="BU110" s="62"/>
      <c r="BV110" s="62"/>
      <c r="BW110" s="62"/>
      <c r="BX110" s="62"/>
      <c r="BY110" s="62"/>
      <c r="BZ110" s="62"/>
      <c r="CA110" s="62"/>
      <c r="CB110" s="62"/>
      <c r="CC110" s="62"/>
      <c r="CD110" s="62"/>
      <c r="CE110" s="62"/>
      <c r="CF110" s="63"/>
      <c r="CG110" s="63"/>
      <c r="CH110" s="63"/>
      <c r="CI110" s="63"/>
      <c r="CJ110" s="63"/>
      <c r="CK110" s="63"/>
      <c r="CL110" s="63"/>
      <c r="CM110" s="63"/>
      <c r="CN110" s="64"/>
      <c r="CO110" s="63"/>
      <c r="CP110" s="65"/>
      <c r="CQ110" s="19"/>
    </row>
    <row r="112" spans="1:95" x14ac:dyDescent="0.15">
      <c r="A112" s="13"/>
      <c r="B112" s="15"/>
      <c r="C112" s="15"/>
      <c r="D112" s="15"/>
      <c r="E112" s="15"/>
      <c r="F112" s="15"/>
      <c r="G112" s="15"/>
      <c r="H112" s="15"/>
      <c r="I112" s="15"/>
      <c r="J112" s="15"/>
      <c r="K112" s="15"/>
      <c r="L112" s="15">
        <v>1</v>
      </c>
      <c r="M112" s="15"/>
      <c r="N112" s="15"/>
      <c r="O112" s="15"/>
      <c r="P112" s="15"/>
      <c r="Q112" s="15"/>
      <c r="R112" s="15"/>
      <c r="S112" s="15"/>
      <c r="T112" s="15"/>
      <c r="U112" s="15"/>
      <c r="V112" s="15">
        <v>2</v>
      </c>
      <c r="W112" s="15"/>
      <c r="X112" s="15"/>
      <c r="Y112" s="15"/>
      <c r="Z112" s="15"/>
      <c r="AA112" s="15"/>
      <c r="AB112" s="15"/>
      <c r="AC112" s="15"/>
      <c r="AD112" s="15"/>
      <c r="AE112" s="15"/>
      <c r="AF112" s="15">
        <v>3</v>
      </c>
      <c r="AG112" s="15"/>
      <c r="AH112" s="15"/>
      <c r="AI112" s="15"/>
      <c r="AJ112" s="15"/>
      <c r="AK112" s="15"/>
      <c r="AL112" s="15"/>
      <c r="AM112" s="15"/>
      <c r="AN112" s="15"/>
      <c r="AO112" s="15"/>
      <c r="AP112" s="15">
        <v>4</v>
      </c>
      <c r="AQ112" s="15"/>
      <c r="AR112" s="15"/>
      <c r="AS112" s="15"/>
      <c r="AT112" s="15"/>
      <c r="AU112" s="15"/>
      <c r="AV112" s="15"/>
      <c r="AW112" s="15"/>
      <c r="AX112" s="15"/>
      <c r="AY112" s="15"/>
      <c r="AZ112" s="15">
        <v>5</v>
      </c>
      <c r="BA112" s="15"/>
      <c r="BB112" s="15"/>
      <c r="BC112" s="15"/>
      <c r="BD112" s="15"/>
      <c r="BE112" s="15"/>
      <c r="BF112" s="15"/>
      <c r="BG112" s="15"/>
      <c r="BH112" s="15"/>
      <c r="BI112" s="15"/>
      <c r="BJ112" s="15">
        <v>6</v>
      </c>
      <c r="BK112" s="15"/>
      <c r="BL112" s="15"/>
      <c r="BM112" s="15"/>
      <c r="BN112" s="15"/>
      <c r="BO112" s="15"/>
      <c r="BP112" s="15"/>
      <c r="BQ112" s="16"/>
      <c r="BR112" s="17"/>
      <c r="BS112" s="17"/>
      <c r="BT112" s="17"/>
      <c r="BU112" s="17"/>
      <c r="BV112" s="17"/>
      <c r="BW112" s="18"/>
      <c r="BX112" s="17"/>
      <c r="BY112" s="17"/>
      <c r="BZ112" s="17"/>
      <c r="CA112" s="17"/>
      <c r="CB112" s="17"/>
      <c r="CC112" s="17"/>
      <c r="CD112" s="17"/>
      <c r="CE112" s="17"/>
      <c r="CF112" s="17"/>
      <c r="CG112" s="10"/>
      <c r="CH112" s="10"/>
      <c r="CI112" s="10"/>
      <c r="CJ112" s="10"/>
      <c r="CK112" s="10"/>
      <c r="CL112" s="10"/>
      <c r="CM112" s="10"/>
      <c r="CN112" s="10"/>
      <c r="CO112" s="10"/>
      <c r="CP112" s="11"/>
      <c r="CQ112" s="19"/>
    </row>
    <row r="113" spans="1:95" ht="12" customHeight="1" x14ac:dyDescent="0.15">
      <c r="A113" s="21"/>
      <c r="B113" s="22"/>
      <c r="C113" s="23">
        <v>1</v>
      </c>
      <c r="D113" s="23">
        <v>2</v>
      </c>
      <c r="E113" s="23">
        <v>3</v>
      </c>
      <c r="F113" s="23">
        <v>4</v>
      </c>
      <c r="G113" s="23">
        <v>5</v>
      </c>
      <c r="H113" s="23">
        <v>6</v>
      </c>
      <c r="I113" s="23">
        <v>7</v>
      </c>
      <c r="J113" s="23">
        <v>8</v>
      </c>
      <c r="K113" s="23">
        <v>9</v>
      </c>
      <c r="L113" s="23">
        <v>0</v>
      </c>
      <c r="M113" s="23">
        <v>1</v>
      </c>
      <c r="N113" s="23">
        <v>2</v>
      </c>
      <c r="O113" s="23">
        <v>3</v>
      </c>
      <c r="P113" s="23">
        <v>4</v>
      </c>
      <c r="Q113" s="23">
        <v>5</v>
      </c>
      <c r="R113" s="23">
        <v>6</v>
      </c>
      <c r="S113" s="23">
        <v>7</v>
      </c>
      <c r="T113" s="23">
        <v>8</v>
      </c>
      <c r="U113" s="23">
        <v>9</v>
      </c>
      <c r="V113" s="23">
        <v>0</v>
      </c>
      <c r="W113" s="23">
        <v>1</v>
      </c>
      <c r="X113" s="23">
        <v>2</v>
      </c>
      <c r="Y113" s="23">
        <v>3</v>
      </c>
      <c r="Z113" s="23">
        <v>4</v>
      </c>
      <c r="AA113" s="23">
        <v>5</v>
      </c>
      <c r="AB113" s="23">
        <v>6</v>
      </c>
      <c r="AC113" s="23">
        <v>7</v>
      </c>
      <c r="AD113" s="23">
        <v>8</v>
      </c>
      <c r="AE113" s="23">
        <v>9</v>
      </c>
      <c r="AF113" s="23">
        <v>0</v>
      </c>
      <c r="AG113" s="23">
        <v>1</v>
      </c>
      <c r="AH113" s="23">
        <v>2</v>
      </c>
      <c r="AI113" s="23">
        <v>3</v>
      </c>
      <c r="AJ113" s="23">
        <v>4</v>
      </c>
      <c r="AK113" s="23">
        <v>5</v>
      </c>
      <c r="AL113" s="23">
        <v>6</v>
      </c>
      <c r="AM113" s="23">
        <v>7</v>
      </c>
      <c r="AN113" s="23">
        <v>8</v>
      </c>
      <c r="AO113" s="23">
        <v>9</v>
      </c>
      <c r="AP113" s="23">
        <v>0</v>
      </c>
      <c r="AQ113" s="23">
        <v>1</v>
      </c>
      <c r="AR113" s="23">
        <v>2</v>
      </c>
      <c r="AS113" s="23">
        <v>3</v>
      </c>
      <c r="AT113" s="23">
        <v>4</v>
      </c>
      <c r="AU113" s="23">
        <v>5</v>
      </c>
      <c r="AV113" s="23">
        <v>6</v>
      </c>
      <c r="AW113" s="23">
        <v>7</v>
      </c>
      <c r="AX113" s="23">
        <v>8</v>
      </c>
      <c r="AY113" s="23">
        <v>9</v>
      </c>
      <c r="AZ113" s="23">
        <v>0</v>
      </c>
      <c r="BA113" s="23">
        <v>1</v>
      </c>
      <c r="BB113" s="23">
        <v>2</v>
      </c>
      <c r="BC113" s="23">
        <v>3</v>
      </c>
      <c r="BD113" s="23">
        <v>4</v>
      </c>
      <c r="BE113" s="23">
        <v>5</v>
      </c>
      <c r="BF113" s="23">
        <v>6</v>
      </c>
      <c r="BG113" s="23">
        <v>7</v>
      </c>
      <c r="BH113" s="23">
        <v>8</v>
      </c>
      <c r="BI113" s="23">
        <v>9</v>
      </c>
      <c r="BJ113" s="23">
        <v>0</v>
      </c>
      <c r="BK113" s="23">
        <v>1</v>
      </c>
      <c r="BL113" s="23">
        <v>2</v>
      </c>
      <c r="BM113" s="23">
        <v>3</v>
      </c>
      <c r="BN113" s="23">
        <v>4</v>
      </c>
      <c r="BO113" s="24"/>
      <c r="BP113" s="12"/>
      <c r="BQ113" s="25" t="s">
        <v>3</v>
      </c>
      <c r="BR113" s="26"/>
      <c r="BS113" s="26"/>
      <c r="BT113" s="26"/>
      <c r="BU113" s="26"/>
      <c r="BV113" s="26"/>
      <c r="BW113" s="26"/>
      <c r="BX113" s="26"/>
      <c r="BY113" s="26"/>
      <c r="BZ113" s="26"/>
      <c r="CA113" s="26"/>
      <c r="CB113" s="26"/>
      <c r="CC113" s="26"/>
      <c r="CD113" s="26"/>
      <c r="CE113" s="26"/>
      <c r="CF113" s="26"/>
      <c r="CG113" s="20"/>
      <c r="CH113" s="20"/>
      <c r="CI113" s="20"/>
      <c r="CJ113" s="20"/>
      <c r="CK113" s="20"/>
      <c r="CL113" s="20"/>
      <c r="CM113" s="20"/>
      <c r="CN113" s="20"/>
      <c r="CO113" s="20"/>
      <c r="CP113" s="19"/>
      <c r="CQ113" s="19"/>
    </row>
    <row r="114" spans="1:95" ht="12" customHeight="1" x14ac:dyDescent="0.15">
      <c r="A114" s="21"/>
      <c r="B114" s="27">
        <v>1</v>
      </c>
      <c r="C114" s="28"/>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30"/>
      <c r="BO114" s="31"/>
      <c r="BP114" s="12"/>
      <c r="BQ114" s="25"/>
      <c r="BR114" s="26"/>
      <c r="BS114" s="26"/>
      <c r="BT114" s="26"/>
      <c r="BU114" s="26"/>
      <c r="BV114" s="26"/>
      <c r="BW114" s="26"/>
      <c r="BX114" s="26"/>
      <c r="BY114" s="26"/>
      <c r="BZ114" s="26"/>
      <c r="CA114" s="26"/>
      <c r="CB114" s="26"/>
      <c r="CC114" s="26"/>
      <c r="CD114" s="26"/>
      <c r="CE114" s="26"/>
      <c r="CF114" s="26"/>
      <c r="CG114" s="20"/>
      <c r="CH114" s="20"/>
      <c r="CI114" s="20"/>
      <c r="CJ114" s="20"/>
      <c r="CK114" s="20"/>
      <c r="CL114" s="20"/>
      <c r="CM114" s="20"/>
      <c r="CN114" s="20"/>
      <c r="CO114" s="20"/>
      <c r="CP114" s="19"/>
      <c r="CQ114" s="19"/>
    </row>
    <row r="115" spans="1:95" ht="12" customHeight="1" x14ac:dyDescent="0.15">
      <c r="A115" s="32"/>
      <c r="B115" s="27">
        <v>2</v>
      </c>
      <c r="C115" s="101"/>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t="s">
        <v>43</v>
      </c>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4"/>
      <c r="BO115" s="31"/>
      <c r="BP115" s="12"/>
      <c r="BQ115" s="25"/>
      <c r="BR115" s="26" t="s">
        <v>42</v>
      </c>
      <c r="BS115" s="26"/>
      <c r="BT115" s="26"/>
      <c r="BU115" s="26"/>
      <c r="BV115" s="26"/>
      <c r="BW115" s="26"/>
      <c r="BX115" s="26"/>
      <c r="BY115" s="26"/>
      <c r="BZ115" s="26"/>
      <c r="CA115" s="26"/>
      <c r="CB115" s="26"/>
      <c r="CC115" s="26"/>
      <c r="CD115" s="26"/>
      <c r="CE115" s="26"/>
      <c r="CF115" s="26"/>
      <c r="CG115" s="20"/>
      <c r="CH115" s="20"/>
      <c r="CI115" s="20"/>
      <c r="CJ115" s="20"/>
      <c r="CK115" s="20"/>
      <c r="CL115" s="20"/>
      <c r="CM115" s="20"/>
      <c r="CN115" s="20"/>
      <c r="CO115" s="20"/>
      <c r="CP115" s="19"/>
      <c r="CQ115" s="19"/>
    </row>
    <row r="116" spans="1:95" ht="12" customHeight="1" x14ac:dyDescent="0.15">
      <c r="A116" s="32"/>
      <c r="B116" s="27">
        <v>3</v>
      </c>
      <c r="C116" s="33"/>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t="s">
        <v>44</v>
      </c>
      <c r="AX116" s="1"/>
      <c r="AY116" s="1"/>
      <c r="AZ116" s="12"/>
      <c r="BA116" s="1"/>
      <c r="BB116" s="1"/>
      <c r="BC116" s="1"/>
      <c r="BD116" s="1"/>
      <c r="BE116" s="1" t="s">
        <v>77</v>
      </c>
      <c r="BF116" s="1"/>
      <c r="BG116" s="1"/>
      <c r="BH116" s="1"/>
      <c r="BI116" s="1"/>
      <c r="BJ116" s="1"/>
      <c r="BK116" s="1"/>
      <c r="BL116" s="1"/>
      <c r="BM116" s="1"/>
      <c r="BN116" s="34"/>
      <c r="BO116" s="31"/>
      <c r="BP116" s="12"/>
      <c r="BQ116" s="25"/>
      <c r="BR116" s="26"/>
      <c r="BS116" s="26"/>
      <c r="BT116" s="26"/>
      <c r="BU116" s="26"/>
      <c r="BV116" s="26"/>
      <c r="BW116" s="26"/>
      <c r="BX116" s="26"/>
      <c r="BY116" s="26"/>
      <c r="BZ116" s="26"/>
      <c r="CA116" s="26"/>
      <c r="CB116" s="26"/>
      <c r="CC116" s="26"/>
      <c r="CD116" s="26"/>
      <c r="CE116" s="26"/>
      <c r="CF116" s="26"/>
      <c r="CG116" s="20"/>
      <c r="CH116" s="20"/>
      <c r="CI116" s="20"/>
      <c r="CJ116" s="20"/>
      <c r="CK116" s="20"/>
      <c r="CL116" s="20"/>
      <c r="CM116" s="20"/>
      <c r="CN116" s="20"/>
      <c r="CO116" s="20"/>
      <c r="CP116" s="19"/>
      <c r="CQ116" s="19"/>
    </row>
    <row r="117" spans="1:95" ht="12" customHeight="1" x14ac:dyDescent="0.15">
      <c r="A117" s="32"/>
      <c r="B117" s="27">
        <v>4</v>
      </c>
      <c r="C117" s="33"/>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t="s">
        <v>45</v>
      </c>
      <c r="AX117" s="1"/>
      <c r="AY117" s="1"/>
      <c r="AZ117" s="12"/>
      <c r="BA117" s="1"/>
      <c r="BB117" s="1"/>
      <c r="BC117" s="1"/>
      <c r="BD117" s="1"/>
      <c r="BE117" s="1" t="s">
        <v>156</v>
      </c>
      <c r="BF117" s="1"/>
      <c r="BG117" s="1"/>
      <c r="BH117" s="1"/>
      <c r="BI117" s="1"/>
      <c r="BJ117" s="1"/>
      <c r="BK117" s="1"/>
      <c r="BL117" s="1"/>
      <c r="BM117" s="1"/>
      <c r="BN117" s="34"/>
      <c r="BO117" s="31"/>
      <c r="BP117" s="12"/>
      <c r="BQ117" s="25"/>
      <c r="BR117" s="26"/>
      <c r="BS117" s="26"/>
      <c r="BT117" s="26"/>
      <c r="BU117" s="26"/>
      <c r="BV117" s="26"/>
      <c r="BW117" s="26"/>
      <c r="BX117" s="26"/>
      <c r="BY117" s="26"/>
      <c r="BZ117" s="26"/>
      <c r="CA117" s="26"/>
      <c r="CB117" s="26"/>
      <c r="CC117" s="26"/>
      <c r="CD117" s="26"/>
      <c r="CE117" s="26"/>
      <c r="CF117" s="26"/>
      <c r="CG117" s="20"/>
      <c r="CH117" s="20"/>
      <c r="CI117" s="20"/>
      <c r="CJ117" s="20"/>
      <c r="CK117" s="20"/>
      <c r="CL117" s="20"/>
      <c r="CM117" s="20"/>
      <c r="CN117" s="20"/>
      <c r="CO117" s="20"/>
      <c r="CP117" s="19"/>
      <c r="CQ117" s="19"/>
    </row>
    <row r="118" spans="1:95" ht="12" customHeight="1" x14ac:dyDescent="0.15">
      <c r="A118" s="32"/>
      <c r="B118" s="27">
        <v>5</v>
      </c>
      <c r="C118" s="33"/>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34"/>
      <c r="BO118" s="31"/>
      <c r="BP118" s="12"/>
      <c r="BQ118" s="25"/>
      <c r="BR118" s="26"/>
      <c r="BS118" s="26"/>
      <c r="BT118" s="26"/>
      <c r="BU118" s="26"/>
      <c r="BV118" s="26"/>
      <c r="BW118" s="26"/>
      <c r="BX118" s="26"/>
      <c r="BY118" s="26"/>
      <c r="BZ118" s="26"/>
      <c r="CA118" s="26"/>
      <c r="CB118" s="26"/>
      <c r="CC118" s="26"/>
      <c r="CD118" s="26"/>
      <c r="CE118" s="26"/>
      <c r="CF118" s="26"/>
      <c r="CG118" s="20"/>
      <c r="CH118" s="20"/>
      <c r="CI118" s="20"/>
      <c r="CJ118" s="20"/>
      <c r="CK118" s="20"/>
      <c r="CL118" s="20"/>
      <c r="CM118" s="20"/>
      <c r="CN118" s="20"/>
      <c r="CO118" s="20"/>
      <c r="CP118" s="19"/>
      <c r="CQ118" s="19"/>
    </row>
    <row r="119" spans="1:95" ht="12" customHeight="1" x14ac:dyDescent="0.15">
      <c r="A119" s="32"/>
      <c r="B119" s="27">
        <v>6</v>
      </c>
      <c r="C119" s="33"/>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34"/>
      <c r="BO119" s="31"/>
      <c r="BP119" s="12"/>
      <c r="BQ119" s="25"/>
      <c r="BR119" s="26"/>
      <c r="BS119" s="26"/>
      <c r="BT119" s="26"/>
      <c r="BU119" s="26"/>
      <c r="BV119" s="26"/>
      <c r="BW119" s="26"/>
      <c r="BX119" s="26"/>
      <c r="BY119" s="26"/>
      <c r="BZ119" s="26"/>
      <c r="CA119" s="26"/>
      <c r="CB119" s="26"/>
      <c r="CC119" s="26"/>
      <c r="CD119" s="26"/>
      <c r="CE119" s="26"/>
      <c r="CF119" s="26"/>
      <c r="CG119" s="20"/>
      <c r="CH119" s="20"/>
      <c r="CI119" s="20"/>
      <c r="CJ119" s="20"/>
      <c r="CK119" s="20"/>
      <c r="CL119" s="20"/>
      <c r="CM119" s="20"/>
      <c r="CN119" s="20"/>
      <c r="CO119" s="20"/>
      <c r="CP119" s="19"/>
      <c r="CQ119" s="19"/>
    </row>
    <row r="120" spans="1:95" ht="12" customHeight="1" x14ac:dyDescent="0.15">
      <c r="A120" s="32"/>
      <c r="B120" s="27">
        <v>7</v>
      </c>
      <c r="C120" s="33"/>
      <c r="D120" s="1" t="s">
        <v>65</v>
      </c>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34"/>
      <c r="BO120" s="31"/>
      <c r="BP120" s="12"/>
      <c r="BQ120" s="25"/>
      <c r="BR120" s="26"/>
      <c r="BS120" s="26"/>
      <c r="BT120" s="26"/>
      <c r="BU120" s="26"/>
      <c r="BV120" s="26"/>
      <c r="BW120" s="26"/>
      <c r="BX120" s="26"/>
      <c r="BY120" s="26"/>
      <c r="BZ120" s="26"/>
      <c r="CA120" s="26"/>
      <c r="CB120" s="26"/>
      <c r="CC120" s="26"/>
      <c r="CD120" s="26"/>
      <c r="CE120" s="26"/>
      <c r="CF120" s="26"/>
      <c r="CG120" s="20"/>
      <c r="CH120" s="20"/>
      <c r="CI120" s="20"/>
      <c r="CJ120" s="20"/>
      <c r="CK120" s="20"/>
      <c r="CL120" s="20"/>
      <c r="CM120" s="20"/>
      <c r="CN120" s="20"/>
      <c r="CO120" s="20"/>
      <c r="CP120" s="19"/>
      <c r="CQ120" s="19"/>
    </row>
    <row r="121" spans="1:95" ht="12" customHeight="1" x14ac:dyDescent="0.15">
      <c r="A121" s="32"/>
      <c r="B121" s="27">
        <v>8</v>
      </c>
      <c r="C121" s="33"/>
      <c r="D121" s="493" t="s">
        <v>5</v>
      </c>
      <c r="E121" s="493"/>
      <c r="F121" s="460" t="s">
        <v>48</v>
      </c>
      <c r="G121" s="460"/>
      <c r="H121" s="460"/>
      <c r="I121" s="460"/>
      <c r="J121" s="460"/>
      <c r="K121" s="460"/>
      <c r="L121" s="460"/>
      <c r="M121" s="460"/>
      <c r="N121" s="460"/>
      <c r="O121" s="460"/>
      <c r="P121" s="460"/>
      <c r="Q121" s="460" t="s">
        <v>49</v>
      </c>
      <c r="R121" s="460"/>
      <c r="S121" s="460"/>
      <c r="T121" s="460"/>
      <c r="U121" s="460"/>
      <c r="V121" s="460"/>
      <c r="W121" s="460"/>
      <c r="X121" s="460"/>
      <c r="Y121" s="460"/>
      <c r="Z121" s="460"/>
      <c r="AA121" s="460"/>
      <c r="AB121" s="494" t="s">
        <v>133</v>
      </c>
      <c r="AC121" s="495"/>
      <c r="AD121" s="495"/>
      <c r="AE121" s="495"/>
      <c r="AF121" s="495"/>
      <c r="AG121" s="495"/>
      <c r="AH121" s="495"/>
      <c r="AI121" s="495"/>
      <c r="AJ121" s="495"/>
      <c r="AK121" s="495"/>
      <c r="AL121" s="495"/>
      <c r="AM121" s="495"/>
      <c r="AN121" s="495"/>
      <c r="AO121" s="495"/>
      <c r="AP121" s="495"/>
      <c r="AQ121" s="495"/>
      <c r="AR121" s="495"/>
      <c r="AS121" s="495"/>
      <c r="AT121" s="495"/>
      <c r="AU121" s="496"/>
      <c r="AV121" s="493" t="s">
        <v>52</v>
      </c>
      <c r="AW121" s="493"/>
      <c r="AX121" s="493"/>
      <c r="AY121" s="493"/>
      <c r="AZ121" s="493"/>
      <c r="BA121" s="493"/>
      <c r="BB121" s="493"/>
      <c r="BC121" s="493"/>
      <c r="BD121" s="493" t="s">
        <v>51</v>
      </c>
      <c r="BE121" s="493"/>
      <c r="BF121" s="493"/>
      <c r="BG121" s="493"/>
      <c r="BH121" s="493"/>
      <c r="BI121" s="493" t="s">
        <v>50</v>
      </c>
      <c r="BJ121" s="493"/>
      <c r="BK121" s="493"/>
      <c r="BL121" s="493"/>
      <c r="BM121" s="493"/>
      <c r="BN121" s="34"/>
      <c r="BO121" s="41"/>
      <c r="BP121" s="12"/>
      <c r="BQ121" s="25"/>
      <c r="BR121" s="26"/>
      <c r="BS121" s="20"/>
      <c r="BT121" s="20"/>
      <c r="BU121" s="20"/>
      <c r="BV121" s="20"/>
      <c r="BW121" s="26"/>
      <c r="BX121" s="26"/>
      <c r="BY121" s="26"/>
      <c r="BZ121" s="26"/>
      <c r="CA121" s="26"/>
      <c r="CB121" s="26"/>
      <c r="CC121" s="26"/>
      <c r="CD121" s="26"/>
      <c r="CE121" s="26"/>
      <c r="CF121" s="26"/>
      <c r="CG121" s="20"/>
      <c r="CH121" s="20"/>
      <c r="CI121" s="20"/>
      <c r="CJ121" s="20"/>
      <c r="CK121" s="20"/>
      <c r="CL121" s="20"/>
      <c r="CM121" s="20"/>
      <c r="CN121" s="20"/>
      <c r="CO121" s="20"/>
      <c r="CP121" s="19"/>
      <c r="CQ121" s="19"/>
    </row>
    <row r="122" spans="1:95" ht="12" customHeight="1" x14ac:dyDescent="0.15">
      <c r="A122" s="32"/>
      <c r="B122" s="27">
        <v>9</v>
      </c>
      <c r="C122" s="33"/>
      <c r="D122" s="493"/>
      <c r="E122" s="493"/>
      <c r="F122" s="460" t="s">
        <v>53</v>
      </c>
      <c r="G122" s="460"/>
      <c r="H122" s="460"/>
      <c r="I122" s="460"/>
      <c r="J122" s="460"/>
      <c r="K122" s="460"/>
      <c r="L122" s="460"/>
      <c r="M122" s="460"/>
      <c r="N122" s="460"/>
      <c r="O122" s="460"/>
      <c r="P122" s="460"/>
      <c r="Q122" s="460" t="s">
        <v>162</v>
      </c>
      <c r="R122" s="460"/>
      <c r="S122" s="460"/>
      <c r="T122" s="460"/>
      <c r="U122" s="460"/>
      <c r="V122" s="460"/>
      <c r="W122" s="460"/>
      <c r="X122" s="460"/>
      <c r="Y122" s="460"/>
      <c r="Z122" s="460"/>
      <c r="AA122" s="460"/>
      <c r="AB122" s="494" t="s">
        <v>54</v>
      </c>
      <c r="AC122" s="495"/>
      <c r="AD122" s="495"/>
      <c r="AE122" s="495"/>
      <c r="AF122" s="495"/>
      <c r="AG122" s="495"/>
      <c r="AH122" s="495"/>
      <c r="AI122" s="495"/>
      <c r="AJ122" s="495"/>
      <c r="AK122" s="495"/>
      <c r="AL122" s="495"/>
      <c r="AM122" s="495"/>
      <c r="AN122" s="495"/>
      <c r="AO122" s="495"/>
      <c r="AP122" s="495"/>
      <c r="AQ122" s="495"/>
      <c r="AR122" s="495"/>
      <c r="AS122" s="495"/>
      <c r="AT122" s="495"/>
      <c r="AU122" s="496"/>
      <c r="AV122" s="493"/>
      <c r="AW122" s="493"/>
      <c r="AX122" s="493"/>
      <c r="AY122" s="493"/>
      <c r="AZ122" s="493"/>
      <c r="BA122" s="493"/>
      <c r="BB122" s="493"/>
      <c r="BC122" s="493"/>
      <c r="BD122" s="493"/>
      <c r="BE122" s="493"/>
      <c r="BF122" s="493"/>
      <c r="BG122" s="493"/>
      <c r="BH122" s="493"/>
      <c r="BI122" s="493"/>
      <c r="BJ122" s="493"/>
      <c r="BK122" s="493"/>
      <c r="BL122" s="493"/>
      <c r="BM122" s="493"/>
      <c r="BN122" s="34"/>
      <c r="BO122" s="41"/>
      <c r="BP122" s="12"/>
      <c r="BQ122" s="25"/>
      <c r="BR122" s="26"/>
      <c r="BS122" s="26"/>
      <c r="BT122" s="26"/>
      <c r="BU122" s="26"/>
      <c r="BV122" s="26"/>
      <c r="BW122" s="26"/>
      <c r="BX122" s="26"/>
      <c r="BY122" s="26"/>
      <c r="BZ122" s="26"/>
      <c r="CA122" s="20"/>
      <c r="CB122" s="20"/>
      <c r="CC122" s="20"/>
      <c r="CD122" s="20"/>
      <c r="CE122" s="20"/>
      <c r="CF122" s="20"/>
      <c r="CG122" s="20"/>
      <c r="CH122" s="20"/>
      <c r="CI122" s="20"/>
      <c r="CJ122" s="20"/>
      <c r="CK122" s="20"/>
      <c r="CL122" s="20"/>
      <c r="CM122" s="20"/>
      <c r="CN122" s="20"/>
      <c r="CO122" s="20"/>
      <c r="CP122" s="19"/>
      <c r="CQ122" s="19"/>
    </row>
    <row r="123" spans="1:95" ht="12" customHeight="1" x14ac:dyDescent="0.15">
      <c r="A123" s="32">
        <v>1</v>
      </c>
      <c r="B123" s="27">
        <v>0</v>
      </c>
      <c r="C123" s="33"/>
      <c r="D123" s="483">
        <v>36</v>
      </c>
      <c r="E123" s="483"/>
      <c r="F123" s="485" t="s">
        <v>55</v>
      </c>
      <c r="G123" s="485"/>
      <c r="H123" s="485"/>
      <c r="I123" s="485"/>
      <c r="J123" s="485"/>
      <c r="K123" s="485"/>
      <c r="L123" s="485"/>
      <c r="M123" s="485"/>
      <c r="N123" s="485"/>
      <c r="O123" s="485"/>
      <c r="P123" s="485"/>
      <c r="Q123" s="486" t="s">
        <v>129</v>
      </c>
      <c r="R123" s="486"/>
      <c r="S123" s="486"/>
      <c r="T123" s="486"/>
      <c r="U123" s="486"/>
      <c r="V123" s="486"/>
      <c r="W123" s="486"/>
      <c r="X123" s="486"/>
      <c r="Y123" s="486"/>
      <c r="Z123" s="486"/>
      <c r="AA123" s="486"/>
      <c r="AB123" s="490" t="s">
        <v>92</v>
      </c>
      <c r="AC123" s="488"/>
      <c r="AD123" s="488"/>
      <c r="AE123" s="488"/>
      <c r="AF123" s="488"/>
      <c r="AG123" s="488"/>
      <c r="AH123" s="488"/>
      <c r="AI123" s="488"/>
      <c r="AJ123" s="488"/>
      <c r="AK123" s="488"/>
      <c r="AL123" s="488"/>
      <c r="AM123" s="488"/>
      <c r="AN123" s="488"/>
      <c r="AO123" s="488"/>
      <c r="AP123" s="488"/>
      <c r="AQ123" s="488"/>
      <c r="AR123" s="488"/>
      <c r="AS123" s="488"/>
      <c r="AT123" s="488"/>
      <c r="AU123" s="489"/>
      <c r="AV123" s="491">
        <v>-859672</v>
      </c>
      <c r="AW123" s="492"/>
      <c r="AX123" s="492"/>
      <c r="AY123" s="492"/>
      <c r="AZ123" s="492"/>
      <c r="BA123" s="492"/>
      <c r="BB123" s="492"/>
      <c r="BC123" s="492"/>
      <c r="BD123" s="482">
        <v>0.1</v>
      </c>
      <c r="BE123" s="483"/>
      <c r="BF123" s="483"/>
      <c r="BG123" s="483"/>
      <c r="BH123" s="483"/>
      <c r="BI123" s="484" t="s">
        <v>145</v>
      </c>
      <c r="BJ123" s="485"/>
      <c r="BK123" s="485"/>
      <c r="BL123" s="485"/>
      <c r="BM123" s="485"/>
      <c r="BN123" s="34"/>
      <c r="BO123" s="41"/>
      <c r="BP123" s="12"/>
      <c r="BQ123" s="25" t="s">
        <v>0</v>
      </c>
      <c r="BR123" s="26"/>
      <c r="BS123" s="26"/>
      <c r="BT123" s="26"/>
      <c r="BU123" s="26"/>
      <c r="BV123" s="26"/>
      <c r="BW123" s="26"/>
      <c r="BX123" s="26"/>
      <c r="BY123" s="26"/>
      <c r="BZ123" s="20"/>
      <c r="CA123" s="20"/>
      <c r="CB123" s="20"/>
      <c r="CC123" s="20"/>
      <c r="CD123" s="20"/>
      <c r="CE123" s="20"/>
      <c r="CF123" s="20"/>
      <c r="CG123" s="20"/>
      <c r="CH123" s="20"/>
      <c r="CI123" s="20"/>
      <c r="CJ123" s="20"/>
      <c r="CK123" s="20"/>
      <c r="CL123" s="20"/>
      <c r="CM123" s="20"/>
      <c r="CN123" s="20"/>
      <c r="CO123" s="20"/>
      <c r="CP123" s="19"/>
      <c r="CQ123" s="19"/>
    </row>
    <row r="124" spans="1:95" ht="12" customHeight="1" x14ac:dyDescent="0.15">
      <c r="A124" s="32"/>
      <c r="B124" s="27">
        <v>1</v>
      </c>
      <c r="C124" s="33"/>
      <c r="D124" s="483"/>
      <c r="E124" s="483"/>
      <c r="F124" s="486" t="s">
        <v>56</v>
      </c>
      <c r="G124" s="485"/>
      <c r="H124" s="485"/>
      <c r="I124" s="485"/>
      <c r="J124" s="485"/>
      <c r="K124" s="485"/>
      <c r="L124" s="485"/>
      <c r="M124" s="485"/>
      <c r="N124" s="485"/>
      <c r="O124" s="485"/>
      <c r="P124" s="485"/>
      <c r="Q124" s="486" t="s">
        <v>151</v>
      </c>
      <c r="R124" s="486"/>
      <c r="S124" s="486"/>
      <c r="T124" s="486"/>
      <c r="U124" s="486"/>
      <c r="V124" s="486"/>
      <c r="W124" s="486"/>
      <c r="X124" s="486"/>
      <c r="Y124" s="486"/>
      <c r="Z124" s="486"/>
      <c r="AA124" s="486"/>
      <c r="AB124" s="487" t="s">
        <v>141</v>
      </c>
      <c r="AC124" s="488"/>
      <c r="AD124" s="488"/>
      <c r="AE124" s="488"/>
      <c r="AF124" s="488"/>
      <c r="AG124" s="488"/>
      <c r="AH124" s="488"/>
      <c r="AI124" s="488"/>
      <c r="AJ124" s="488"/>
      <c r="AK124" s="488"/>
      <c r="AL124" s="488"/>
      <c r="AM124" s="488"/>
      <c r="AN124" s="488"/>
      <c r="AO124" s="488"/>
      <c r="AP124" s="488"/>
      <c r="AQ124" s="488"/>
      <c r="AR124" s="488"/>
      <c r="AS124" s="488"/>
      <c r="AT124" s="488"/>
      <c r="AU124" s="489"/>
      <c r="AV124" s="492"/>
      <c r="AW124" s="492"/>
      <c r="AX124" s="492"/>
      <c r="AY124" s="492"/>
      <c r="AZ124" s="492"/>
      <c r="BA124" s="492"/>
      <c r="BB124" s="492"/>
      <c r="BC124" s="492"/>
      <c r="BD124" s="483"/>
      <c r="BE124" s="483"/>
      <c r="BF124" s="483"/>
      <c r="BG124" s="483"/>
      <c r="BH124" s="483"/>
      <c r="BI124" s="485"/>
      <c r="BJ124" s="485"/>
      <c r="BK124" s="485"/>
      <c r="BL124" s="485"/>
      <c r="BM124" s="485"/>
      <c r="BN124" s="34"/>
      <c r="BO124" s="46"/>
      <c r="BP124" s="12"/>
      <c r="BQ124" s="25"/>
      <c r="BR124" s="26"/>
      <c r="BS124" s="26"/>
      <c r="BT124" s="26"/>
      <c r="BU124" s="26"/>
      <c r="BV124" s="26"/>
      <c r="BW124" s="26"/>
      <c r="BX124" s="26"/>
      <c r="BY124" s="26"/>
      <c r="BZ124" s="20"/>
      <c r="CA124" s="20"/>
      <c r="CB124" s="20"/>
      <c r="CC124" s="20"/>
      <c r="CD124" s="20"/>
      <c r="CE124" s="20"/>
      <c r="CF124" s="20"/>
      <c r="CG124" s="20"/>
      <c r="CH124" s="20"/>
      <c r="CI124" s="20"/>
      <c r="CJ124" s="20"/>
      <c r="CK124" s="20"/>
      <c r="CL124" s="20"/>
      <c r="CM124" s="20"/>
      <c r="CN124" s="20"/>
      <c r="CO124" s="20"/>
      <c r="CP124" s="19"/>
      <c r="CQ124" s="19"/>
    </row>
    <row r="125" spans="1:95" ht="12" customHeight="1" x14ac:dyDescent="0.15">
      <c r="A125" s="32"/>
      <c r="B125" s="27">
        <v>2</v>
      </c>
      <c r="C125" s="33"/>
      <c r="D125" s="483">
        <v>37</v>
      </c>
      <c r="E125" s="483"/>
      <c r="F125" s="485" t="s">
        <v>55</v>
      </c>
      <c r="G125" s="485"/>
      <c r="H125" s="485"/>
      <c r="I125" s="485"/>
      <c r="J125" s="485"/>
      <c r="K125" s="485"/>
      <c r="L125" s="485"/>
      <c r="M125" s="485"/>
      <c r="N125" s="485"/>
      <c r="O125" s="485"/>
      <c r="P125" s="485"/>
      <c r="Q125" s="486" t="s">
        <v>130</v>
      </c>
      <c r="R125" s="486"/>
      <c r="S125" s="486"/>
      <c r="T125" s="486"/>
      <c r="U125" s="486"/>
      <c r="V125" s="486"/>
      <c r="W125" s="486"/>
      <c r="X125" s="486"/>
      <c r="Y125" s="486"/>
      <c r="Z125" s="486"/>
      <c r="AA125" s="486"/>
      <c r="AB125" s="490" t="s">
        <v>93</v>
      </c>
      <c r="AC125" s="488"/>
      <c r="AD125" s="488"/>
      <c r="AE125" s="488"/>
      <c r="AF125" s="488"/>
      <c r="AG125" s="488"/>
      <c r="AH125" s="488"/>
      <c r="AI125" s="488"/>
      <c r="AJ125" s="488"/>
      <c r="AK125" s="488"/>
      <c r="AL125" s="488"/>
      <c r="AM125" s="488"/>
      <c r="AN125" s="488"/>
      <c r="AO125" s="488"/>
      <c r="AP125" s="488"/>
      <c r="AQ125" s="488"/>
      <c r="AR125" s="488"/>
      <c r="AS125" s="488"/>
      <c r="AT125" s="488"/>
      <c r="AU125" s="489"/>
      <c r="AV125" s="491">
        <v>-859672</v>
      </c>
      <c r="AW125" s="492"/>
      <c r="AX125" s="492"/>
      <c r="AY125" s="492"/>
      <c r="AZ125" s="492"/>
      <c r="BA125" s="492"/>
      <c r="BB125" s="492"/>
      <c r="BC125" s="492"/>
      <c r="BD125" s="482">
        <v>0.1</v>
      </c>
      <c r="BE125" s="483"/>
      <c r="BF125" s="483"/>
      <c r="BG125" s="483"/>
      <c r="BH125" s="483"/>
      <c r="BI125" s="484" t="s">
        <v>145</v>
      </c>
      <c r="BJ125" s="485"/>
      <c r="BK125" s="485"/>
      <c r="BL125" s="485"/>
      <c r="BM125" s="485"/>
      <c r="BN125" s="34"/>
      <c r="BO125" s="46"/>
      <c r="BP125" s="12"/>
      <c r="BQ125" s="25"/>
      <c r="BR125" s="26" t="s">
        <v>18</v>
      </c>
      <c r="BS125" s="26"/>
      <c r="BT125" s="26"/>
      <c r="BU125" s="26"/>
      <c r="BV125" s="26"/>
      <c r="BW125" s="26"/>
      <c r="BX125" s="26"/>
      <c r="BY125" s="26"/>
      <c r="BZ125" s="20"/>
      <c r="CA125" s="20" t="s">
        <v>17</v>
      </c>
      <c r="CB125" s="20"/>
      <c r="CC125" s="20" t="s">
        <v>19</v>
      </c>
      <c r="CD125" s="20"/>
      <c r="CE125" s="20"/>
      <c r="CF125" s="20"/>
      <c r="CG125" s="20"/>
      <c r="CH125" s="20"/>
      <c r="CI125" s="20"/>
      <c r="CJ125" s="20"/>
      <c r="CK125" s="20"/>
      <c r="CL125" s="20"/>
      <c r="CM125" s="20"/>
      <c r="CN125" s="20"/>
      <c r="CO125" s="20"/>
      <c r="CP125" s="19"/>
      <c r="CQ125" s="19"/>
    </row>
    <row r="126" spans="1:95" ht="12" customHeight="1" x14ac:dyDescent="0.15">
      <c r="A126" s="32"/>
      <c r="B126" s="27">
        <v>3</v>
      </c>
      <c r="C126" s="33"/>
      <c r="D126" s="483"/>
      <c r="E126" s="483"/>
      <c r="F126" s="486" t="s">
        <v>56</v>
      </c>
      <c r="G126" s="485"/>
      <c r="H126" s="485"/>
      <c r="I126" s="485"/>
      <c r="J126" s="485"/>
      <c r="K126" s="485"/>
      <c r="L126" s="485"/>
      <c r="M126" s="485"/>
      <c r="N126" s="485"/>
      <c r="O126" s="485"/>
      <c r="P126" s="485"/>
      <c r="Q126" s="486" t="s">
        <v>151</v>
      </c>
      <c r="R126" s="486"/>
      <c r="S126" s="486"/>
      <c r="T126" s="486"/>
      <c r="U126" s="486"/>
      <c r="V126" s="486"/>
      <c r="W126" s="486"/>
      <c r="X126" s="486"/>
      <c r="Y126" s="486"/>
      <c r="Z126" s="486"/>
      <c r="AA126" s="486"/>
      <c r="AB126" s="487" t="s">
        <v>141</v>
      </c>
      <c r="AC126" s="488"/>
      <c r="AD126" s="488"/>
      <c r="AE126" s="488"/>
      <c r="AF126" s="488"/>
      <c r="AG126" s="488"/>
      <c r="AH126" s="488"/>
      <c r="AI126" s="488"/>
      <c r="AJ126" s="488"/>
      <c r="AK126" s="488"/>
      <c r="AL126" s="488"/>
      <c r="AM126" s="488"/>
      <c r="AN126" s="488"/>
      <c r="AO126" s="488"/>
      <c r="AP126" s="488"/>
      <c r="AQ126" s="488"/>
      <c r="AR126" s="488"/>
      <c r="AS126" s="488"/>
      <c r="AT126" s="488"/>
      <c r="AU126" s="489"/>
      <c r="AV126" s="492"/>
      <c r="AW126" s="492"/>
      <c r="AX126" s="492"/>
      <c r="AY126" s="492"/>
      <c r="AZ126" s="492"/>
      <c r="BA126" s="492"/>
      <c r="BB126" s="492"/>
      <c r="BC126" s="492"/>
      <c r="BD126" s="483"/>
      <c r="BE126" s="483"/>
      <c r="BF126" s="483"/>
      <c r="BG126" s="483"/>
      <c r="BH126" s="483"/>
      <c r="BI126" s="485"/>
      <c r="BJ126" s="485"/>
      <c r="BK126" s="485"/>
      <c r="BL126" s="485"/>
      <c r="BM126" s="485"/>
      <c r="BN126" s="34"/>
      <c r="BO126" s="46"/>
      <c r="BP126" s="12"/>
      <c r="BQ126" s="25"/>
      <c r="BR126" s="26"/>
      <c r="BS126" s="26"/>
      <c r="BT126" s="26"/>
      <c r="BU126" s="26"/>
      <c r="BV126" s="26"/>
      <c r="BW126" s="26"/>
      <c r="BX126" s="26"/>
      <c r="BY126" s="26"/>
      <c r="BZ126" s="20"/>
      <c r="CA126" s="20"/>
      <c r="CB126" s="20"/>
      <c r="CC126" s="20"/>
      <c r="CD126" s="20"/>
      <c r="CE126" s="20"/>
      <c r="CF126" s="20"/>
      <c r="CG126" s="20"/>
      <c r="CH126" s="20"/>
      <c r="CI126" s="20"/>
      <c r="CJ126" s="20"/>
      <c r="CK126" s="20"/>
      <c r="CL126" s="20"/>
      <c r="CM126" s="20"/>
      <c r="CN126" s="20"/>
      <c r="CO126" s="20"/>
      <c r="CP126" s="19"/>
      <c r="CQ126" s="19"/>
    </row>
    <row r="127" spans="1:95" ht="12" customHeight="1" x14ac:dyDescent="0.15">
      <c r="A127" s="32"/>
      <c r="B127" s="27">
        <v>4</v>
      </c>
      <c r="C127" s="33"/>
      <c r="D127" s="483">
        <v>38</v>
      </c>
      <c r="E127" s="483"/>
      <c r="F127" s="485" t="s">
        <v>55</v>
      </c>
      <c r="G127" s="485"/>
      <c r="H127" s="485"/>
      <c r="I127" s="485"/>
      <c r="J127" s="485"/>
      <c r="K127" s="485"/>
      <c r="L127" s="485"/>
      <c r="M127" s="485"/>
      <c r="N127" s="485"/>
      <c r="O127" s="485"/>
      <c r="P127" s="485"/>
      <c r="Q127" s="486" t="s">
        <v>131</v>
      </c>
      <c r="R127" s="486"/>
      <c r="S127" s="486"/>
      <c r="T127" s="486"/>
      <c r="U127" s="486"/>
      <c r="V127" s="486"/>
      <c r="W127" s="486"/>
      <c r="X127" s="486"/>
      <c r="Y127" s="486"/>
      <c r="Z127" s="486"/>
      <c r="AA127" s="486"/>
      <c r="AB127" s="490" t="s">
        <v>94</v>
      </c>
      <c r="AC127" s="488"/>
      <c r="AD127" s="488"/>
      <c r="AE127" s="488"/>
      <c r="AF127" s="488"/>
      <c r="AG127" s="488"/>
      <c r="AH127" s="488"/>
      <c r="AI127" s="488"/>
      <c r="AJ127" s="488"/>
      <c r="AK127" s="488"/>
      <c r="AL127" s="488"/>
      <c r="AM127" s="488"/>
      <c r="AN127" s="488"/>
      <c r="AO127" s="488"/>
      <c r="AP127" s="488"/>
      <c r="AQ127" s="488"/>
      <c r="AR127" s="488"/>
      <c r="AS127" s="488"/>
      <c r="AT127" s="488"/>
      <c r="AU127" s="489"/>
      <c r="AV127" s="491">
        <v>-859672</v>
      </c>
      <c r="AW127" s="492"/>
      <c r="AX127" s="492"/>
      <c r="AY127" s="492"/>
      <c r="AZ127" s="492"/>
      <c r="BA127" s="492"/>
      <c r="BB127" s="492"/>
      <c r="BC127" s="492"/>
      <c r="BD127" s="482">
        <v>0.1</v>
      </c>
      <c r="BE127" s="483"/>
      <c r="BF127" s="483"/>
      <c r="BG127" s="483"/>
      <c r="BH127" s="483"/>
      <c r="BI127" s="484" t="s">
        <v>145</v>
      </c>
      <c r="BJ127" s="485"/>
      <c r="BK127" s="485"/>
      <c r="BL127" s="485"/>
      <c r="BM127" s="485"/>
      <c r="BN127" s="34"/>
      <c r="BO127" s="46"/>
      <c r="BP127" s="12"/>
      <c r="BQ127" s="25"/>
      <c r="BR127" s="26" t="s">
        <v>20</v>
      </c>
      <c r="BS127" s="26"/>
      <c r="BT127" s="26"/>
      <c r="BU127" s="26"/>
      <c r="BV127" s="26"/>
      <c r="BW127" s="26"/>
      <c r="BX127" s="26"/>
      <c r="BY127" s="26"/>
      <c r="BZ127" s="20"/>
      <c r="CA127" s="20" t="s">
        <v>17</v>
      </c>
      <c r="CB127" s="20"/>
      <c r="CC127" s="20" t="s">
        <v>25</v>
      </c>
      <c r="CD127" s="20"/>
      <c r="CE127" s="20"/>
      <c r="CF127" s="20"/>
      <c r="CG127" s="20"/>
      <c r="CH127" s="20"/>
      <c r="CI127" s="20"/>
      <c r="CJ127" s="20"/>
      <c r="CK127" s="20"/>
      <c r="CL127" s="20"/>
      <c r="CM127" s="20"/>
      <c r="CN127" s="20"/>
      <c r="CO127" s="20"/>
      <c r="CP127" s="19"/>
      <c r="CQ127" s="19"/>
    </row>
    <row r="128" spans="1:95" ht="12" customHeight="1" x14ac:dyDescent="0.15">
      <c r="A128" s="32"/>
      <c r="B128" s="27">
        <v>5</v>
      </c>
      <c r="C128" s="33"/>
      <c r="D128" s="483"/>
      <c r="E128" s="483"/>
      <c r="F128" s="486" t="s">
        <v>56</v>
      </c>
      <c r="G128" s="485"/>
      <c r="H128" s="485"/>
      <c r="I128" s="485"/>
      <c r="J128" s="485"/>
      <c r="K128" s="485"/>
      <c r="L128" s="485"/>
      <c r="M128" s="485"/>
      <c r="N128" s="485"/>
      <c r="O128" s="485"/>
      <c r="P128" s="485"/>
      <c r="Q128" s="486" t="s">
        <v>151</v>
      </c>
      <c r="R128" s="486"/>
      <c r="S128" s="486"/>
      <c r="T128" s="486"/>
      <c r="U128" s="486"/>
      <c r="V128" s="486"/>
      <c r="W128" s="486"/>
      <c r="X128" s="486"/>
      <c r="Y128" s="486"/>
      <c r="Z128" s="486"/>
      <c r="AA128" s="486"/>
      <c r="AB128" s="487" t="s">
        <v>141</v>
      </c>
      <c r="AC128" s="488"/>
      <c r="AD128" s="488"/>
      <c r="AE128" s="488"/>
      <c r="AF128" s="488"/>
      <c r="AG128" s="488"/>
      <c r="AH128" s="488"/>
      <c r="AI128" s="488"/>
      <c r="AJ128" s="488"/>
      <c r="AK128" s="488"/>
      <c r="AL128" s="488"/>
      <c r="AM128" s="488"/>
      <c r="AN128" s="488"/>
      <c r="AO128" s="488"/>
      <c r="AP128" s="488"/>
      <c r="AQ128" s="488"/>
      <c r="AR128" s="488"/>
      <c r="AS128" s="488"/>
      <c r="AT128" s="488"/>
      <c r="AU128" s="489"/>
      <c r="AV128" s="492"/>
      <c r="AW128" s="492"/>
      <c r="AX128" s="492"/>
      <c r="AY128" s="492"/>
      <c r="AZ128" s="492"/>
      <c r="BA128" s="492"/>
      <c r="BB128" s="492"/>
      <c r="BC128" s="492"/>
      <c r="BD128" s="483"/>
      <c r="BE128" s="483"/>
      <c r="BF128" s="483"/>
      <c r="BG128" s="483"/>
      <c r="BH128" s="483"/>
      <c r="BI128" s="485"/>
      <c r="BJ128" s="485"/>
      <c r="BK128" s="485"/>
      <c r="BL128" s="485"/>
      <c r="BM128" s="485"/>
      <c r="BN128" s="34"/>
      <c r="BO128" s="41"/>
      <c r="BP128" s="12"/>
      <c r="BQ128" s="25"/>
      <c r="BR128" s="26"/>
      <c r="BS128" s="26"/>
      <c r="BT128" s="26"/>
      <c r="BU128" s="26"/>
      <c r="BV128" s="26"/>
      <c r="BW128" s="26"/>
      <c r="BX128" s="26"/>
      <c r="BY128" s="26"/>
      <c r="BZ128" s="20"/>
      <c r="CA128" s="20"/>
      <c r="CB128" s="26"/>
      <c r="CC128" s="26"/>
      <c r="CD128" s="26"/>
      <c r="CE128" s="26"/>
      <c r="CF128" s="26"/>
      <c r="CG128" s="20"/>
      <c r="CH128" s="20"/>
      <c r="CI128" s="20"/>
      <c r="CJ128" s="20"/>
      <c r="CK128" s="20"/>
      <c r="CL128" s="20"/>
      <c r="CM128" s="20"/>
      <c r="CN128" s="20"/>
      <c r="CO128" s="20"/>
      <c r="CP128" s="19"/>
      <c r="CQ128" s="19"/>
    </row>
    <row r="129" spans="1:95" ht="12" customHeight="1" x14ac:dyDescent="0.15">
      <c r="A129" s="32"/>
      <c r="B129" s="27">
        <v>6</v>
      </c>
      <c r="C129" s="33"/>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34"/>
      <c r="BO129" s="41"/>
      <c r="BP129" s="12"/>
      <c r="BQ129" s="25"/>
      <c r="BR129" s="26" t="s">
        <v>21</v>
      </c>
      <c r="BS129" s="26"/>
      <c r="BT129" s="26"/>
      <c r="BU129" s="26"/>
      <c r="BV129" s="26"/>
      <c r="BW129" s="26"/>
      <c r="BX129" s="26"/>
      <c r="BY129" s="26"/>
      <c r="BZ129" s="20"/>
      <c r="CA129" s="20" t="s">
        <v>17</v>
      </c>
      <c r="CB129" s="26"/>
      <c r="CC129" s="26" t="s">
        <v>35</v>
      </c>
      <c r="CD129" s="26"/>
      <c r="CE129" s="26"/>
      <c r="CF129" s="26"/>
      <c r="CG129" s="20"/>
      <c r="CH129" s="20"/>
      <c r="CI129" s="20"/>
      <c r="CJ129" s="20"/>
      <c r="CK129" s="20"/>
      <c r="CL129" s="20"/>
      <c r="CM129" s="20"/>
      <c r="CN129" s="20"/>
      <c r="CO129" s="20"/>
      <c r="CP129" s="19"/>
      <c r="CQ129" s="19"/>
    </row>
    <row r="130" spans="1:95" ht="12" customHeight="1" x14ac:dyDescent="0.15">
      <c r="A130" s="32"/>
      <c r="B130" s="27">
        <v>7</v>
      </c>
      <c r="C130" s="33"/>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34"/>
      <c r="BO130" s="41"/>
      <c r="BP130" s="12"/>
      <c r="BQ130" s="25"/>
      <c r="BR130" s="26"/>
      <c r="BS130" s="26"/>
      <c r="BT130" s="26"/>
      <c r="BU130" s="26"/>
      <c r="BV130" s="26"/>
      <c r="BW130" s="26"/>
      <c r="BX130" s="26"/>
      <c r="BY130" s="26"/>
      <c r="BZ130" s="20"/>
      <c r="CA130" s="20"/>
      <c r="CB130" s="26"/>
      <c r="CC130" s="26"/>
      <c r="CD130" s="26"/>
      <c r="CE130" s="26"/>
      <c r="CF130" s="26"/>
      <c r="CG130" s="20"/>
      <c r="CH130" s="20"/>
      <c r="CI130" s="20"/>
      <c r="CJ130" s="20"/>
      <c r="CK130" s="20"/>
      <c r="CL130" s="20"/>
      <c r="CM130" s="20"/>
      <c r="CN130" s="20"/>
      <c r="CO130" s="20"/>
      <c r="CP130" s="19"/>
      <c r="CQ130" s="19"/>
    </row>
    <row r="131" spans="1:95" ht="12" customHeight="1" x14ac:dyDescent="0.15">
      <c r="A131" s="32"/>
      <c r="B131" s="27">
        <v>8</v>
      </c>
      <c r="C131" s="33"/>
      <c r="D131" s="1" t="s">
        <v>134</v>
      </c>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460" t="s">
        <v>66</v>
      </c>
      <c r="AM131" s="460"/>
      <c r="AN131" s="460"/>
      <c r="AO131" s="460"/>
      <c r="AP131" s="460"/>
      <c r="AQ131" s="460"/>
      <c r="AR131" s="460"/>
      <c r="AS131" s="460" t="s">
        <v>69</v>
      </c>
      <c r="AT131" s="460"/>
      <c r="AU131" s="460"/>
      <c r="AV131" s="460"/>
      <c r="AW131" s="460"/>
      <c r="AX131" s="460"/>
      <c r="AY131" s="460"/>
      <c r="AZ131" s="460" t="s">
        <v>70</v>
      </c>
      <c r="BA131" s="460"/>
      <c r="BB131" s="460"/>
      <c r="BC131" s="460"/>
      <c r="BD131" s="460"/>
      <c r="BE131" s="460"/>
      <c r="BF131" s="460"/>
      <c r="BG131" s="460" t="s">
        <v>67</v>
      </c>
      <c r="BH131" s="460"/>
      <c r="BI131" s="460"/>
      <c r="BJ131" s="460"/>
      <c r="BK131" s="460"/>
      <c r="BL131" s="460"/>
      <c r="BM131" s="460"/>
      <c r="BN131" s="34"/>
      <c r="BO131" s="31"/>
      <c r="BP131" s="12"/>
      <c r="BQ131" s="25"/>
      <c r="BR131" s="26" t="s">
        <v>22</v>
      </c>
      <c r="BS131" s="26"/>
      <c r="BT131" s="26"/>
      <c r="BU131" s="26"/>
      <c r="BV131" s="26"/>
      <c r="BW131" s="26"/>
      <c r="BX131" s="26"/>
      <c r="BY131" s="26"/>
      <c r="BZ131" s="20"/>
      <c r="CA131" s="20" t="s">
        <v>17</v>
      </c>
      <c r="CB131" s="26"/>
      <c r="CC131" s="26" t="s">
        <v>24</v>
      </c>
      <c r="CD131" s="26"/>
      <c r="CE131" s="26"/>
      <c r="CF131" s="26"/>
      <c r="CG131" s="20"/>
      <c r="CH131" s="20"/>
      <c r="CI131" s="20"/>
      <c r="CJ131" s="20"/>
      <c r="CK131" s="20"/>
      <c r="CL131" s="20"/>
      <c r="CM131" s="20"/>
      <c r="CN131" s="20"/>
      <c r="CO131" s="20"/>
      <c r="CP131" s="19"/>
      <c r="CQ131" s="19"/>
    </row>
    <row r="132" spans="1:95" ht="12" customHeight="1" x14ac:dyDescent="0.15">
      <c r="A132" s="32"/>
      <c r="B132" s="27">
        <v>9</v>
      </c>
      <c r="C132" s="33"/>
      <c r="D132" s="1" t="s">
        <v>172</v>
      </c>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454" t="s">
        <v>68</v>
      </c>
      <c r="AM132" s="454"/>
      <c r="AN132" s="454"/>
      <c r="AO132" s="454"/>
      <c r="AP132" s="454"/>
      <c r="AQ132" s="454"/>
      <c r="AR132" s="454"/>
      <c r="AS132" s="475">
        <f>AV16</f>
        <v>118630</v>
      </c>
      <c r="AT132" s="476"/>
      <c r="AU132" s="476"/>
      <c r="AV132" s="476"/>
      <c r="AW132" s="476"/>
      <c r="AX132" s="476"/>
      <c r="AY132" s="476"/>
      <c r="AZ132" s="481" t="s">
        <v>4</v>
      </c>
      <c r="BA132" s="476"/>
      <c r="BB132" s="476"/>
      <c r="BC132" s="476"/>
      <c r="BD132" s="476"/>
      <c r="BE132" s="476"/>
      <c r="BF132" s="476"/>
      <c r="BG132" s="475">
        <f>AS132</f>
        <v>118630</v>
      </c>
      <c r="BH132" s="476"/>
      <c r="BI132" s="476"/>
      <c r="BJ132" s="476"/>
      <c r="BK132" s="476"/>
      <c r="BL132" s="476"/>
      <c r="BM132" s="476"/>
      <c r="BN132" s="34"/>
      <c r="BO132" s="31"/>
      <c r="BP132" s="12"/>
      <c r="BQ132" s="25"/>
      <c r="BR132" s="12"/>
      <c r="BS132" s="12"/>
      <c r="BT132" s="12"/>
      <c r="BU132" s="12"/>
      <c r="BV132" s="12"/>
      <c r="BW132" s="12"/>
      <c r="BX132" s="12"/>
      <c r="BY132" s="12"/>
      <c r="BZ132" s="12"/>
      <c r="CA132" s="12"/>
      <c r="CB132" s="12"/>
      <c r="CC132" s="12"/>
      <c r="CD132" s="12"/>
      <c r="CE132" s="12"/>
      <c r="CF132" s="26"/>
      <c r="CG132" s="20"/>
      <c r="CH132" s="20"/>
      <c r="CI132" s="20"/>
      <c r="CJ132" s="20"/>
      <c r="CK132" s="20"/>
      <c r="CL132" s="20"/>
      <c r="CM132" s="20"/>
      <c r="CN132" s="20"/>
      <c r="CO132" s="20"/>
      <c r="CP132" s="19"/>
      <c r="CQ132" s="19"/>
    </row>
    <row r="133" spans="1:95" ht="12" customHeight="1" x14ac:dyDescent="0.15">
      <c r="A133" s="32">
        <v>2</v>
      </c>
      <c r="B133" s="27">
        <v>0</v>
      </c>
      <c r="C133" s="33"/>
      <c r="D133" s="1" t="s">
        <v>135</v>
      </c>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454" t="s">
        <v>71</v>
      </c>
      <c r="AM133" s="454"/>
      <c r="AN133" s="454"/>
      <c r="AO133" s="454"/>
      <c r="AP133" s="454"/>
      <c r="AQ133" s="454"/>
      <c r="AR133" s="454"/>
      <c r="AS133" s="475">
        <v>0</v>
      </c>
      <c r="AT133" s="476"/>
      <c r="AU133" s="476"/>
      <c r="AV133" s="476"/>
      <c r="AW133" s="476"/>
      <c r="AX133" s="476"/>
      <c r="AY133" s="476"/>
      <c r="AZ133" s="475">
        <f>AS133*0.08</f>
        <v>0</v>
      </c>
      <c r="BA133" s="476"/>
      <c r="BB133" s="476"/>
      <c r="BC133" s="476"/>
      <c r="BD133" s="476"/>
      <c r="BE133" s="476"/>
      <c r="BF133" s="476"/>
      <c r="BG133" s="475">
        <f>AS133+AZ133</f>
        <v>0</v>
      </c>
      <c r="BH133" s="476"/>
      <c r="BI133" s="476"/>
      <c r="BJ133" s="476"/>
      <c r="BK133" s="476"/>
      <c r="BL133" s="476"/>
      <c r="BM133" s="476"/>
      <c r="BN133" s="34"/>
      <c r="BO133" s="31"/>
      <c r="BP133" s="12"/>
      <c r="BQ133" s="25"/>
      <c r="BR133" s="26" t="s">
        <v>23</v>
      </c>
      <c r="BS133" s="26"/>
      <c r="BT133" s="26"/>
      <c r="BU133" s="26"/>
      <c r="BV133" s="26"/>
      <c r="BW133" s="26"/>
      <c r="BX133" s="26"/>
      <c r="BY133" s="26"/>
      <c r="BZ133" s="20"/>
      <c r="CA133" s="20" t="s">
        <v>17</v>
      </c>
      <c r="CB133" s="26"/>
      <c r="CC133" s="26" t="s">
        <v>24</v>
      </c>
      <c r="CD133" s="26"/>
      <c r="CE133" s="12"/>
      <c r="CF133" s="26"/>
      <c r="CG133" s="20"/>
      <c r="CH133" s="20"/>
      <c r="CI133" s="20"/>
      <c r="CJ133" s="20"/>
      <c r="CK133" s="20"/>
      <c r="CL133" s="20"/>
      <c r="CM133" s="20"/>
      <c r="CN133" s="20"/>
      <c r="CO133" s="20"/>
      <c r="CP133" s="19"/>
      <c r="CQ133" s="19"/>
    </row>
    <row r="134" spans="1:95" ht="12" customHeight="1" thickBot="1" x14ac:dyDescent="0.2">
      <c r="A134" s="32"/>
      <c r="B134" s="27">
        <v>1</v>
      </c>
      <c r="C134" s="33"/>
      <c r="D134" s="1" t="s">
        <v>136</v>
      </c>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456" t="s">
        <v>72</v>
      </c>
      <c r="AM134" s="456"/>
      <c r="AN134" s="456"/>
      <c r="AO134" s="456"/>
      <c r="AP134" s="456"/>
      <c r="AQ134" s="456"/>
      <c r="AR134" s="456"/>
      <c r="AS134" s="477">
        <f>SUM(AV14,AV18,AV20,AV22,AV24,AV26,AV28,AV30,AV32,AV34,AV36,AV38,AV40,AV42,AV44,AV46,AV48,AV50,AV69,AV73,AV71)</f>
        <v>33307373</v>
      </c>
      <c r="AT134" s="478"/>
      <c r="AU134" s="478"/>
      <c r="AV134" s="478"/>
      <c r="AW134" s="478"/>
      <c r="AX134" s="478"/>
      <c r="AY134" s="478"/>
      <c r="AZ134" s="479">
        <f>AS134*0.1</f>
        <v>3330737.3000000003</v>
      </c>
      <c r="BA134" s="480"/>
      <c r="BB134" s="480"/>
      <c r="BC134" s="480"/>
      <c r="BD134" s="480"/>
      <c r="BE134" s="480"/>
      <c r="BF134" s="480"/>
      <c r="BG134" s="477">
        <f>AS134+AZ134</f>
        <v>36638110.299999997</v>
      </c>
      <c r="BH134" s="478"/>
      <c r="BI134" s="478"/>
      <c r="BJ134" s="478"/>
      <c r="BK134" s="478"/>
      <c r="BL134" s="478"/>
      <c r="BM134" s="478"/>
      <c r="BN134" s="34"/>
      <c r="BO134" s="31"/>
      <c r="BP134" s="12"/>
      <c r="BQ134" s="25"/>
      <c r="BR134" s="26"/>
      <c r="BS134" s="26"/>
      <c r="BT134" s="26"/>
      <c r="BU134" s="26"/>
      <c r="BV134" s="26"/>
      <c r="BW134" s="26"/>
      <c r="BX134" s="26"/>
      <c r="BY134" s="26"/>
      <c r="BZ134" s="20"/>
      <c r="CA134" s="20"/>
      <c r="CB134" s="26"/>
      <c r="CC134" s="26"/>
      <c r="CD134" s="26"/>
      <c r="CE134" s="26"/>
      <c r="CF134" s="26"/>
      <c r="CG134" s="20"/>
      <c r="CH134" s="20"/>
      <c r="CI134" s="20"/>
      <c r="CJ134" s="20"/>
      <c r="CK134" s="20"/>
      <c r="CL134" s="20"/>
      <c r="CM134" s="20"/>
      <c r="CN134" s="20"/>
      <c r="CO134" s="20"/>
      <c r="CP134" s="19"/>
      <c r="CQ134" s="19"/>
    </row>
    <row r="135" spans="1:95" ht="12" customHeight="1" thickTop="1" x14ac:dyDescent="0.15">
      <c r="A135" s="32"/>
      <c r="B135" s="27">
        <v>2</v>
      </c>
      <c r="C135" s="33"/>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451" t="s">
        <v>73</v>
      </c>
      <c r="AM135" s="451"/>
      <c r="AN135" s="451"/>
      <c r="AO135" s="451"/>
      <c r="AP135" s="451"/>
      <c r="AQ135" s="451"/>
      <c r="AR135" s="451"/>
      <c r="AS135" s="471">
        <f>AS132+AS133+AS134</f>
        <v>33426003</v>
      </c>
      <c r="AT135" s="472"/>
      <c r="AU135" s="472"/>
      <c r="AV135" s="472"/>
      <c r="AW135" s="472"/>
      <c r="AX135" s="472"/>
      <c r="AY135" s="472"/>
      <c r="AZ135" s="473">
        <f>AZ133+AZ134</f>
        <v>3330737.3000000003</v>
      </c>
      <c r="BA135" s="474"/>
      <c r="BB135" s="474"/>
      <c r="BC135" s="474"/>
      <c r="BD135" s="474"/>
      <c r="BE135" s="474"/>
      <c r="BF135" s="474"/>
      <c r="BG135" s="471">
        <f>BG132+BG133+BG134</f>
        <v>36756740.299999997</v>
      </c>
      <c r="BH135" s="472"/>
      <c r="BI135" s="472"/>
      <c r="BJ135" s="472"/>
      <c r="BK135" s="472"/>
      <c r="BL135" s="472"/>
      <c r="BM135" s="472"/>
      <c r="BN135" s="34"/>
      <c r="BO135" s="31"/>
      <c r="BP135" s="12"/>
      <c r="BQ135" s="25"/>
      <c r="BR135" s="26"/>
      <c r="BS135" s="26"/>
      <c r="BT135" s="26"/>
      <c r="BU135" s="26"/>
      <c r="BV135" s="26"/>
      <c r="BW135" s="26"/>
      <c r="BX135" s="26"/>
      <c r="BY135" s="26"/>
      <c r="BZ135" s="20"/>
      <c r="CA135" s="20"/>
      <c r="CB135" s="26"/>
      <c r="CC135" s="26"/>
      <c r="CD135" s="26"/>
      <c r="CE135" s="26"/>
      <c r="CF135" s="26"/>
      <c r="CG135" s="20"/>
      <c r="CH135" s="20"/>
      <c r="CI135" s="20"/>
      <c r="CJ135" s="20"/>
      <c r="CK135" s="20"/>
      <c r="CL135" s="20"/>
      <c r="CM135" s="20"/>
      <c r="CN135" s="20"/>
      <c r="CO135" s="20"/>
      <c r="CP135" s="19"/>
      <c r="CQ135" s="19"/>
    </row>
    <row r="136" spans="1:95" ht="12" customHeight="1" x14ac:dyDescent="0.15">
      <c r="A136" s="32"/>
      <c r="B136" s="27">
        <v>3</v>
      </c>
      <c r="C136" s="33"/>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34"/>
      <c r="BO136" s="31"/>
      <c r="BP136" s="12"/>
      <c r="BQ136" s="25"/>
      <c r="BR136" s="12"/>
      <c r="BS136" s="12"/>
      <c r="BT136" s="12"/>
      <c r="BU136" s="12"/>
      <c r="BV136" s="12"/>
      <c r="BW136" s="12"/>
      <c r="BX136" s="12"/>
      <c r="BY136" s="12"/>
      <c r="BZ136" s="12"/>
      <c r="CA136" s="12"/>
      <c r="CB136" s="12"/>
      <c r="CC136" s="12"/>
      <c r="CD136" s="12"/>
      <c r="CE136" s="26"/>
      <c r="CF136" s="26"/>
      <c r="CG136" s="20"/>
      <c r="CH136" s="20"/>
      <c r="CI136" s="20"/>
      <c r="CJ136" s="20"/>
      <c r="CK136" s="20"/>
      <c r="CL136" s="20"/>
      <c r="CM136" s="20"/>
      <c r="CN136" s="20"/>
      <c r="CO136" s="20"/>
      <c r="CP136" s="19"/>
      <c r="CQ136" s="19"/>
    </row>
    <row r="137" spans="1:95" ht="12" customHeight="1" x14ac:dyDescent="0.15">
      <c r="A137" s="32"/>
      <c r="B137" s="27">
        <v>4</v>
      </c>
      <c r="C137" s="33"/>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34"/>
      <c r="BO137" s="31"/>
      <c r="BP137" s="12"/>
      <c r="BQ137" s="25"/>
      <c r="BR137" s="26"/>
      <c r="BS137" s="26"/>
      <c r="BT137" s="26"/>
      <c r="BU137" s="26"/>
      <c r="BV137" s="26"/>
      <c r="BW137" s="26"/>
      <c r="BX137" s="26"/>
      <c r="BY137" s="26"/>
      <c r="BZ137" s="20"/>
      <c r="CA137" s="20"/>
      <c r="CB137" s="26"/>
      <c r="CC137" s="26"/>
      <c r="CD137" s="26"/>
      <c r="CE137" s="26"/>
      <c r="CF137" s="26"/>
      <c r="CG137" s="20"/>
      <c r="CH137" s="20"/>
      <c r="CI137" s="20"/>
      <c r="CJ137" s="20"/>
      <c r="CK137" s="20"/>
      <c r="CL137" s="20"/>
      <c r="CM137" s="20"/>
      <c r="CN137" s="20"/>
      <c r="CO137" s="20"/>
      <c r="CP137" s="19"/>
      <c r="CQ137" s="19"/>
    </row>
    <row r="138" spans="1:95" ht="12" customHeight="1" x14ac:dyDescent="0.15">
      <c r="A138" s="32"/>
      <c r="B138" s="27">
        <v>5</v>
      </c>
      <c r="C138" s="33"/>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460" t="s">
        <v>74</v>
      </c>
      <c r="AM138" s="460"/>
      <c r="AN138" s="460"/>
      <c r="AO138" s="460"/>
      <c r="AP138" s="460"/>
      <c r="AQ138" s="460"/>
      <c r="AR138" s="460"/>
      <c r="AS138" s="460" t="s">
        <v>69</v>
      </c>
      <c r="AT138" s="460"/>
      <c r="AU138" s="460"/>
      <c r="AV138" s="460"/>
      <c r="AW138" s="460"/>
      <c r="AX138" s="460"/>
      <c r="AY138" s="460"/>
      <c r="AZ138" s="460" t="s">
        <v>70</v>
      </c>
      <c r="BA138" s="460"/>
      <c r="BB138" s="460"/>
      <c r="BC138" s="460"/>
      <c r="BD138" s="460"/>
      <c r="BE138" s="460"/>
      <c r="BF138" s="460"/>
      <c r="BG138" s="460" t="s">
        <v>67</v>
      </c>
      <c r="BH138" s="460"/>
      <c r="BI138" s="460"/>
      <c r="BJ138" s="460"/>
      <c r="BK138" s="460"/>
      <c r="BL138" s="460"/>
      <c r="BM138" s="460"/>
      <c r="BN138" s="34"/>
      <c r="BO138" s="31"/>
      <c r="BP138" s="12"/>
      <c r="BQ138" s="25"/>
      <c r="BR138" s="12"/>
      <c r="BS138" s="12"/>
      <c r="BT138" s="12"/>
      <c r="BU138" s="12"/>
      <c r="BV138" s="12"/>
      <c r="BW138" s="12"/>
      <c r="BX138" s="12"/>
      <c r="BY138" s="12"/>
      <c r="BZ138" s="12"/>
      <c r="CA138" s="12"/>
      <c r="CB138" s="12"/>
      <c r="CC138" s="12"/>
      <c r="CD138" s="12"/>
      <c r="CE138" s="12"/>
      <c r="CF138" s="12"/>
      <c r="CG138" s="20"/>
      <c r="CH138" s="20"/>
      <c r="CI138" s="20"/>
      <c r="CJ138" s="20"/>
      <c r="CK138" s="20"/>
      <c r="CL138" s="20"/>
      <c r="CM138" s="20"/>
      <c r="CN138" s="20"/>
      <c r="CO138" s="20"/>
      <c r="CP138" s="19"/>
      <c r="CQ138" s="19"/>
    </row>
    <row r="139" spans="1:95" ht="12" customHeight="1" x14ac:dyDescent="0.15">
      <c r="A139" s="32"/>
      <c r="B139" s="27">
        <v>6</v>
      </c>
      <c r="C139" s="33"/>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461" t="s">
        <v>68</v>
      </c>
      <c r="AM139" s="462"/>
      <c r="AN139" s="462"/>
      <c r="AO139" s="462"/>
      <c r="AP139" s="462"/>
      <c r="AQ139" s="462"/>
      <c r="AR139" s="463"/>
      <c r="AS139" s="464">
        <f>AV82</f>
        <v>-7292330</v>
      </c>
      <c r="AT139" s="465"/>
      <c r="AU139" s="465"/>
      <c r="AV139" s="465"/>
      <c r="AW139" s="465"/>
      <c r="AX139" s="465"/>
      <c r="AY139" s="466"/>
      <c r="AZ139" s="467" t="s">
        <v>4</v>
      </c>
      <c r="BA139" s="468"/>
      <c r="BB139" s="468"/>
      <c r="BC139" s="468"/>
      <c r="BD139" s="468"/>
      <c r="BE139" s="468"/>
      <c r="BF139" s="469"/>
      <c r="BG139" s="464">
        <f>AS139</f>
        <v>-7292330</v>
      </c>
      <c r="BH139" s="465"/>
      <c r="BI139" s="465"/>
      <c r="BJ139" s="465"/>
      <c r="BK139" s="465"/>
      <c r="BL139" s="465"/>
      <c r="BM139" s="466"/>
      <c r="BN139" s="34"/>
      <c r="BO139" s="31"/>
      <c r="BP139" s="12"/>
      <c r="BQ139" s="25" t="s">
        <v>1</v>
      </c>
      <c r="BR139" s="26"/>
      <c r="BS139" s="26"/>
      <c r="BT139" s="26"/>
      <c r="BU139" s="26"/>
      <c r="BV139" s="26"/>
      <c r="BW139" s="26"/>
      <c r="BX139" s="26"/>
      <c r="BY139" s="20"/>
      <c r="BZ139" s="20"/>
      <c r="CA139" s="20"/>
      <c r="CB139" s="20"/>
      <c r="CC139" s="20"/>
      <c r="CD139" s="20"/>
      <c r="CE139" s="20"/>
      <c r="CF139" s="20"/>
      <c r="CG139" s="20"/>
      <c r="CH139" s="20"/>
      <c r="CI139" s="20"/>
      <c r="CJ139" s="20"/>
      <c r="CK139" s="20"/>
      <c r="CL139" s="20"/>
      <c r="CM139" s="20"/>
      <c r="CN139" s="20"/>
      <c r="CO139" s="20"/>
      <c r="CP139" s="19"/>
      <c r="CQ139" s="19"/>
    </row>
    <row r="140" spans="1:95" ht="12" customHeight="1" x14ac:dyDescent="0.15">
      <c r="A140" s="32"/>
      <c r="B140" s="27">
        <v>7</v>
      </c>
      <c r="C140" s="33"/>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454" t="s">
        <v>71</v>
      </c>
      <c r="AM140" s="454"/>
      <c r="AN140" s="454"/>
      <c r="AO140" s="454"/>
      <c r="AP140" s="454"/>
      <c r="AQ140" s="454"/>
      <c r="AR140" s="454"/>
      <c r="AS140" s="455">
        <v>0</v>
      </c>
      <c r="AT140" s="455"/>
      <c r="AU140" s="455"/>
      <c r="AV140" s="455"/>
      <c r="AW140" s="455"/>
      <c r="AX140" s="455"/>
      <c r="AY140" s="455"/>
      <c r="AZ140" s="455">
        <f>AS140*0.08</f>
        <v>0</v>
      </c>
      <c r="BA140" s="455"/>
      <c r="BB140" s="455"/>
      <c r="BC140" s="455"/>
      <c r="BD140" s="455"/>
      <c r="BE140" s="455"/>
      <c r="BF140" s="455"/>
      <c r="BG140" s="455">
        <f>AS140+AZ140</f>
        <v>0</v>
      </c>
      <c r="BH140" s="455"/>
      <c r="BI140" s="455"/>
      <c r="BJ140" s="455"/>
      <c r="BK140" s="455"/>
      <c r="BL140" s="455"/>
      <c r="BM140" s="455"/>
      <c r="BN140" s="34"/>
      <c r="BO140" s="31"/>
      <c r="BP140" s="12"/>
      <c r="BQ140" s="25"/>
      <c r="BR140" s="26"/>
      <c r="BS140" s="26"/>
      <c r="BT140" s="26"/>
      <c r="BU140" s="26"/>
      <c r="BV140" s="26"/>
      <c r="BW140" s="26"/>
      <c r="BX140" s="26"/>
      <c r="BY140" s="20"/>
      <c r="BZ140" s="20"/>
      <c r="CA140" s="20"/>
      <c r="CB140" s="20"/>
      <c r="CC140" s="20"/>
      <c r="CD140" s="20"/>
      <c r="CE140" s="20"/>
      <c r="CF140" s="20"/>
      <c r="CG140" s="20"/>
      <c r="CH140" s="20"/>
      <c r="CI140" s="20"/>
      <c r="CJ140" s="20"/>
      <c r="CK140" s="20"/>
      <c r="CL140" s="20"/>
      <c r="CM140" s="20"/>
      <c r="CN140" s="20"/>
      <c r="CO140" s="20"/>
      <c r="CP140" s="19"/>
      <c r="CQ140" s="19"/>
    </row>
    <row r="141" spans="1:95" ht="12" customHeight="1" thickBot="1" x14ac:dyDescent="0.2">
      <c r="A141" s="32"/>
      <c r="B141" s="27">
        <v>8</v>
      </c>
      <c r="C141" s="33"/>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456" t="s">
        <v>72</v>
      </c>
      <c r="AM141" s="456"/>
      <c r="AN141" s="456"/>
      <c r="AO141" s="456"/>
      <c r="AP141" s="456"/>
      <c r="AQ141" s="456"/>
      <c r="AR141" s="456"/>
      <c r="AS141" s="457">
        <f>SUM(AV127,AV125,AV123,AV104,AV102,AV100,AV98,AV96,AV94,AV92,AV90,AV88,AV86,AV84,AV80)</f>
        <v>-12037758</v>
      </c>
      <c r="AT141" s="457"/>
      <c r="AU141" s="457"/>
      <c r="AV141" s="457"/>
      <c r="AW141" s="457"/>
      <c r="AX141" s="457"/>
      <c r="AY141" s="457"/>
      <c r="AZ141" s="470">
        <f>AS141*0.1</f>
        <v>-1203775.8</v>
      </c>
      <c r="BA141" s="457"/>
      <c r="BB141" s="457"/>
      <c r="BC141" s="457"/>
      <c r="BD141" s="457"/>
      <c r="BE141" s="457"/>
      <c r="BF141" s="457"/>
      <c r="BG141" s="457">
        <f>AS141+AZ141</f>
        <v>-13241533.800000001</v>
      </c>
      <c r="BH141" s="457"/>
      <c r="BI141" s="457"/>
      <c r="BJ141" s="457"/>
      <c r="BK141" s="457"/>
      <c r="BL141" s="457"/>
      <c r="BM141" s="457"/>
      <c r="BN141" s="34"/>
      <c r="BO141" s="31"/>
      <c r="BP141" s="12"/>
      <c r="BQ141" s="25"/>
      <c r="BR141" s="26" t="s">
        <v>29</v>
      </c>
      <c r="BS141" s="26"/>
      <c r="BT141" s="26"/>
      <c r="BU141" s="26"/>
      <c r="BV141" s="26"/>
      <c r="BW141" s="26"/>
      <c r="BX141" s="26"/>
      <c r="BY141" s="20"/>
      <c r="BZ141" s="20"/>
      <c r="CA141" s="20" t="s">
        <v>17</v>
      </c>
      <c r="CB141" s="20"/>
      <c r="CC141" s="20" t="s">
        <v>26</v>
      </c>
      <c r="CD141" s="20"/>
      <c r="CE141" s="20"/>
      <c r="CF141" s="20"/>
      <c r="CG141" s="20"/>
      <c r="CH141" s="20"/>
      <c r="CI141" s="20" t="s">
        <v>27</v>
      </c>
      <c r="CJ141" s="20"/>
      <c r="CK141" s="20"/>
      <c r="CL141" s="20"/>
      <c r="CM141" s="20"/>
      <c r="CN141" s="20"/>
      <c r="CO141" s="20"/>
      <c r="CP141" s="19"/>
      <c r="CQ141" s="19"/>
    </row>
    <row r="142" spans="1:95" ht="12" customHeight="1" thickTop="1" x14ac:dyDescent="0.15">
      <c r="A142" s="32"/>
      <c r="B142" s="27">
        <v>9</v>
      </c>
      <c r="C142" s="33"/>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451" t="s">
        <v>73</v>
      </c>
      <c r="AM142" s="451"/>
      <c r="AN142" s="451"/>
      <c r="AO142" s="451"/>
      <c r="AP142" s="451"/>
      <c r="AQ142" s="451"/>
      <c r="AR142" s="451"/>
      <c r="AS142" s="452">
        <f>AS139+AS140+AS141</f>
        <v>-19330088</v>
      </c>
      <c r="AT142" s="452"/>
      <c r="AU142" s="452"/>
      <c r="AV142" s="452"/>
      <c r="AW142" s="452"/>
      <c r="AX142" s="452"/>
      <c r="AY142" s="452"/>
      <c r="AZ142" s="453">
        <f>AZ140+AZ141</f>
        <v>-1203775.8</v>
      </c>
      <c r="BA142" s="452"/>
      <c r="BB142" s="452"/>
      <c r="BC142" s="452"/>
      <c r="BD142" s="452"/>
      <c r="BE142" s="452"/>
      <c r="BF142" s="452"/>
      <c r="BG142" s="452">
        <f>BG139+BG140+BG141</f>
        <v>-20533863.800000001</v>
      </c>
      <c r="BH142" s="452"/>
      <c r="BI142" s="452"/>
      <c r="BJ142" s="452"/>
      <c r="BK142" s="452"/>
      <c r="BL142" s="452"/>
      <c r="BM142" s="452"/>
      <c r="BN142" s="34"/>
      <c r="BO142" s="31"/>
      <c r="BP142" s="12"/>
      <c r="BQ142" s="25"/>
      <c r="BR142" s="26"/>
      <c r="BS142" s="26"/>
      <c r="BT142" s="26"/>
      <c r="BU142" s="26"/>
      <c r="BV142" s="26"/>
      <c r="BW142" s="26"/>
      <c r="BX142" s="26"/>
      <c r="BY142" s="20"/>
      <c r="BZ142" s="20"/>
      <c r="CA142" s="20"/>
      <c r="CB142" s="20"/>
      <c r="CC142" s="20"/>
      <c r="CD142" s="20"/>
      <c r="CE142" s="20"/>
      <c r="CF142" s="20"/>
      <c r="CG142" s="20"/>
      <c r="CH142" s="20"/>
      <c r="CI142" s="20"/>
      <c r="CJ142" s="20"/>
      <c r="CK142" s="20"/>
      <c r="CL142" s="20"/>
      <c r="CM142" s="20"/>
      <c r="CN142" s="20"/>
      <c r="CO142" s="20"/>
      <c r="CP142" s="19"/>
      <c r="CQ142" s="19"/>
    </row>
    <row r="143" spans="1:95" ht="12" customHeight="1" x14ac:dyDescent="0.15">
      <c r="A143" s="32">
        <v>3</v>
      </c>
      <c r="B143" s="27">
        <v>0</v>
      </c>
      <c r="C143" s="33"/>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BN143" s="34"/>
      <c r="BO143" s="31"/>
      <c r="BP143" s="12"/>
      <c r="BQ143" s="25"/>
      <c r="BR143" s="26"/>
      <c r="BS143" s="26"/>
      <c r="BT143" s="26"/>
      <c r="BU143" s="26"/>
      <c r="BV143" s="26"/>
      <c r="BW143" s="26"/>
      <c r="BX143" s="26"/>
      <c r="BY143" s="20"/>
      <c r="BZ143" s="20"/>
      <c r="CA143" s="20"/>
      <c r="CB143" s="20"/>
      <c r="CC143" s="20"/>
      <c r="CD143" s="20"/>
      <c r="CE143" s="20"/>
      <c r="CF143" s="20"/>
      <c r="CG143" s="20"/>
      <c r="CH143" s="20"/>
      <c r="CI143" s="20"/>
      <c r="CJ143" s="20"/>
      <c r="CK143" s="20"/>
      <c r="CL143" s="20"/>
      <c r="CM143" s="20"/>
      <c r="CN143" s="20"/>
      <c r="CO143" s="20"/>
      <c r="CP143" s="19"/>
      <c r="CQ143" s="19"/>
    </row>
    <row r="144" spans="1:95" ht="12" customHeight="1" x14ac:dyDescent="0.15">
      <c r="A144" s="32"/>
      <c r="B144" s="27">
        <v>1</v>
      </c>
      <c r="C144" s="33"/>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BN144" s="34"/>
      <c r="BO144" s="31"/>
      <c r="BP144" s="12"/>
      <c r="BQ144" s="25"/>
      <c r="BR144" s="26"/>
      <c r="BS144" s="26"/>
      <c r="BT144" s="26"/>
      <c r="BU144" s="26"/>
      <c r="BV144" s="26"/>
      <c r="BW144" s="26"/>
      <c r="BX144" s="26"/>
      <c r="BY144" s="26"/>
      <c r="BZ144" s="26"/>
      <c r="CA144" s="26"/>
      <c r="CB144" s="26"/>
      <c r="CC144" s="26"/>
      <c r="CD144" s="26"/>
      <c r="CE144" s="20"/>
      <c r="CF144" s="20"/>
      <c r="CG144" s="20"/>
      <c r="CH144" s="20"/>
      <c r="CI144" s="20"/>
      <c r="CJ144" s="20"/>
      <c r="CK144" s="20"/>
      <c r="CL144" s="20"/>
      <c r="CM144" s="20"/>
      <c r="CN144" s="20"/>
      <c r="CO144" s="20"/>
      <c r="CP144" s="19"/>
      <c r="CQ144" s="19"/>
    </row>
    <row r="145" spans="1:95" ht="12" customHeight="1" x14ac:dyDescent="0.15">
      <c r="A145" s="32"/>
      <c r="B145" s="27">
        <v>2</v>
      </c>
      <c r="C145" s="33"/>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460" t="s">
        <v>76</v>
      </c>
      <c r="AM145" s="460"/>
      <c r="AN145" s="460"/>
      <c r="AO145" s="460"/>
      <c r="AP145" s="460"/>
      <c r="AQ145" s="460"/>
      <c r="AR145" s="460"/>
      <c r="AS145" s="460" t="s">
        <v>69</v>
      </c>
      <c r="AT145" s="460"/>
      <c r="AU145" s="460"/>
      <c r="AV145" s="460"/>
      <c r="AW145" s="460"/>
      <c r="AX145" s="460"/>
      <c r="AY145" s="460"/>
      <c r="AZ145" s="460" t="s">
        <v>70</v>
      </c>
      <c r="BA145" s="460"/>
      <c r="BB145" s="460"/>
      <c r="BC145" s="460"/>
      <c r="BD145" s="460"/>
      <c r="BE145" s="460"/>
      <c r="BF145" s="460"/>
      <c r="BG145" s="460" t="s">
        <v>67</v>
      </c>
      <c r="BH145" s="460"/>
      <c r="BI145" s="460"/>
      <c r="BJ145" s="460"/>
      <c r="BK145" s="460"/>
      <c r="BL145" s="460"/>
      <c r="BM145" s="460"/>
      <c r="BN145" s="34"/>
      <c r="BO145" s="31"/>
      <c r="BP145" s="12"/>
      <c r="BQ145" s="25"/>
      <c r="BR145" s="26"/>
      <c r="BS145" s="26"/>
      <c r="BT145" s="26"/>
      <c r="BU145" s="26"/>
      <c r="BV145" s="26"/>
      <c r="BW145" s="26"/>
      <c r="BX145" s="26"/>
      <c r="BY145" s="20"/>
      <c r="BZ145" s="26"/>
      <c r="CA145" s="26"/>
      <c r="CB145" s="26"/>
      <c r="CC145" s="20"/>
      <c r="CD145" s="26"/>
      <c r="CE145" s="20"/>
      <c r="CF145" s="20"/>
      <c r="CG145" s="20"/>
      <c r="CH145" s="20"/>
      <c r="CI145" s="20"/>
      <c r="CJ145" s="20"/>
      <c r="CK145" s="20"/>
      <c r="CL145" s="20"/>
      <c r="CM145" s="20"/>
      <c r="CN145" s="20"/>
      <c r="CO145" s="20"/>
      <c r="CP145" s="19"/>
      <c r="CQ145" s="19"/>
    </row>
    <row r="146" spans="1:95" ht="12" customHeight="1" x14ac:dyDescent="0.15">
      <c r="A146" s="32"/>
      <c r="B146" s="27">
        <v>3</v>
      </c>
      <c r="C146" s="33"/>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461" t="s">
        <v>68</v>
      </c>
      <c r="AM146" s="462"/>
      <c r="AN146" s="462"/>
      <c r="AO146" s="462"/>
      <c r="AP146" s="462"/>
      <c r="AQ146" s="462"/>
      <c r="AR146" s="463"/>
      <c r="AS146" s="464">
        <f>AS132+AS139</f>
        <v>-7173700</v>
      </c>
      <c r="AT146" s="465"/>
      <c r="AU146" s="465"/>
      <c r="AV146" s="465"/>
      <c r="AW146" s="465"/>
      <c r="AX146" s="465"/>
      <c r="AY146" s="466"/>
      <c r="AZ146" s="467" t="s">
        <v>4</v>
      </c>
      <c r="BA146" s="468"/>
      <c r="BB146" s="468"/>
      <c r="BC146" s="468"/>
      <c r="BD146" s="468"/>
      <c r="BE146" s="468"/>
      <c r="BF146" s="469"/>
      <c r="BG146" s="464">
        <f>AS146</f>
        <v>-7173700</v>
      </c>
      <c r="BH146" s="465"/>
      <c r="BI146" s="465"/>
      <c r="BJ146" s="465"/>
      <c r="BK146" s="465"/>
      <c r="BL146" s="465"/>
      <c r="BM146" s="466"/>
      <c r="BN146" s="34"/>
      <c r="BO146" s="31"/>
      <c r="BP146" s="12"/>
      <c r="BQ146" s="53"/>
      <c r="BR146" s="26"/>
      <c r="BS146" s="26"/>
      <c r="BT146" s="26"/>
      <c r="BU146" s="26"/>
      <c r="BV146" s="26"/>
      <c r="BW146" s="26"/>
      <c r="BX146" s="26"/>
      <c r="BY146" s="20"/>
      <c r="BZ146" s="26"/>
      <c r="CA146" s="26"/>
      <c r="CB146" s="26"/>
      <c r="CC146" s="26"/>
      <c r="CD146" s="26"/>
      <c r="CE146" s="20"/>
      <c r="CF146" s="20"/>
      <c r="CG146" s="20"/>
      <c r="CH146" s="20"/>
      <c r="CI146" s="20"/>
      <c r="CJ146" s="20"/>
      <c r="CK146" s="20"/>
      <c r="CL146" s="20"/>
      <c r="CM146" s="20"/>
      <c r="CN146" s="20"/>
      <c r="CO146" s="20"/>
      <c r="CP146" s="19"/>
      <c r="CQ146" s="19"/>
    </row>
    <row r="147" spans="1:95" ht="12" customHeight="1" x14ac:dyDescent="0.15">
      <c r="A147" s="32"/>
      <c r="B147" s="27">
        <v>4</v>
      </c>
      <c r="C147" s="33"/>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454" t="s">
        <v>71</v>
      </c>
      <c r="AM147" s="454"/>
      <c r="AN147" s="454"/>
      <c r="AO147" s="454"/>
      <c r="AP147" s="454"/>
      <c r="AQ147" s="454"/>
      <c r="AR147" s="454"/>
      <c r="AS147" s="455">
        <f>AS133+AS140</f>
        <v>0</v>
      </c>
      <c r="AT147" s="455"/>
      <c r="AU147" s="455"/>
      <c r="AV147" s="455"/>
      <c r="AW147" s="455"/>
      <c r="AX147" s="455"/>
      <c r="AY147" s="455"/>
      <c r="AZ147" s="455">
        <f>AZ133+AZ140</f>
        <v>0</v>
      </c>
      <c r="BA147" s="455"/>
      <c r="BB147" s="455"/>
      <c r="BC147" s="455"/>
      <c r="BD147" s="455"/>
      <c r="BE147" s="455"/>
      <c r="BF147" s="455"/>
      <c r="BG147" s="455">
        <f>AS147+AZ147</f>
        <v>0</v>
      </c>
      <c r="BH147" s="455"/>
      <c r="BI147" s="455"/>
      <c r="BJ147" s="455"/>
      <c r="BK147" s="455"/>
      <c r="BL147" s="455"/>
      <c r="BM147" s="455"/>
      <c r="BN147" s="34"/>
      <c r="BO147" s="31"/>
      <c r="BP147" s="12"/>
      <c r="BQ147" s="25"/>
      <c r="BR147" s="26"/>
      <c r="BS147" s="26"/>
      <c r="BT147" s="26"/>
      <c r="BU147" s="26"/>
      <c r="BV147" s="26"/>
      <c r="BW147" s="26"/>
      <c r="BX147" s="26"/>
      <c r="BY147" s="26"/>
      <c r="BZ147" s="26"/>
      <c r="CA147" s="26"/>
      <c r="CB147" s="26"/>
      <c r="CC147" s="26"/>
      <c r="CD147" s="26"/>
      <c r="CE147" s="26"/>
      <c r="CF147" s="20"/>
      <c r="CG147" s="20"/>
      <c r="CH147" s="20"/>
      <c r="CI147" s="20"/>
      <c r="CJ147" s="20"/>
      <c r="CK147" s="20"/>
      <c r="CL147" s="20"/>
      <c r="CM147" s="20"/>
      <c r="CN147" s="20"/>
      <c r="CO147" s="20"/>
      <c r="CP147" s="19"/>
      <c r="CQ147" s="19"/>
    </row>
    <row r="148" spans="1:95" ht="12" customHeight="1" thickBot="1" x14ac:dyDescent="0.2">
      <c r="A148" s="32"/>
      <c r="B148" s="27">
        <v>5</v>
      </c>
      <c r="C148" s="33"/>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456" t="s">
        <v>72</v>
      </c>
      <c r="AM148" s="456"/>
      <c r="AN148" s="456"/>
      <c r="AO148" s="456"/>
      <c r="AP148" s="456"/>
      <c r="AQ148" s="456"/>
      <c r="AR148" s="456"/>
      <c r="AS148" s="459">
        <f>AS134+AS141</f>
        <v>21269615</v>
      </c>
      <c r="AT148" s="459"/>
      <c r="AU148" s="459"/>
      <c r="AV148" s="459"/>
      <c r="AW148" s="459"/>
      <c r="AX148" s="459"/>
      <c r="AY148" s="459"/>
      <c r="AZ148" s="458">
        <f>AZ134+AZ141</f>
        <v>2126961.5</v>
      </c>
      <c r="BA148" s="459"/>
      <c r="BB148" s="459"/>
      <c r="BC148" s="459"/>
      <c r="BD148" s="459"/>
      <c r="BE148" s="459"/>
      <c r="BF148" s="459"/>
      <c r="BG148" s="459">
        <f>AS148+AZ148</f>
        <v>23396576.5</v>
      </c>
      <c r="BH148" s="459"/>
      <c r="BI148" s="459"/>
      <c r="BJ148" s="459"/>
      <c r="BK148" s="459"/>
      <c r="BL148" s="459"/>
      <c r="BM148" s="459"/>
      <c r="BN148" s="34"/>
      <c r="BO148" s="31"/>
      <c r="BP148" s="12"/>
      <c r="BQ148" s="25"/>
      <c r="BR148" s="26"/>
      <c r="BS148" s="26"/>
      <c r="BT148" s="26"/>
      <c r="BU148" s="26"/>
      <c r="BV148" s="26"/>
      <c r="BW148" s="26"/>
      <c r="BX148" s="26"/>
      <c r="BY148" s="26"/>
      <c r="BZ148" s="26"/>
      <c r="CA148" s="26"/>
      <c r="CB148" s="26"/>
      <c r="CC148" s="26"/>
      <c r="CD148" s="26"/>
      <c r="CE148" s="26"/>
      <c r="CF148" s="20"/>
      <c r="CG148" s="20"/>
      <c r="CH148" s="20"/>
      <c r="CI148" s="20"/>
      <c r="CJ148" s="20"/>
      <c r="CK148" s="20"/>
      <c r="CL148" s="20"/>
      <c r="CM148" s="20"/>
      <c r="CN148" s="20"/>
      <c r="CO148" s="20"/>
      <c r="CP148" s="19"/>
      <c r="CQ148" s="19"/>
    </row>
    <row r="149" spans="1:95" ht="12" customHeight="1" thickTop="1" x14ac:dyDescent="0.15">
      <c r="A149" s="32"/>
      <c r="B149" s="27">
        <v>6</v>
      </c>
      <c r="C149" s="33"/>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451" t="s">
        <v>73</v>
      </c>
      <c r="AM149" s="451"/>
      <c r="AN149" s="451"/>
      <c r="AO149" s="451"/>
      <c r="AP149" s="451"/>
      <c r="AQ149" s="451"/>
      <c r="AR149" s="451"/>
      <c r="AS149" s="452">
        <f>AS146+AS147+AS148</f>
        <v>14095915</v>
      </c>
      <c r="AT149" s="452"/>
      <c r="AU149" s="452"/>
      <c r="AV149" s="452"/>
      <c r="AW149" s="452"/>
      <c r="AX149" s="452"/>
      <c r="AY149" s="452"/>
      <c r="AZ149" s="453">
        <f>AZ147+AZ148</f>
        <v>2126961.5</v>
      </c>
      <c r="BA149" s="452"/>
      <c r="BB149" s="452"/>
      <c r="BC149" s="452"/>
      <c r="BD149" s="452"/>
      <c r="BE149" s="452"/>
      <c r="BF149" s="452"/>
      <c r="BG149" s="452">
        <f>BG146+BG147+BG148</f>
        <v>16222876.5</v>
      </c>
      <c r="BH149" s="452"/>
      <c r="BI149" s="452"/>
      <c r="BJ149" s="452"/>
      <c r="BK149" s="452"/>
      <c r="BL149" s="452"/>
      <c r="BM149" s="452"/>
      <c r="BN149" s="34"/>
      <c r="BO149" s="31"/>
      <c r="BP149" s="12"/>
      <c r="BQ149" s="25"/>
      <c r="BR149" s="26"/>
      <c r="BS149" s="26"/>
      <c r="BT149" s="26"/>
      <c r="BU149" s="26"/>
      <c r="BV149" s="26"/>
      <c r="BW149" s="26"/>
      <c r="BX149" s="26"/>
      <c r="BY149" s="26"/>
      <c r="BZ149" s="26"/>
      <c r="CA149" s="26"/>
      <c r="CB149" s="26"/>
      <c r="CC149" s="26"/>
      <c r="CD149" s="26"/>
      <c r="CE149" s="26"/>
      <c r="CF149" s="20"/>
      <c r="CG149" s="20"/>
      <c r="CH149" s="20"/>
      <c r="CI149" s="20"/>
      <c r="CJ149" s="20"/>
      <c r="CK149" s="20"/>
      <c r="CL149" s="20"/>
      <c r="CM149" s="20"/>
      <c r="CN149" s="20"/>
      <c r="CO149" s="20"/>
      <c r="CP149" s="19"/>
      <c r="CQ149" s="19"/>
    </row>
    <row r="150" spans="1:95" ht="12" customHeight="1" x14ac:dyDescent="0.15">
      <c r="A150" s="32"/>
      <c r="B150" s="27">
        <v>7</v>
      </c>
      <c r="C150" s="33"/>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BN150" s="34"/>
      <c r="BO150" s="31"/>
      <c r="BP150" s="12"/>
      <c r="BQ150" s="25" t="s">
        <v>2</v>
      </c>
      <c r="BR150" s="26"/>
      <c r="BS150" s="26"/>
      <c r="BT150" s="26"/>
      <c r="BU150" s="26"/>
      <c r="BV150" s="26"/>
      <c r="BW150" s="26"/>
      <c r="BX150" s="26"/>
      <c r="BY150" s="26"/>
      <c r="BZ150" s="26"/>
      <c r="CA150" s="26"/>
      <c r="CB150" s="26"/>
      <c r="CC150" s="26"/>
      <c r="CD150" s="26"/>
      <c r="CE150" s="26"/>
      <c r="CF150" s="20"/>
      <c r="CG150" s="20"/>
      <c r="CH150" s="20"/>
      <c r="CI150" s="20"/>
      <c r="CJ150" s="20"/>
      <c r="CK150" s="20"/>
      <c r="CL150" s="20"/>
      <c r="CM150" s="20"/>
      <c r="CN150" s="20"/>
      <c r="CO150" s="20"/>
      <c r="CP150" s="19"/>
      <c r="CQ150" s="19"/>
    </row>
    <row r="151" spans="1:95" ht="12" customHeight="1" x14ac:dyDescent="0.15">
      <c r="A151" s="32"/>
      <c r="B151" s="27">
        <v>8</v>
      </c>
      <c r="C151" s="33"/>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BN151" s="34"/>
      <c r="BO151" s="31"/>
      <c r="BP151" s="12"/>
      <c r="BQ151" s="25"/>
      <c r="BR151" s="26"/>
      <c r="BS151" s="26"/>
      <c r="BT151" s="26"/>
      <c r="BU151" s="26"/>
      <c r="BV151" s="26"/>
      <c r="BW151" s="26"/>
      <c r="BX151" s="26"/>
      <c r="BY151" s="26"/>
      <c r="BZ151" s="26"/>
      <c r="CA151" s="26"/>
      <c r="CB151" s="26"/>
      <c r="CC151" s="26"/>
      <c r="CD151" s="26"/>
      <c r="CE151" s="26"/>
      <c r="CF151" s="20"/>
      <c r="CG151" s="20"/>
      <c r="CH151" s="20"/>
      <c r="CI151" s="20"/>
      <c r="CJ151" s="20"/>
      <c r="CK151" s="20"/>
      <c r="CL151" s="20"/>
      <c r="CM151" s="20"/>
      <c r="CN151" s="20"/>
      <c r="CO151" s="20"/>
      <c r="CP151" s="19"/>
      <c r="CQ151" s="19"/>
    </row>
    <row r="152" spans="1:95" ht="12" customHeight="1" x14ac:dyDescent="0.15">
      <c r="A152" s="32"/>
      <c r="B152" s="27">
        <v>9</v>
      </c>
      <c r="C152" s="33"/>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BN152" s="34"/>
      <c r="BO152" s="31"/>
      <c r="BP152" s="12"/>
      <c r="BQ152" s="25"/>
      <c r="BR152" s="20" t="s">
        <v>16</v>
      </c>
      <c r="BT152" s="26"/>
      <c r="BU152" s="26"/>
      <c r="BV152" s="26"/>
      <c r="BW152" s="26"/>
      <c r="BX152" s="26"/>
      <c r="BY152" s="26"/>
      <c r="BZ152" s="26"/>
      <c r="CA152" s="26"/>
      <c r="CB152" s="26"/>
      <c r="CC152" s="26"/>
      <c r="CD152" s="26"/>
      <c r="CE152" s="26"/>
      <c r="CF152" s="20"/>
      <c r="CG152" s="20"/>
      <c r="CH152" s="20"/>
      <c r="CI152" s="20"/>
      <c r="CJ152" s="20"/>
      <c r="CK152" s="20"/>
      <c r="CL152" s="20"/>
      <c r="CM152" s="20"/>
      <c r="CN152" s="20"/>
      <c r="CO152" s="20"/>
      <c r="CP152" s="19"/>
      <c r="CQ152" s="19"/>
    </row>
    <row r="153" spans="1:95" ht="12" customHeight="1" x14ac:dyDescent="0.15">
      <c r="A153" s="32">
        <v>4</v>
      </c>
      <c r="B153" s="27">
        <v>0</v>
      </c>
      <c r="C153" s="33"/>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BN153" s="34"/>
      <c r="BO153" s="31"/>
      <c r="BP153" s="12"/>
      <c r="BQ153" s="25"/>
      <c r="BR153" s="26"/>
      <c r="BS153" s="26"/>
      <c r="BT153" s="26"/>
      <c r="BU153" s="26"/>
      <c r="BV153" s="26"/>
      <c r="BW153" s="26"/>
      <c r="BX153" s="26"/>
      <c r="BY153" s="26"/>
      <c r="BZ153" s="26"/>
      <c r="CA153" s="26"/>
      <c r="CB153" s="26"/>
      <c r="CC153" s="26"/>
      <c r="CD153" s="26"/>
      <c r="CE153" s="26"/>
      <c r="CF153" s="20"/>
      <c r="CG153" s="20"/>
      <c r="CH153" s="20"/>
      <c r="CI153" s="20"/>
      <c r="CJ153" s="20"/>
      <c r="CK153" s="20"/>
      <c r="CL153" s="20"/>
      <c r="CM153" s="20"/>
      <c r="CN153" s="20"/>
      <c r="CO153" s="20"/>
      <c r="CP153" s="19"/>
      <c r="CQ153" s="19"/>
    </row>
    <row r="154" spans="1:95" ht="12" customHeight="1" x14ac:dyDescent="0.15">
      <c r="A154" s="32"/>
      <c r="B154" s="27">
        <v>1</v>
      </c>
      <c r="C154" s="33"/>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34"/>
      <c r="BO154" s="31"/>
      <c r="BP154" s="12"/>
      <c r="BQ154" s="25"/>
      <c r="BR154" s="26"/>
      <c r="BS154" s="26"/>
      <c r="BT154" s="26"/>
      <c r="BU154" s="26"/>
      <c r="BV154" s="26"/>
      <c r="BW154" s="26"/>
      <c r="BX154" s="26"/>
      <c r="BY154" s="26"/>
      <c r="BZ154" s="26"/>
      <c r="CA154" s="26"/>
      <c r="CB154" s="26"/>
      <c r="CC154" s="26"/>
      <c r="CD154" s="26"/>
      <c r="CE154" s="26"/>
      <c r="CF154" s="20"/>
      <c r="CG154" s="20"/>
      <c r="CH154" s="20"/>
      <c r="CI154" s="20"/>
      <c r="CJ154" s="20"/>
      <c r="CK154" s="20"/>
      <c r="CL154" s="20"/>
      <c r="CM154" s="20"/>
      <c r="CN154" s="20"/>
      <c r="CO154" s="20"/>
      <c r="CP154" s="19"/>
      <c r="CQ154" s="19"/>
    </row>
    <row r="155" spans="1:95" ht="12" customHeight="1" x14ac:dyDescent="0.15">
      <c r="A155" s="32"/>
      <c r="B155" s="27">
        <v>2</v>
      </c>
      <c r="C155" s="33"/>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34"/>
      <c r="BO155" s="31"/>
      <c r="BP155" s="12"/>
      <c r="BQ155" s="25"/>
      <c r="BR155" s="26"/>
      <c r="BS155" s="26"/>
      <c r="BT155" s="26"/>
      <c r="BU155" s="26"/>
      <c r="BV155" s="26"/>
      <c r="BW155" s="26"/>
      <c r="BX155" s="26"/>
      <c r="BY155" s="26"/>
      <c r="BZ155" s="26"/>
      <c r="CA155" s="26"/>
      <c r="CB155" s="26"/>
      <c r="CC155" s="26"/>
      <c r="CD155" s="26"/>
      <c r="CE155" s="26"/>
      <c r="CF155" s="20"/>
      <c r="CG155" s="20"/>
      <c r="CH155" s="20"/>
      <c r="CI155" s="20"/>
      <c r="CJ155" s="20"/>
      <c r="CK155" s="20"/>
      <c r="CL155" s="20"/>
      <c r="CM155" s="20"/>
      <c r="CN155" s="20"/>
      <c r="CO155" s="20"/>
      <c r="CP155" s="19"/>
      <c r="CQ155" s="19"/>
    </row>
    <row r="156" spans="1:95" ht="12" customHeight="1" x14ac:dyDescent="0.15">
      <c r="A156" s="32"/>
      <c r="B156" s="27">
        <v>3</v>
      </c>
      <c r="C156" s="33"/>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BN156" s="34"/>
      <c r="BO156" s="31"/>
      <c r="BP156" s="12"/>
      <c r="BQ156" s="25"/>
      <c r="BR156" s="26"/>
      <c r="BS156" s="26"/>
      <c r="BT156" s="26"/>
      <c r="BU156" s="26"/>
      <c r="BV156" s="26"/>
      <c r="BW156" s="26"/>
      <c r="BX156" s="26"/>
      <c r="BY156" s="26"/>
      <c r="BZ156" s="26"/>
      <c r="CA156" s="26"/>
      <c r="CB156" s="26"/>
      <c r="CC156" s="26"/>
      <c r="CD156" s="26"/>
      <c r="CE156" s="26"/>
      <c r="CF156" s="20"/>
      <c r="CG156" s="20"/>
      <c r="CH156" s="20"/>
      <c r="CI156" s="20"/>
      <c r="CJ156" s="20"/>
      <c r="CK156" s="20"/>
      <c r="CL156" s="20"/>
      <c r="CM156" s="20"/>
      <c r="CN156" s="20"/>
      <c r="CO156" s="20"/>
      <c r="CP156" s="19"/>
      <c r="CQ156" s="19"/>
    </row>
    <row r="157" spans="1:95" ht="12" customHeight="1" x14ac:dyDescent="0.15">
      <c r="A157" s="32"/>
      <c r="B157" s="27">
        <v>4</v>
      </c>
      <c r="C157" s="33"/>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BN157" s="34"/>
      <c r="BO157" s="31"/>
      <c r="BP157" s="12"/>
      <c r="BQ157" s="25"/>
      <c r="BR157" s="26"/>
      <c r="BS157" s="26"/>
      <c r="BT157" s="26"/>
      <c r="BU157" s="26"/>
      <c r="BV157" s="26"/>
      <c r="BW157" s="26"/>
      <c r="BX157" s="26"/>
      <c r="BY157" s="26"/>
      <c r="BZ157" s="26"/>
      <c r="CA157" s="26"/>
      <c r="CB157" s="26"/>
      <c r="CC157" s="26"/>
      <c r="CD157" s="26"/>
      <c r="CE157" s="26"/>
      <c r="CF157" s="20"/>
      <c r="CG157" s="20"/>
      <c r="CH157" s="20"/>
      <c r="CI157" s="20"/>
      <c r="CJ157" s="20"/>
      <c r="CK157" s="20"/>
      <c r="CL157" s="20"/>
      <c r="CM157" s="20"/>
      <c r="CN157" s="20"/>
      <c r="CO157" s="20"/>
      <c r="CP157" s="19"/>
      <c r="CQ157" s="19"/>
    </row>
    <row r="158" spans="1:95" ht="12" customHeight="1" x14ac:dyDescent="0.15">
      <c r="A158" s="32"/>
      <c r="B158" s="27">
        <v>5</v>
      </c>
      <c r="C158" s="33"/>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BN158" s="34"/>
      <c r="BO158" s="31"/>
      <c r="BP158" s="12"/>
      <c r="BQ158" s="25"/>
      <c r="BR158" s="26"/>
      <c r="BS158" s="26"/>
      <c r="BT158" s="26"/>
      <c r="BU158" s="26"/>
      <c r="BV158" s="26"/>
      <c r="BW158" s="26"/>
      <c r="BX158" s="26"/>
      <c r="BY158" s="26"/>
      <c r="BZ158" s="26"/>
      <c r="CA158" s="26"/>
      <c r="CB158" s="26"/>
      <c r="CC158" s="26"/>
      <c r="CD158" s="26"/>
      <c r="CE158" s="26"/>
      <c r="CF158" s="20"/>
      <c r="CG158" s="20"/>
      <c r="CH158" s="20"/>
      <c r="CI158" s="20"/>
      <c r="CJ158" s="20"/>
      <c r="CK158" s="20"/>
      <c r="CL158" s="20"/>
      <c r="CM158" s="20"/>
      <c r="CN158" s="20"/>
      <c r="CO158" s="20"/>
      <c r="CP158" s="19"/>
      <c r="CQ158" s="19"/>
    </row>
    <row r="159" spans="1:95" ht="12" customHeight="1" x14ac:dyDescent="0.15">
      <c r="A159" s="32"/>
      <c r="B159" s="27">
        <v>6</v>
      </c>
      <c r="C159" s="33"/>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BN159" s="34"/>
      <c r="BO159" s="31"/>
      <c r="BP159" s="12"/>
      <c r="BQ159" s="25"/>
      <c r="BR159" s="26"/>
      <c r="BS159" s="20"/>
      <c r="BT159" s="26"/>
      <c r="BU159" s="26"/>
      <c r="BV159" s="26"/>
      <c r="BW159" s="26"/>
      <c r="BX159" s="26"/>
      <c r="BY159" s="26"/>
      <c r="BZ159" s="26"/>
      <c r="CA159" s="26"/>
      <c r="CB159" s="26"/>
      <c r="CC159" s="26"/>
      <c r="CD159" s="26"/>
      <c r="CE159" s="26"/>
      <c r="CF159" s="20"/>
      <c r="CG159" s="20"/>
      <c r="CH159" s="20"/>
      <c r="CI159" s="20"/>
      <c r="CJ159" s="20"/>
      <c r="CK159" s="20"/>
      <c r="CL159" s="20"/>
      <c r="CM159" s="20"/>
      <c r="CN159" s="20"/>
      <c r="CO159" s="20"/>
      <c r="CP159" s="19"/>
      <c r="CQ159" s="19"/>
    </row>
    <row r="160" spans="1:95" ht="12" customHeight="1" x14ac:dyDescent="0.15">
      <c r="A160" s="32"/>
      <c r="B160" s="27">
        <v>7</v>
      </c>
      <c r="C160" s="33"/>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BN160" s="34"/>
      <c r="BO160" s="31"/>
      <c r="BP160" s="12"/>
      <c r="BQ160" s="25"/>
      <c r="BR160" s="26"/>
      <c r="BS160" s="26"/>
      <c r="BT160" s="26"/>
      <c r="BU160" s="26"/>
      <c r="BV160" s="26"/>
      <c r="BW160" s="26"/>
      <c r="BX160" s="26"/>
      <c r="BY160" s="26"/>
      <c r="BZ160" s="26"/>
      <c r="CA160" s="26"/>
      <c r="CB160" s="26"/>
      <c r="CC160" s="26"/>
      <c r="CD160" s="26"/>
      <c r="CE160" s="26"/>
      <c r="CF160" s="20"/>
      <c r="CG160" s="20"/>
      <c r="CH160" s="20"/>
      <c r="CI160" s="20"/>
      <c r="CJ160" s="20"/>
      <c r="CK160" s="20"/>
      <c r="CL160" s="20"/>
      <c r="CM160" s="20"/>
      <c r="CN160" s="20"/>
      <c r="CO160" s="20"/>
      <c r="CP160" s="19"/>
      <c r="CQ160" s="19"/>
    </row>
    <row r="161" spans="1:95" ht="12" customHeight="1" x14ac:dyDescent="0.15">
      <c r="A161" s="32"/>
      <c r="B161" s="27">
        <v>8</v>
      </c>
      <c r="C161" s="33"/>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34"/>
      <c r="BO161" s="31"/>
      <c r="BP161" s="12"/>
      <c r="BQ161" s="25"/>
      <c r="BR161" s="26"/>
      <c r="BS161" s="26"/>
      <c r="BT161" s="26"/>
      <c r="BU161" s="26"/>
      <c r="BV161" s="26"/>
      <c r="BW161" s="26"/>
      <c r="BX161" s="26"/>
      <c r="BY161" s="26"/>
      <c r="BZ161" s="26"/>
      <c r="CA161" s="26"/>
      <c r="CB161" s="26"/>
      <c r="CC161" s="26"/>
      <c r="CD161" s="26"/>
      <c r="CE161" s="26"/>
      <c r="CF161" s="20"/>
      <c r="CG161" s="20"/>
      <c r="CH161" s="20"/>
      <c r="CI161" s="20"/>
      <c r="CJ161" s="20"/>
      <c r="CK161" s="20"/>
      <c r="CL161" s="20"/>
      <c r="CM161" s="20"/>
      <c r="CN161" s="20"/>
      <c r="CO161" s="20"/>
      <c r="CP161" s="19"/>
      <c r="CQ161" s="19"/>
    </row>
    <row r="162" spans="1:95" ht="12" customHeight="1" x14ac:dyDescent="0.15">
      <c r="A162" s="32"/>
      <c r="B162" s="27">
        <v>9</v>
      </c>
      <c r="C162" s="33"/>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t="s">
        <v>86</v>
      </c>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34"/>
      <c r="BO162" s="31"/>
      <c r="BP162" s="12"/>
      <c r="BQ162" s="25"/>
      <c r="BR162" s="26"/>
      <c r="BS162" s="26"/>
      <c r="BT162" s="26"/>
      <c r="BU162" s="26"/>
      <c r="BV162" s="26"/>
      <c r="BW162" s="26"/>
      <c r="BX162" s="26"/>
      <c r="BY162" s="26"/>
      <c r="BZ162" s="26"/>
      <c r="CA162" s="26"/>
      <c r="CB162" s="26"/>
      <c r="CC162" s="26"/>
      <c r="CD162" s="26"/>
      <c r="CE162" s="26"/>
      <c r="CF162" s="20"/>
      <c r="CG162" s="20"/>
      <c r="CH162" s="20"/>
      <c r="CI162" s="20"/>
      <c r="CJ162" s="20"/>
      <c r="CK162" s="20"/>
      <c r="CL162" s="20"/>
      <c r="CM162" s="20"/>
      <c r="CN162" s="20"/>
      <c r="CO162" s="20"/>
      <c r="CP162" s="19"/>
      <c r="CQ162" s="19"/>
    </row>
    <row r="163" spans="1:95" ht="12" customHeight="1" x14ac:dyDescent="0.15">
      <c r="A163" s="32">
        <v>5</v>
      </c>
      <c r="B163" s="27">
        <v>0</v>
      </c>
      <c r="C163" s="54"/>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56"/>
      <c r="BO163" s="31"/>
      <c r="BP163" s="12"/>
      <c r="BQ163" s="25"/>
      <c r="BR163" s="26"/>
      <c r="BS163" s="26"/>
      <c r="BT163" s="26"/>
      <c r="BU163" s="26"/>
      <c r="BV163" s="26"/>
      <c r="BW163" s="26"/>
      <c r="BX163" s="26"/>
      <c r="BY163" s="26"/>
      <c r="BZ163" s="26"/>
      <c r="CA163" s="26"/>
      <c r="CB163" s="26"/>
      <c r="CC163" s="26"/>
      <c r="CD163" s="26"/>
      <c r="CE163" s="26"/>
      <c r="CF163" s="20"/>
      <c r="CG163" s="20"/>
      <c r="CH163" s="20"/>
      <c r="CI163" s="20"/>
      <c r="CJ163" s="20"/>
      <c r="CK163" s="20"/>
      <c r="CL163" s="20"/>
      <c r="CM163" s="20"/>
      <c r="CN163" s="20"/>
      <c r="CO163" s="20"/>
      <c r="CP163" s="19"/>
      <c r="CQ163" s="19"/>
    </row>
    <row r="164" spans="1:95" ht="12" customHeight="1" x14ac:dyDescent="0.15">
      <c r="A164" s="32"/>
      <c r="B164" s="57"/>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9"/>
      <c r="AY164" s="59"/>
      <c r="AZ164" s="59"/>
      <c r="BA164" s="59"/>
      <c r="BB164" s="59"/>
      <c r="BC164" s="59"/>
      <c r="BD164" s="59"/>
      <c r="BE164" s="59"/>
      <c r="BF164" s="59"/>
      <c r="BG164" s="59"/>
      <c r="BH164" s="59"/>
      <c r="BI164" s="59"/>
      <c r="BJ164" s="59"/>
      <c r="BK164" s="59"/>
      <c r="BL164" s="59"/>
      <c r="BM164" s="59"/>
      <c r="BN164" s="59"/>
      <c r="BO164" s="60"/>
      <c r="BP164" s="12"/>
      <c r="BQ164" s="61"/>
      <c r="BR164" s="62"/>
      <c r="BS164" s="62"/>
      <c r="BT164" s="62"/>
      <c r="BU164" s="62"/>
      <c r="BV164" s="62"/>
      <c r="BW164" s="62"/>
      <c r="BX164" s="62"/>
      <c r="BY164" s="62"/>
      <c r="BZ164" s="62"/>
      <c r="CA164" s="62"/>
      <c r="CB164" s="62"/>
      <c r="CC164" s="62"/>
      <c r="CD164" s="62"/>
      <c r="CE164" s="62"/>
      <c r="CF164" s="63"/>
      <c r="CG164" s="63"/>
      <c r="CH164" s="63"/>
      <c r="CI164" s="63"/>
      <c r="CJ164" s="63"/>
      <c r="CK164" s="63"/>
      <c r="CL164" s="63"/>
      <c r="CM164" s="63"/>
      <c r="CN164" s="64"/>
      <c r="CO164" s="63"/>
      <c r="CP164" s="65"/>
      <c r="CQ164" s="19"/>
    </row>
    <row r="165" spans="1:95" ht="12" customHeight="1" x14ac:dyDescent="0.15"/>
  </sheetData>
  <mergeCells count="480">
    <mergeCell ref="BI12:BM13"/>
    <mergeCell ref="F13:P13"/>
    <mergeCell ref="Q13:AA13"/>
    <mergeCell ref="AB13:AU13"/>
    <mergeCell ref="D14:E15"/>
    <mergeCell ref="F14:P14"/>
    <mergeCell ref="Q14:AA14"/>
    <mergeCell ref="AB14:AU14"/>
    <mergeCell ref="AV14:BC15"/>
    <mergeCell ref="BD14:BH15"/>
    <mergeCell ref="D12:E13"/>
    <mergeCell ref="F12:P12"/>
    <mergeCell ref="Q12:AA12"/>
    <mergeCell ref="AB12:AU12"/>
    <mergeCell ref="AV12:BC13"/>
    <mergeCell ref="BD12:BH13"/>
    <mergeCell ref="D18:E19"/>
    <mergeCell ref="F18:P18"/>
    <mergeCell ref="Q18:AA18"/>
    <mergeCell ref="AB18:AU18"/>
    <mergeCell ref="AV18:BC19"/>
    <mergeCell ref="BD18:BH19"/>
    <mergeCell ref="BI14:BM15"/>
    <mergeCell ref="F15:P15"/>
    <mergeCell ref="Q15:AA15"/>
    <mergeCell ref="AB15:AU15"/>
    <mergeCell ref="D16:E17"/>
    <mergeCell ref="F16:P16"/>
    <mergeCell ref="Q16:AA16"/>
    <mergeCell ref="AB16:AU16"/>
    <mergeCell ref="AV16:BC17"/>
    <mergeCell ref="BD16:BH17"/>
    <mergeCell ref="BI18:BM19"/>
    <mergeCell ref="F19:P19"/>
    <mergeCell ref="Q19:AA19"/>
    <mergeCell ref="AB19:AU19"/>
    <mergeCell ref="BI16:BM17"/>
    <mergeCell ref="F17:P17"/>
    <mergeCell ref="Q17:AA17"/>
    <mergeCell ref="AB17:AU17"/>
    <mergeCell ref="BI34:BM35"/>
    <mergeCell ref="F30:P30"/>
    <mergeCell ref="Q30:AA30"/>
    <mergeCell ref="AB30:AU30"/>
    <mergeCell ref="AB31:AU31"/>
    <mergeCell ref="BI32:BM33"/>
    <mergeCell ref="F28:P28"/>
    <mergeCell ref="Q28:AA28"/>
    <mergeCell ref="AB28:AU28"/>
    <mergeCell ref="F29:P29"/>
    <mergeCell ref="Q29:AA29"/>
    <mergeCell ref="AB29:AU29"/>
    <mergeCell ref="BI28:BM29"/>
    <mergeCell ref="AV30:BC31"/>
    <mergeCell ref="BD30:BH31"/>
    <mergeCell ref="BI30:BM31"/>
    <mergeCell ref="AV32:BC33"/>
    <mergeCell ref="BD32:BH33"/>
    <mergeCell ref="AB34:AU34"/>
    <mergeCell ref="AV34:BC35"/>
    <mergeCell ref="BD34:BH35"/>
    <mergeCell ref="F35:P35"/>
    <mergeCell ref="BI24:BM25"/>
    <mergeCell ref="BI67:BM68"/>
    <mergeCell ref="F68:P68"/>
    <mergeCell ref="Q68:AA68"/>
    <mergeCell ref="AB68:AU68"/>
    <mergeCell ref="D69:E70"/>
    <mergeCell ref="F69:P69"/>
    <mergeCell ref="Q69:AA69"/>
    <mergeCell ref="AB69:AU69"/>
    <mergeCell ref="AV69:BC70"/>
    <mergeCell ref="BD69:BH70"/>
    <mergeCell ref="D67:E68"/>
    <mergeCell ref="F67:P67"/>
    <mergeCell ref="Q67:AA67"/>
    <mergeCell ref="AB67:AU67"/>
    <mergeCell ref="AV67:BC68"/>
    <mergeCell ref="BD67:BH68"/>
    <mergeCell ref="BI69:BM70"/>
    <mergeCell ref="F70:P70"/>
    <mergeCell ref="Q70:AA70"/>
    <mergeCell ref="AB70:AU70"/>
    <mergeCell ref="BI26:BM27"/>
    <mergeCell ref="BI40:BM41"/>
    <mergeCell ref="BI36:BM37"/>
    <mergeCell ref="AV73:BC74"/>
    <mergeCell ref="BD73:BH74"/>
    <mergeCell ref="BI73:BM74"/>
    <mergeCell ref="F74:P74"/>
    <mergeCell ref="Q74:AA74"/>
    <mergeCell ref="AB74:AU74"/>
    <mergeCell ref="D71:E72"/>
    <mergeCell ref="F71:P71"/>
    <mergeCell ref="Q71:AA71"/>
    <mergeCell ref="AB71:AU71"/>
    <mergeCell ref="AV71:BC72"/>
    <mergeCell ref="BD71:BH72"/>
    <mergeCell ref="BI71:BM72"/>
    <mergeCell ref="F72:P72"/>
    <mergeCell ref="Q72:AA72"/>
    <mergeCell ref="AB72:AU72"/>
    <mergeCell ref="AV80:BC81"/>
    <mergeCell ref="BD80:BH81"/>
    <mergeCell ref="BI80:BM81"/>
    <mergeCell ref="F81:P81"/>
    <mergeCell ref="Q81:AA81"/>
    <mergeCell ref="AB81:AU81"/>
    <mergeCell ref="D78:E79"/>
    <mergeCell ref="F78:P78"/>
    <mergeCell ref="Q78:AA78"/>
    <mergeCell ref="AB78:AU78"/>
    <mergeCell ref="AV78:BC79"/>
    <mergeCell ref="BD78:BH79"/>
    <mergeCell ref="BI78:BM79"/>
    <mergeCell ref="F79:P79"/>
    <mergeCell ref="Q79:AA79"/>
    <mergeCell ref="AB79:AU79"/>
    <mergeCell ref="D80:E81"/>
    <mergeCell ref="BI20:BM21"/>
    <mergeCell ref="F21:P21"/>
    <mergeCell ref="Q21:AA21"/>
    <mergeCell ref="AB21:AU21"/>
    <mergeCell ref="D22:E23"/>
    <mergeCell ref="F22:P22"/>
    <mergeCell ref="Q22:AA22"/>
    <mergeCell ref="AB22:AU22"/>
    <mergeCell ref="AV22:BC23"/>
    <mergeCell ref="BD22:BH23"/>
    <mergeCell ref="D20:E21"/>
    <mergeCell ref="F20:P20"/>
    <mergeCell ref="Q20:AA20"/>
    <mergeCell ref="AB20:AU20"/>
    <mergeCell ref="AV20:BC21"/>
    <mergeCell ref="BD20:BH21"/>
    <mergeCell ref="BI22:BM23"/>
    <mergeCell ref="F23:P23"/>
    <mergeCell ref="Q23:AA23"/>
    <mergeCell ref="AB23:AU23"/>
    <mergeCell ref="D30:E31"/>
    <mergeCell ref="F31:P31"/>
    <mergeCell ref="Q31:AA31"/>
    <mergeCell ref="D32:E33"/>
    <mergeCell ref="F32:P32"/>
    <mergeCell ref="Q32:AA32"/>
    <mergeCell ref="AB32:AU32"/>
    <mergeCell ref="F33:P33"/>
    <mergeCell ref="Q33:AA33"/>
    <mergeCell ref="AB33:AU33"/>
    <mergeCell ref="D34:E35"/>
    <mergeCell ref="F34:P34"/>
    <mergeCell ref="Q34:AA34"/>
    <mergeCell ref="F80:P80"/>
    <mergeCell ref="Q80:AA80"/>
    <mergeCell ref="AB80:AU80"/>
    <mergeCell ref="D73:E74"/>
    <mergeCell ref="F73:P73"/>
    <mergeCell ref="Q73:AA73"/>
    <mergeCell ref="AB73:AU73"/>
    <mergeCell ref="Q35:AA35"/>
    <mergeCell ref="AB35:AU35"/>
    <mergeCell ref="D36:E37"/>
    <mergeCell ref="F36:P36"/>
    <mergeCell ref="Q36:AA36"/>
    <mergeCell ref="AB36:AU36"/>
    <mergeCell ref="F45:P45"/>
    <mergeCell ref="Q45:AA45"/>
    <mergeCell ref="AB45:AU45"/>
    <mergeCell ref="D46:E47"/>
    <mergeCell ref="F46:P46"/>
    <mergeCell ref="Q46:AA46"/>
    <mergeCell ref="AB46:AU46"/>
    <mergeCell ref="F49:P49"/>
    <mergeCell ref="AV84:BC85"/>
    <mergeCell ref="BD84:BH85"/>
    <mergeCell ref="D82:E83"/>
    <mergeCell ref="F82:P82"/>
    <mergeCell ref="Q82:AA82"/>
    <mergeCell ref="AB82:AU82"/>
    <mergeCell ref="AV82:BC83"/>
    <mergeCell ref="BD82:BH83"/>
    <mergeCell ref="BI82:BM83"/>
    <mergeCell ref="F83:P83"/>
    <mergeCell ref="Q83:AA83"/>
    <mergeCell ref="AB83:AU83"/>
    <mergeCell ref="D84:E85"/>
    <mergeCell ref="F84:P84"/>
    <mergeCell ref="Q84:AA84"/>
    <mergeCell ref="AB84:AU84"/>
    <mergeCell ref="F24:P24"/>
    <mergeCell ref="Q24:AA24"/>
    <mergeCell ref="AB24:AU24"/>
    <mergeCell ref="F25:P25"/>
    <mergeCell ref="Q25:AA25"/>
    <mergeCell ref="AB25:AU25"/>
    <mergeCell ref="D28:E29"/>
    <mergeCell ref="AV28:BC29"/>
    <mergeCell ref="BD28:BH29"/>
    <mergeCell ref="D26:E27"/>
    <mergeCell ref="AV26:BC27"/>
    <mergeCell ref="BD26:BH27"/>
    <mergeCell ref="D24:E25"/>
    <mergeCell ref="F26:P26"/>
    <mergeCell ref="Q26:AA26"/>
    <mergeCell ref="AB26:AU26"/>
    <mergeCell ref="F27:P27"/>
    <mergeCell ref="Q27:AA27"/>
    <mergeCell ref="AB27:AU27"/>
    <mergeCell ref="AV24:BC25"/>
    <mergeCell ref="BD24:BH25"/>
    <mergeCell ref="AV36:BC37"/>
    <mergeCell ref="BD36:BH37"/>
    <mergeCell ref="F37:P37"/>
    <mergeCell ref="Q37:AA37"/>
    <mergeCell ref="AB37:AU37"/>
    <mergeCell ref="F41:P41"/>
    <mergeCell ref="Q41:AA41"/>
    <mergeCell ref="AB41:AU41"/>
    <mergeCell ref="D42:E43"/>
    <mergeCell ref="F42:P42"/>
    <mergeCell ref="Q42:AA42"/>
    <mergeCell ref="AB42:AU42"/>
    <mergeCell ref="AV42:BC43"/>
    <mergeCell ref="BI38:BM39"/>
    <mergeCell ref="F39:P39"/>
    <mergeCell ref="Q39:AA39"/>
    <mergeCell ref="AB39:AU39"/>
    <mergeCell ref="D40:E41"/>
    <mergeCell ref="F40:P40"/>
    <mergeCell ref="Q40:AA40"/>
    <mergeCell ref="AB40:AU40"/>
    <mergeCell ref="AV40:BC41"/>
    <mergeCell ref="BD40:BH41"/>
    <mergeCell ref="D38:E39"/>
    <mergeCell ref="F38:P38"/>
    <mergeCell ref="Q38:AA38"/>
    <mergeCell ref="AB38:AU38"/>
    <mergeCell ref="AV38:BC39"/>
    <mergeCell ref="BD38:BH39"/>
    <mergeCell ref="D50:E51"/>
    <mergeCell ref="F50:P50"/>
    <mergeCell ref="Q50:AA50"/>
    <mergeCell ref="AB50:AU50"/>
    <mergeCell ref="BD46:BH47"/>
    <mergeCell ref="AV50:BC51"/>
    <mergeCell ref="BD50:BH51"/>
    <mergeCell ref="BI42:BM43"/>
    <mergeCell ref="F43:P43"/>
    <mergeCell ref="Q43:AA43"/>
    <mergeCell ref="AB43:AU43"/>
    <mergeCell ref="D44:E45"/>
    <mergeCell ref="F44:P44"/>
    <mergeCell ref="Q44:AA44"/>
    <mergeCell ref="AB44:AU44"/>
    <mergeCell ref="AV44:BC45"/>
    <mergeCell ref="BD44:BH45"/>
    <mergeCell ref="BI44:BM45"/>
    <mergeCell ref="BD42:BH43"/>
    <mergeCell ref="BI46:BM47"/>
    <mergeCell ref="F47:P47"/>
    <mergeCell ref="Q47:AA47"/>
    <mergeCell ref="AB47:AU47"/>
    <mergeCell ref="D48:E49"/>
    <mergeCell ref="F48:P48"/>
    <mergeCell ref="Q48:AA48"/>
    <mergeCell ref="AB48:AU48"/>
    <mergeCell ref="AV48:BC49"/>
    <mergeCell ref="BD48:BH49"/>
    <mergeCell ref="BI48:BM49"/>
    <mergeCell ref="AV46:BC47"/>
    <mergeCell ref="Q49:AA49"/>
    <mergeCell ref="AB49:AU49"/>
    <mergeCell ref="BI50:BM51"/>
    <mergeCell ref="F51:P51"/>
    <mergeCell ref="Q51:AA51"/>
    <mergeCell ref="AB51:AU51"/>
    <mergeCell ref="D121:E122"/>
    <mergeCell ref="F121:P121"/>
    <mergeCell ref="Q121:AA121"/>
    <mergeCell ref="AB121:AU121"/>
    <mergeCell ref="AV121:BC122"/>
    <mergeCell ref="BD121:BH122"/>
    <mergeCell ref="BI104:BM105"/>
    <mergeCell ref="BI102:BM103"/>
    <mergeCell ref="BI98:BM99"/>
    <mergeCell ref="BI100:BM101"/>
    <mergeCell ref="BI96:BM97"/>
    <mergeCell ref="BI94:BM95"/>
    <mergeCell ref="BI90:BM91"/>
    <mergeCell ref="BI92:BM93"/>
    <mergeCell ref="BI88:BM89"/>
    <mergeCell ref="BI84:BM85"/>
    <mergeCell ref="F85:P85"/>
    <mergeCell ref="Q85:AA85"/>
    <mergeCell ref="AB85:AU85"/>
    <mergeCell ref="BI86:BM87"/>
    <mergeCell ref="BI121:BM122"/>
    <mergeCell ref="F122:P122"/>
    <mergeCell ref="Q122:AA122"/>
    <mergeCell ref="AB122:AU122"/>
    <mergeCell ref="D123:E124"/>
    <mergeCell ref="F123:P123"/>
    <mergeCell ref="Q123:AA123"/>
    <mergeCell ref="AB123:AU123"/>
    <mergeCell ref="AV123:BC124"/>
    <mergeCell ref="BD123:BH124"/>
    <mergeCell ref="BI123:BM124"/>
    <mergeCell ref="F124:P124"/>
    <mergeCell ref="Q124:AA124"/>
    <mergeCell ref="AB124:AU124"/>
    <mergeCell ref="D125:E126"/>
    <mergeCell ref="F125:P125"/>
    <mergeCell ref="Q125:AA125"/>
    <mergeCell ref="AB125:AU125"/>
    <mergeCell ref="AV125:BC126"/>
    <mergeCell ref="BD125:BH126"/>
    <mergeCell ref="BI127:BM128"/>
    <mergeCell ref="F128:P128"/>
    <mergeCell ref="Q128:AA128"/>
    <mergeCell ref="AB128:AU128"/>
    <mergeCell ref="BI125:BM126"/>
    <mergeCell ref="F126:P126"/>
    <mergeCell ref="Q126:AA126"/>
    <mergeCell ref="AB126:AU126"/>
    <mergeCell ref="D127:E128"/>
    <mergeCell ref="F127:P127"/>
    <mergeCell ref="Q127:AA127"/>
    <mergeCell ref="AB127:AU127"/>
    <mergeCell ref="AV127:BC128"/>
    <mergeCell ref="BD127:BH128"/>
    <mergeCell ref="AL132:AR132"/>
    <mergeCell ref="AS132:AY132"/>
    <mergeCell ref="AZ132:BF132"/>
    <mergeCell ref="BG132:BM132"/>
    <mergeCell ref="AL133:AR133"/>
    <mergeCell ref="AS133:AY133"/>
    <mergeCell ref="AZ133:BF133"/>
    <mergeCell ref="BG133:BM133"/>
    <mergeCell ref="AL131:AR131"/>
    <mergeCell ref="AS131:AY131"/>
    <mergeCell ref="AZ131:BF131"/>
    <mergeCell ref="BG131:BM131"/>
    <mergeCell ref="AL138:AR138"/>
    <mergeCell ref="AS138:AY138"/>
    <mergeCell ref="AZ138:BF138"/>
    <mergeCell ref="BG138:BM138"/>
    <mergeCell ref="AL139:AR139"/>
    <mergeCell ref="AS139:AY139"/>
    <mergeCell ref="AZ139:BF139"/>
    <mergeCell ref="BG139:BM139"/>
    <mergeCell ref="AL134:AR134"/>
    <mergeCell ref="AS134:AY134"/>
    <mergeCell ref="AZ134:BF134"/>
    <mergeCell ref="BG134:BM134"/>
    <mergeCell ref="AL135:AR135"/>
    <mergeCell ref="AS135:AY135"/>
    <mergeCell ref="AZ135:BF135"/>
    <mergeCell ref="BG135:BM135"/>
    <mergeCell ref="AL142:AR142"/>
    <mergeCell ref="AS142:AY142"/>
    <mergeCell ref="AZ142:BF142"/>
    <mergeCell ref="BG142:BM142"/>
    <mergeCell ref="AL145:AR145"/>
    <mergeCell ref="AS145:AY145"/>
    <mergeCell ref="AZ145:BF145"/>
    <mergeCell ref="BG145:BM145"/>
    <mergeCell ref="AL140:AR140"/>
    <mergeCell ref="AS140:AY140"/>
    <mergeCell ref="AZ140:BF140"/>
    <mergeCell ref="BG140:BM140"/>
    <mergeCell ref="AL141:AR141"/>
    <mergeCell ref="AS141:AY141"/>
    <mergeCell ref="AZ141:BF141"/>
    <mergeCell ref="BG141:BM141"/>
    <mergeCell ref="AL148:AR148"/>
    <mergeCell ref="AS148:AY148"/>
    <mergeCell ref="AZ148:BF148"/>
    <mergeCell ref="BG148:BM148"/>
    <mergeCell ref="AL149:AR149"/>
    <mergeCell ref="AS149:AY149"/>
    <mergeCell ref="AZ149:BF149"/>
    <mergeCell ref="BG149:BM149"/>
    <mergeCell ref="AL146:AR146"/>
    <mergeCell ref="AS146:AY146"/>
    <mergeCell ref="AZ146:BF146"/>
    <mergeCell ref="BG146:BM146"/>
    <mergeCell ref="AL147:AR147"/>
    <mergeCell ref="AS147:AY147"/>
    <mergeCell ref="AZ147:BF147"/>
    <mergeCell ref="BG147:BM147"/>
    <mergeCell ref="D86:E87"/>
    <mergeCell ref="F86:P86"/>
    <mergeCell ref="Q86:AA86"/>
    <mergeCell ref="AB86:AU86"/>
    <mergeCell ref="AV86:BC87"/>
    <mergeCell ref="BD86:BH87"/>
    <mergeCell ref="F87:P87"/>
    <mergeCell ref="Q87:AA87"/>
    <mergeCell ref="AB87:AU87"/>
    <mergeCell ref="D88:E89"/>
    <mergeCell ref="F88:P88"/>
    <mergeCell ref="Q88:AA88"/>
    <mergeCell ref="AB88:AU88"/>
    <mergeCell ref="AV88:BC89"/>
    <mergeCell ref="BD88:BH89"/>
    <mergeCell ref="F89:P89"/>
    <mergeCell ref="Q89:AA89"/>
    <mergeCell ref="AB89:AU89"/>
    <mergeCell ref="D90:E91"/>
    <mergeCell ref="F90:P90"/>
    <mergeCell ref="Q90:AA90"/>
    <mergeCell ref="AB90:AU90"/>
    <mergeCell ref="AV90:BC91"/>
    <mergeCell ref="BD90:BH91"/>
    <mergeCell ref="F91:P91"/>
    <mergeCell ref="Q91:AA91"/>
    <mergeCell ref="AB91:AU91"/>
    <mergeCell ref="D92:E93"/>
    <mergeCell ref="F92:P92"/>
    <mergeCell ref="Q92:AA92"/>
    <mergeCell ref="AB92:AU92"/>
    <mergeCell ref="AV92:BC93"/>
    <mergeCell ref="BD92:BH93"/>
    <mergeCell ref="F93:P93"/>
    <mergeCell ref="Q93:AA93"/>
    <mergeCell ref="AB93:AU93"/>
    <mergeCell ref="D94:E95"/>
    <mergeCell ref="F94:P94"/>
    <mergeCell ref="Q94:AA94"/>
    <mergeCell ref="AB94:AU94"/>
    <mergeCell ref="AV94:BC95"/>
    <mergeCell ref="BD94:BH95"/>
    <mergeCell ref="F95:P95"/>
    <mergeCell ref="Q95:AA95"/>
    <mergeCell ref="AB95:AU95"/>
    <mergeCell ref="D96:E97"/>
    <mergeCell ref="F96:P96"/>
    <mergeCell ref="Q96:AA96"/>
    <mergeCell ref="AB96:AU96"/>
    <mergeCell ref="AV96:BC97"/>
    <mergeCell ref="BD96:BH97"/>
    <mergeCell ref="F97:P97"/>
    <mergeCell ref="Q97:AA97"/>
    <mergeCell ref="AB97:AU97"/>
    <mergeCell ref="D98:E99"/>
    <mergeCell ref="F98:P98"/>
    <mergeCell ref="Q98:AA98"/>
    <mergeCell ref="AB98:AU98"/>
    <mergeCell ref="AV98:BC99"/>
    <mergeCell ref="BD98:BH99"/>
    <mergeCell ref="F99:P99"/>
    <mergeCell ref="Q99:AA99"/>
    <mergeCell ref="AB99:AU99"/>
    <mergeCell ref="D100:E101"/>
    <mergeCell ref="F100:P100"/>
    <mergeCell ref="Q100:AA100"/>
    <mergeCell ref="AB100:AU100"/>
    <mergeCell ref="AV100:BC101"/>
    <mergeCell ref="BD100:BH101"/>
    <mergeCell ref="F101:P101"/>
    <mergeCell ref="Q101:AA101"/>
    <mergeCell ref="AB101:AU101"/>
    <mergeCell ref="D102:E103"/>
    <mergeCell ref="F102:P102"/>
    <mergeCell ref="Q102:AA102"/>
    <mergeCell ref="AB102:AU102"/>
    <mergeCell ref="AV102:BC103"/>
    <mergeCell ref="BD102:BH103"/>
    <mergeCell ref="F103:P103"/>
    <mergeCell ref="Q103:AA103"/>
    <mergeCell ref="AB103:AU103"/>
    <mergeCell ref="D104:E105"/>
    <mergeCell ref="F104:P104"/>
    <mergeCell ref="Q104:AA104"/>
    <mergeCell ref="AB104:AU104"/>
    <mergeCell ref="AV104:BC105"/>
    <mergeCell ref="BD104:BH105"/>
    <mergeCell ref="F105:P105"/>
    <mergeCell ref="Q105:AA105"/>
    <mergeCell ref="AB105:AU105"/>
  </mergeCells>
  <phoneticPr fontId="3"/>
  <printOptions horizontalCentered="1"/>
  <pageMargins left="0.19685039370078741" right="0.19685039370078741" top="0.59055118110236227" bottom="0.39370078740157483" header="0.39370078740157483" footer="0.19685039370078741"/>
  <pageSetup paperSize="9" scale="73" orientation="landscape" r:id="rId1"/>
  <headerFooter alignWithMargins="0">
    <oddHeader>&amp;R&amp;9帳票レイアウト〔&amp;A〕</oddHeader>
    <oddFooter>&amp;C&amp;P&amp;L&amp;"ＭＳ Ｐゴシック"&amp;12&amp;KFF0000&amp;R&amp;"ＭＳ Ｐゴシック"&amp;12&amp;KFF0000</oddFooter>
  </headerFooter>
  <rowBreaks count="2" manualBreakCount="2">
    <brk id="56" max="94" man="1"/>
    <brk id="111" max="9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523BD-B39A-4D37-B54B-EC1D606E57C6}">
  <sheetPr>
    <pageSetUpPr fitToPage="1"/>
  </sheetPr>
  <dimension ref="A1:FQ107"/>
  <sheetViews>
    <sheetView showGridLines="0" view="pageBreakPreview" zoomScaleNormal="75" zoomScaleSheetLayoutView="100" workbookViewId="0">
      <pane ySplit="3" topLeftCell="A85" activePane="bottomLeft" state="frozen"/>
      <selection activeCell="AC4" sqref="AC4:AQ4"/>
      <selection pane="bottomLeft"/>
    </sheetView>
  </sheetViews>
  <sheetFormatPr defaultColWidth="9" defaultRowHeight="12" x14ac:dyDescent="0.15"/>
  <cols>
    <col min="1" max="86" width="1.625" style="7" customWidth="1"/>
    <col min="87" max="87" width="1.125" style="7" customWidth="1"/>
    <col min="88" max="138" width="1.625" style="7" customWidth="1"/>
    <col min="139" max="140" width="9" style="7"/>
    <col min="141" max="229" width="5.625" style="7" customWidth="1"/>
    <col min="230" max="16384" width="9" style="7"/>
  </cols>
  <sheetData>
    <row r="1" spans="1:173" s="6" customFormat="1" ht="10.5" customHeight="1" x14ac:dyDescent="0.15">
      <c r="C1" s="7"/>
      <c r="D1" s="7"/>
      <c r="E1" s="7"/>
      <c r="F1" s="7"/>
      <c r="G1" s="7"/>
      <c r="H1" s="7"/>
      <c r="I1" s="7"/>
      <c r="J1" s="7"/>
      <c r="K1" s="7"/>
      <c r="L1" s="7"/>
      <c r="M1" s="7"/>
      <c r="N1" s="7"/>
      <c r="O1" s="7"/>
      <c r="P1" s="7"/>
      <c r="Q1" s="7"/>
      <c r="R1" s="7"/>
      <c r="S1" s="7"/>
      <c r="AQ1" s="7"/>
      <c r="AR1" s="7"/>
      <c r="AS1" s="7"/>
      <c r="AT1" s="7"/>
      <c r="AU1" s="7"/>
      <c r="AV1" s="7"/>
      <c r="AW1" s="7"/>
      <c r="AX1" s="7"/>
      <c r="AY1" s="7"/>
      <c r="AZ1" s="7"/>
      <c r="BA1" s="7"/>
      <c r="BB1" s="7"/>
      <c r="BC1" s="7"/>
      <c r="BD1" s="7"/>
      <c r="BE1" s="7"/>
      <c r="BF1" s="7"/>
      <c r="BG1" s="7"/>
      <c r="BH1" s="7"/>
      <c r="BK1" s="7"/>
      <c r="CJ1" s="7"/>
      <c r="CK1" s="7"/>
      <c r="CL1" s="7"/>
      <c r="CM1" s="7"/>
      <c r="CN1" s="7"/>
      <c r="DG1" s="7"/>
      <c r="DH1" s="7"/>
      <c r="DI1" s="7"/>
      <c r="DJ1" s="7"/>
      <c r="DK1" s="7"/>
      <c r="DL1" s="67"/>
      <c r="DM1" s="67"/>
      <c r="DN1" s="67"/>
      <c r="DO1" s="67"/>
      <c r="DP1" s="67"/>
      <c r="DQ1" s="67"/>
      <c r="DR1" s="67"/>
      <c r="DS1" s="67"/>
      <c r="DT1" s="67"/>
      <c r="DU1" s="67"/>
      <c r="DV1" s="67"/>
      <c r="DW1" s="67"/>
      <c r="DX1" s="67"/>
      <c r="DY1" s="67"/>
      <c r="DZ1" s="67"/>
      <c r="EA1" s="68"/>
      <c r="EB1" s="68"/>
      <c r="EC1" s="68"/>
      <c r="ED1" s="68"/>
      <c r="EE1" s="68"/>
      <c r="EF1" s="68"/>
      <c r="EG1" s="68"/>
      <c r="EH1" s="68"/>
    </row>
    <row r="2" spans="1:173" s="6" customFormat="1" ht="10.5" customHeight="1" x14ac:dyDescent="0.15">
      <c r="A2" s="381" t="s">
        <v>178</v>
      </c>
      <c r="B2" s="382"/>
      <c r="C2" s="381" t="s">
        <v>179</v>
      </c>
      <c r="D2" s="379"/>
      <c r="E2" s="379"/>
      <c r="F2" s="379"/>
      <c r="G2" s="379"/>
      <c r="H2" s="394"/>
      <c r="I2" s="379" t="s">
        <v>180</v>
      </c>
      <c r="J2" s="379"/>
      <c r="K2" s="379"/>
      <c r="L2" s="379"/>
      <c r="M2" s="379"/>
      <c r="N2" s="379"/>
      <c r="O2" s="379"/>
      <c r="P2" s="379"/>
      <c r="Q2" s="379"/>
      <c r="R2" s="379"/>
      <c r="S2" s="379"/>
      <c r="T2" s="379"/>
      <c r="U2" s="379"/>
      <c r="V2" s="379"/>
      <c r="W2" s="379"/>
      <c r="X2" s="379"/>
      <c r="Y2" s="381" t="s">
        <v>181</v>
      </c>
      <c r="Z2" s="379"/>
      <c r="AA2" s="379"/>
      <c r="AB2" s="379"/>
      <c r="AC2" s="379"/>
      <c r="AD2" s="379"/>
      <c r="AE2" s="379"/>
      <c r="AF2" s="379"/>
      <c r="AG2" s="394"/>
      <c r="AH2" s="379" t="s">
        <v>182</v>
      </c>
      <c r="AI2" s="382"/>
      <c r="AJ2" s="382"/>
      <c r="AK2" s="382"/>
      <c r="AL2" s="382"/>
      <c r="AM2" s="426"/>
      <c r="AN2" s="426"/>
      <c r="AO2" s="381" t="s">
        <v>183</v>
      </c>
      <c r="AP2" s="382"/>
      <c r="AQ2" s="382"/>
      <c r="AR2" s="383"/>
      <c r="AS2" s="421" t="s">
        <v>184</v>
      </c>
      <c r="AT2" s="425"/>
      <c r="AU2" s="425"/>
      <c r="AV2" s="425"/>
      <c r="AW2" s="422"/>
      <c r="AX2" s="424"/>
      <c r="AY2" s="381" t="s">
        <v>185</v>
      </c>
      <c r="AZ2" s="426"/>
      <c r="BA2" s="426"/>
      <c r="BB2" s="426"/>
      <c r="BC2" s="426"/>
      <c r="BD2" s="426"/>
      <c r="BE2" s="426"/>
      <c r="BF2" s="428" t="s">
        <v>186</v>
      </c>
      <c r="BG2" s="429"/>
      <c r="BH2" s="430"/>
      <c r="BI2" s="379" t="s">
        <v>187</v>
      </c>
      <c r="BJ2" s="379"/>
      <c r="BK2" s="426"/>
      <c r="BL2" s="426"/>
      <c r="BM2" s="426"/>
      <c r="BN2" s="426"/>
      <c r="BO2" s="381" t="s">
        <v>188</v>
      </c>
      <c r="BP2" s="382"/>
      <c r="BQ2" s="382"/>
      <c r="BR2" s="382"/>
      <c r="BS2" s="382"/>
      <c r="BT2" s="506"/>
      <c r="BU2" s="428" t="s">
        <v>189</v>
      </c>
      <c r="BV2" s="508"/>
      <c r="BW2" s="508"/>
      <c r="BX2" s="429"/>
      <c r="BY2" s="429"/>
      <c r="BZ2" s="397" t="s">
        <v>190</v>
      </c>
      <c r="CA2" s="398"/>
      <c r="CB2" s="398"/>
      <c r="CC2" s="398"/>
      <c r="CD2" s="398"/>
      <c r="CE2" s="398"/>
      <c r="CF2" s="398"/>
      <c r="CG2" s="398"/>
      <c r="CH2" s="398"/>
      <c r="CI2" s="398"/>
      <c r="CJ2" s="398"/>
      <c r="CK2" s="398"/>
      <c r="CL2" s="398"/>
      <c r="CM2" s="398"/>
      <c r="CN2" s="398"/>
      <c r="CO2" s="398"/>
      <c r="CP2" s="398"/>
      <c r="CQ2" s="398"/>
      <c r="CR2" s="398"/>
      <c r="CS2" s="399" t="s">
        <v>191</v>
      </c>
      <c r="CT2" s="400"/>
      <c r="CU2" s="400"/>
      <c r="CV2" s="400"/>
      <c r="CW2" s="400"/>
      <c r="CX2" s="400"/>
      <c r="CY2" s="400"/>
      <c r="CZ2" s="400"/>
      <c r="DA2" s="400"/>
      <c r="DB2" s="400"/>
      <c r="DC2" s="400"/>
      <c r="DD2" s="400"/>
      <c r="DE2" s="400"/>
      <c r="DF2" s="400"/>
      <c r="DG2" s="400"/>
      <c r="DH2" s="400"/>
      <c r="DI2" s="400"/>
      <c r="DJ2" s="400"/>
      <c r="DK2" s="400"/>
      <c r="DL2" s="400"/>
      <c r="DM2" s="400"/>
      <c r="DN2" s="400"/>
      <c r="DO2" s="400"/>
      <c r="DP2" s="400"/>
      <c r="DQ2" s="400"/>
      <c r="DR2" s="400"/>
      <c r="DS2" s="400"/>
      <c r="DT2" s="400"/>
      <c r="DU2" s="400"/>
      <c r="DV2" s="400"/>
      <c r="DW2" s="400"/>
      <c r="DX2" s="401"/>
      <c r="DY2" s="400" t="s">
        <v>192</v>
      </c>
      <c r="DZ2" s="400"/>
      <c r="EA2" s="400"/>
      <c r="EB2" s="400"/>
      <c r="EC2" s="400"/>
      <c r="ED2" s="400"/>
      <c r="EE2" s="400"/>
      <c r="EF2" s="400"/>
      <c r="EG2" s="400"/>
      <c r="EH2" s="401"/>
    </row>
    <row r="3" spans="1:173" s="6" customFormat="1" ht="10.15" customHeight="1" x14ac:dyDescent="0.15">
      <c r="A3" s="384"/>
      <c r="B3" s="385"/>
      <c r="C3" s="395"/>
      <c r="D3" s="380"/>
      <c r="E3" s="380"/>
      <c r="F3" s="380"/>
      <c r="G3" s="380"/>
      <c r="H3" s="396"/>
      <c r="I3" s="380"/>
      <c r="J3" s="380"/>
      <c r="K3" s="380"/>
      <c r="L3" s="380"/>
      <c r="M3" s="380"/>
      <c r="N3" s="380"/>
      <c r="O3" s="380"/>
      <c r="P3" s="380"/>
      <c r="Q3" s="380"/>
      <c r="R3" s="380"/>
      <c r="S3" s="380"/>
      <c r="T3" s="380"/>
      <c r="U3" s="380"/>
      <c r="V3" s="380"/>
      <c r="W3" s="380"/>
      <c r="X3" s="380"/>
      <c r="Y3" s="395"/>
      <c r="Z3" s="380"/>
      <c r="AA3" s="380"/>
      <c r="AB3" s="380"/>
      <c r="AC3" s="380"/>
      <c r="AD3" s="380"/>
      <c r="AE3" s="380"/>
      <c r="AF3" s="380"/>
      <c r="AG3" s="396"/>
      <c r="AH3" s="385"/>
      <c r="AI3" s="385"/>
      <c r="AJ3" s="385"/>
      <c r="AK3" s="385"/>
      <c r="AL3" s="385"/>
      <c r="AM3" s="427"/>
      <c r="AN3" s="427"/>
      <c r="AO3" s="384"/>
      <c r="AP3" s="385"/>
      <c r="AQ3" s="385"/>
      <c r="AR3" s="386"/>
      <c r="AS3" s="418" t="s">
        <v>193</v>
      </c>
      <c r="AT3" s="419"/>
      <c r="AU3" s="420"/>
      <c r="AV3" s="418" t="s">
        <v>194</v>
      </c>
      <c r="AW3" s="419"/>
      <c r="AX3" s="420"/>
      <c r="AY3" s="427"/>
      <c r="AZ3" s="427"/>
      <c r="BA3" s="427"/>
      <c r="BB3" s="427"/>
      <c r="BC3" s="427"/>
      <c r="BD3" s="427"/>
      <c r="BE3" s="427"/>
      <c r="BF3" s="431"/>
      <c r="BG3" s="432"/>
      <c r="BH3" s="433"/>
      <c r="BI3" s="421" t="s">
        <v>195</v>
      </c>
      <c r="BJ3" s="422"/>
      <c r="BK3" s="423" t="s">
        <v>196</v>
      </c>
      <c r="BL3" s="424"/>
      <c r="BM3" s="421" t="s">
        <v>197</v>
      </c>
      <c r="BN3" s="422"/>
      <c r="BO3" s="384"/>
      <c r="BP3" s="385"/>
      <c r="BQ3" s="385"/>
      <c r="BR3" s="385"/>
      <c r="BS3" s="385"/>
      <c r="BT3" s="507"/>
      <c r="BU3" s="509"/>
      <c r="BV3" s="510"/>
      <c r="BW3" s="510"/>
      <c r="BX3" s="432"/>
      <c r="BY3" s="432"/>
      <c r="BZ3" s="397" t="s">
        <v>198</v>
      </c>
      <c r="CA3" s="398"/>
      <c r="CB3" s="398"/>
      <c r="CC3" s="398"/>
      <c r="CD3" s="398"/>
      <c r="CE3" s="398"/>
      <c r="CF3" s="398"/>
      <c r="CG3" s="398"/>
      <c r="CH3" s="398"/>
      <c r="CI3" s="397" t="s">
        <v>199</v>
      </c>
      <c r="CJ3" s="398"/>
      <c r="CK3" s="398"/>
      <c r="CL3" s="398"/>
      <c r="CM3" s="398"/>
      <c r="CN3" s="398"/>
      <c r="CO3" s="398"/>
      <c r="CP3" s="398"/>
      <c r="CQ3" s="398"/>
      <c r="CR3" s="398"/>
      <c r="CS3" s="402"/>
      <c r="CT3" s="403"/>
      <c r="CU3" s="403"/>
      <c r="CV3" s="403"/>
      <c r="CW3" s="403"/>
      <c r="CX3" s="403"/>
      <c r="CY3" s="403"/>
      <c r="CZ3" s="403"/>
      <c r="DA3" s="403"/>
      <c r="DB3" s="403"/>
      <c r="DC3" s="403"/>
      <c r="DD3" s="403"/>
      <c r="DE3" s="403"/>
      <c r="DF3" s="403"/>
      <c r="DG3" s="403"/>
      <c r="DH3" s="403"/>
      <c r="DI3" s="403"/>
      <c r="DJ3" s="403"/>
      <c r="DK3" s="403"/>
      <c r="DL3" s="403"/>
      <c r="DM3" s="403"/>
      <c r="DN3" s="403"/>
      <c r="DO3" s="403"/>
      <c r="DP3" s="403"/>
      <c r="DQ3" s="403"/>
      <c r="DR3" s="403"/>
      <c r="DS3" s="403"/>
      <c r="DT3" s="403"/>
      <c r="DU3" s="403"/>
      <c r="DV3" s="403"/>
      <c r="DW3" s="403"/>
      <c r="DX3" s="404"/>
      <c r="DY3" s="416"/>
      <c r="DZ3" s="416"/>
      <c r="EA3" s="416"/>
      <c r="EB3" s="416"/>
      <c r="EC3" s="416"/>
      <c r="ED3" s="416"/>
      <c r="EE3" s="416"/>
      <c r="EF3" s="416"/>
      <c r="EG3" s="416"/>
      <c r="EH3" s="417"/>
    </row>
    <row r="4" spans="1:173" s="20" customFormat="1" ht="12.75" customHeight="1" x14ac:dyDescent="0.15">
      <c r="A4" s="387" t="s">
        <v>200</v>
      </c>
      <c r="B4" s="388"/>
      <c r="C4" s="511" t="s">
        <v>284</v>
      </c>
      <c r="D4" s="512"/>
      <c r="E4" s="512"/>
      <c r="F4" s="512"/>
      <c r="G4" s="512"/>
      <c r="H4" s="513"/>
      <c r="I4" s="72"/>
      <c r="J4" s="73"/>
      <c r="K4" s="73"/>
      <c r="L4" s="73"/>
      <c r="M4" s="73"/>
      <c r="N4" s="73"/>
      <c r="O4" s="73"/>
      <c r="P4" s="73"/>
      <c r="Q4" s="73"/>
      <c r="R4" s="73"/>
      <c r="S4" s="73"/>
      <c r="T4" s="73"/>
      <c r="U4" s="73"/>
      <c r="V4" s="73"/>
      <c r="W4" s="73"/>
      <c r="X4" s="74"/>
      <c r="Y4" s="69"/>
      <c r="Z4" s="70"/>
      <c r="AA4" s="70"/>
      <c r="AB4" s="70"/>
      <c r="AC4" s="70"/>
      <c r="AD4" s="70"/>
      <c r="AE4" s="70"/>
      <c r="AF4" s="70"/>
      <c r="AG4" s="71"/>
      <c r="AH4" s="514"/>
      <c r="AI4" s="515"/>
      <c r="AJ4" s="515"/>
      <c r="AK4" s="515"/>
      <c r="AL4" s="515"/>
      <c r="AM4" s="515"/>
      <c r="AN4" s="516"/>
      <c r="AO4" s="75"/>
      <c r="AP4" s="76"/>
      <c r="AQ4" s="76"/>
      <c r="AR4" s="77"/>
      <c r="AS4" s="75"/>
      <c r="AT4" s="76"/>
      <c r="AU4" s="77"/>
      <c r="AV4" s="75"/>
      <c r="AW4" s="76"/>
      <c r="AX4" s="77"/>
      <c r="AY4" s="75"/>
      <c r="AZ4" s="76"/>
      <c r="BA4" s="76"/>
      <c r="BB4" s="76"/>
      <c r="BC4" s="76"/>
      <c r="BD4" s="76"/>
      <c r="BE4" s="77"/>
      <c r="BF4" s="75"/>
      <c r="BG4" s="76"/>
      <c r="BH4" s="77"/>
      <c r="BI4" s="75"/>
      <c r="BJ4" s="77"/>
      <c r="BK4" s="75"/>
      <c r="BL4" s="77"/>
      <c r="BM4" s="75"/>
      <c r="BN4" s="77"/>
      <c r="BO4" s="75"/>
      <c r="BP4" s="76"/>
      <c r="BQ4" s="76"/>
      <c r="BR4" s="76"/>
      <c r="BS4" s="76"/>
      <c r="BT4" s="77"/>
      <c r="BU4" s="75"/>
      <c r="BV4" s="76"/>
      <c r="BW4" s="76"/>
      <c r="BX4" s="76"/>
      <c r="BY4" s="77"/>
      <c r="BZ4" s="69"/>
      <c r="CA4" s="76"/>
      <c r="CB4" s="76"/>
      <c r="CC4" s="76"/>
      <c r="CD4" s="76"/>
      <c r="CE4" s="76"/>
      <c r="CF4" s="76"/>
      <c r="CG4" s="76"/>
      <c r="CH4" s="77"/>
      <c r="CI4" s="70"/>
      <c r="CJ4" s="70"/>
      <c r="CK4" s="70"/>
      <c r="CL4" s="70"/>
      <c r="CM4" s="70"/>
      <c r="CN4" s="70"/>
      <c r="CO4" s="70"/>
      <c r="CP4" s="70"/>
      <c r="CQ4" s="70"/>
      <c r="CR4" s="70"/>
      <c r="CS4" s="69"/>
      <c r="CT4" s="70"/>
      <c r="CU4" s="70"/>
      <c r="CV4" s="70"/>
      <c r="CW4" s="70"/>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9"/>
      <c r="DY4" s="80"/>
      <c r="DZ4" s="78"/>
      <c r="EA4" s="78"/>
      <c r="EB4" s="78"/>
      <c r="EC4" s="78"/>
      <c r="ED4" s="70"/>
      <c r="EE4" s="70"/>
      <c r="EF4" s="70"/>
      <c r="EG4" s="70"/>
      <c r="EH4" s="71"/>
      <c r="EI4" s="81"/>
      <c r="EJ4" s="81"/>
      <c r="EK4" s="81"/>
      <c r="EL4" s="81"/>
      <c r="EM4" s="81"/>
      <c r="EN4" s="81"/>
      <c r="EO4" s="81"/>
      <c r="EP4" s="81"/>
      <c r="EQ4" s="81"/>
      <c r="ER4" s="81"/>
    </row>
    <row r="5" spans="1:173" s="20" customFormat="1" ht="24" customHeight="1" x14ac:dyDescent="0.15">
      <c r="A5" s="389">
        <f>IF(I5&lt;&gt;"",MAX(A4:B4)+1,"＊")</f>
        <v>1</v>
      </c>
      <c r="B5" s="390"/>
      <c r="C5" s="82"/>
      <c r="D5" s="83"/>
      <c r="E5" s="83"/>
      <c r="F5" s="83"/>
      <c r="G5" s="84"/>
      <c r="H5" s="85"/>
      <c r="I5" s="391" t="s">
        <v>203</v>
      </c>
      <c r="J5" s="392"/>
      <c r="K5" s="392"/>
      <c r="L5" s="392"/>
      <c r="M5" s="392"/>
      <c r="N5" s="392"/>
      <c r="O5" s="392"/>
      <c r="P5" s="392"/>
      <c r="Q5" s="392"/>
      <c r="R5" s="392"/>
      <c r="S5" s="392"/>
      <c r="T5" s="392"/>
      <c r="U5" s="392"/>
      <c r="V5" s="392"/>
      <c r="W5" s="392"/>
      <c r="X5" s="393"/>
      <c r="Y5" s="391"/>
      <c r="Z5" s="392"/>
      <c r="AA5" s="392"/>
      <c r="AB5" s="392"/>
      <c r="AC5" s="392"/>
      <c r="AD5" s="392"/>
      <c r="AE5" s="392"/>
      <c r="AF5" s="392"/>
      <c r="AG5" s="393"/>
      <c r="AH5" s="405" t="s">
        <v>202</v>
      </c>
      <c r="AI5" s="406"/>
      <c r="AJ5" s="406"/>
      <c r="AK5" s="406"/>
      <c r="AL5" s="406"/>
      <c r="AM5" s="406"/>
      <c r="AN5" s="407"/>
      <c r="AO5" s="86" t="s">
        <v>204</v>
      </c>
      <c r="AP5" s="87"/>
      <c r="AQ5" s="87"/>
      <c r="AR5" s="88"/>
      <c r="AS5" s="87">
        <f>LEN(CI5)-2</f>
        <v>9</v>
      </c>
      <c r="AT5" s="87"/>
      <c r="AU5" s="87"/>
      <c r="AV5" s="86" t="s">
        <v>205</v>
      </c>
      <c r="AW5" s="87"/>
      <c r="AX5" s="88"/>
      <c r="AY5" s="405" t="s">
        <v>206</v>
      </c>
      <c r="AZ5" s="406"/>
      <c r="BA5" s="406"/>
      <c r="BB5" s="406"/>
      <c r="BC5" s="406"/>
      <c r="BD5" s="406"/>
      <c r="BE5" s="407"/>
      <c r="BF5" s="89">
        <v>12</v>
      </c>
      <c r="BG5" s="90"/>
      <c r="BH5" s="88"/>
      <c r="BI5" s="91"/>
      <c r="BJ5" s="91"/>
      <c r="BK5" s="107" t="s">
        <v>207</v>
      </c>
      <c r="BL5" s="108"/>
      <c r="BM5" s="91"/>
      <c r="BN5" s="91"/>
      <c r="BO5" s="86" t="s">
        <v>202</v>
      </c>
      <c r="BP5" s="87"/>
      <c r="BQ5" s="87"/>
      <c r="BR5" s="87"/>
      <c r="BS5" s="87"/>
      <c r="BT5" s="88"/>
      <c r="BU5" s="86" t="s">
        <v>202</v>
      </c>
      <c r="BV5" s="87"/>
      <c r="BW5" s="87"/>
      <c r="BX5" s="87"/>
      <c r="BY5" s="88"/>
      <c r="BZ5" s="389" t="s">
        <v>202</v>
      </c>
      <c r="CA5" s="410"/>
      <c r="CB5" s="410"/>
      <c r="CC5" s="410"/>
      <c r="CD5" s="410"/>
      <c r="CE5" s="410"/>
      <c r="CF5" s="410"/>
      <c r="CG5" s="410"/>
      <c r="CH5" s="411"/>
      <c r="CI5" s="389" t="s">
        <v>285</v>
      </c>
      <c r="CJ5" s="410"/>
      <c r="CK5" s="410"/>
      <c r="CL5" s="410"/>
      <c r="CM5" s="410"/>
      <c r="CN5" s="410"/>
      <c r="CO5" s="410"/>
      <c r="CP5" s="410"/>
      <c r="CQ5" s="410"/>
      <c r="CR5" s="411"/>
      <c r="CS5" s="413"/>
      <c r="CT5" s="414"/>
      <c r="CU5" s="414"/>
      <c r="CV5" s="414"/>
      <c r="CW5" s="414"/>
      <c r="CX5" s="414"/>
      <c r="CY5" s="414"/>
      <c r="CZ5" s="414"/>
      <c r="DA5" s="414"/>
      <c r="DB5" s="414"/>
      <c r="DC5" s="414"/>
      <c r="DD5" s="414"/>
      <c r="DE5" s="414"/>
      <c r="DF5" s="414"/>
      <c r="DG5" s="414"/>
      <c r="DH5" s="414"/>
      <c r="DI5" s="414"/>
      <c r="DJ5" s="414"/>
      <c r="DK5" s="414"/>
      <c r="DL5" s="414"/>
      <c r="DM5" s="414"/>
      <c r="DN5" s="414"/>
      <c r="DO5" s="414"/>
      <c r="DP5" s="414"/>
      <c r="DQ5" s="414"/>
      <c r="DR5" s="414"/>
      <c r="DS5" s="414"/>
      <c r="DT5" s="414"/>
      <c r="DU5" s="414"/>
      <c r="DV5" s="414"/>
      <c r="DW5" s="414"/>
      <c r="DX5" s="415"/>
      <c r="DY5" s="94" t="s">
        <v>209</v>
      </c>
      <c r="DZ5" s="84"/>
      <c r="EA5" s="84"/>
      <c r="EB5" s="84"/>
      <c r="EC5" s="84"/>
      <c r="ED5" s="84"/>
      <c r="EE5" s="84"/>
      <c r="EF5" s="84"/>
      <c r="EG5" s="84"/>
      <c r="EH5" s="85"/>
      <c r="EI5" s="95"/>
      <c r="EJ5" s="95"/>
      <c r="EK5" s="95"/>
      <c r="EL5" s="95"/>
      <c r="EM5" s="95"/>
      <c r="ER5" s="95"/>
      <c r="ES5" s="95"/>
      <c r="ET5" s="95"/>
      <c r="EU5" s="95"/>
      <c r="EV5" s="96"/>
      <c r="EW5" s="96"/>
      <c r="EX5" s="96"/>
      <c r="EY5" s="96"/>
      <c r="EZ5" s="96"/>
      <c r="FA5" s="96"/>
      <c r="FB5" s="96"/>
      <c r="FC5" s="95"/>
      <c r="FD5" s="95"/>
      <c r="FE5" s="96"/>
      <c r="FF5" s="96"/>
      <c r="FG5" s="95"/>
    </row>
    <row r="6" spans="1:173" s="20" customFormat="1" ht="24" customHeight="1" x14ac:dyDescent="0.15">
      <c r="A6" s="389">
        <f t="shared" ref="A6:A9" si="0">IF(I6&lt;&gt;"",MAX(A5:B5)+1,"＊")</f>
        <v>2</v>
      </c>
      <c r="B6" s="390"/>
      <c r="C6" s="82"/>
      <c r="D6" s="83"/>
      <c r="E6" s="83"/>
      <c r="F6" s="83"/>
      <c r="G6" s="84"/>
      <c r="H6" s="85"/>
      <c r="I6" s="391" t="s">
        <v>210</v>
      </c>
      <c r="J6" s="392"/>
      <c r="K6" s="392"/>
      <c r="L6" s="392"/>
      <c r="M6" s="392"/>
      <c r="N6" s="392"/>
      <c r="O6" s="392"/>
      <c r="P6" s="392"/>
      <c r="Q6" s="392"/>
      <c r="R6" s="392"/>
      <c r="S6" s="392"/>
      <c r="T6" s="392"/>
      <c r="U6" s="392"/>
      <c r="V6" s="392"/>
      <c r="W6" s="392"/>
      <c r="X6" s="393"/>
      <c r="Y6" s="391"/>
      <c r="Z6" s="392"/>
      <c r="AA6" s="392"/>
      <c r="AB6" s="392"/>
      <c r="AC6" s="392"/>
      <c r="AD6" s="392"/>
      <c r="AE6" s="392"/>
      <c r="AF6" s="392"/>
      <c r="AG6" s="393"/>
      <c r="AH6" s="405" t="s">
        <v>202</v>
      </c>
      <c r="AI6" s="406"/>
      <c r="AJ6" s="406"/>
      <c r="AK6" s="406"/>
      <c r="AL6" s="406"/>
      <c r="AM6" s="406"/>
      <c r="AN6" s="407"/>
      <c r="AO6" s="86" t="s">
        <v>204</v>
      </c>
      <c r="AP6" s="87"/>
      <c r="AQ6" s="87"/>
      <c r="AR6" s="88"/>
      <c r="AS6" s="87">
        <f>LEN(CI6)-2</f>
        <v>17</v>
      </c>
      <c r="AT6" s="87"/>
      <c r="AU6" s="87"/>
      <c r="AV6" s="86" t="s">
        <v>202</v>
      </c>
      <c r="AW6" s="87"/>
      <c r="AX6" s="88"/>
      <c r="AY6" s="405" t="s">
        <v>206</v>
      </c>
      <c r="AZ6" s="406"/>
      <c r="BA6" s="406"/>
      <c r="BB6" s="406"/>
      <c r="BC6" s="406"/>
      <c r="BD6" s="406"/>
      <c r="BE6" s="407"/>
      <c r="BF6" s="89">
        <v>8</v>
      </c>
      <c r="BG6" s="90"/>
      <c r="BH6" s="88"/>
      <c r="BI6" s="408" t="s">
        <v>207</v>
      </c>
      <c r="BJ6" s="409"/>
      <c r="BK6" s="107"/>
      <c r="BL6" s="108"/>
      <c r="BM6" s="91"/>
      <c r="BN6" s="91"/>
      <c r="BO6" s="86" t="s">
        <v>202</v>
      </c>
      <c r="BP6" s="87"/>
      <c r="BQ6" s="87"/>
      <c r="BR6" s="87"/>
      <c r="BS6" s="87"/>
      <c r="BT6" s="88"/>
      <c r="BU6" s="86" t="s">
        <v>202</v>
      </c>
      <c r="BV6" s="87"/>
      <c r="BW6" s="87"/>
      <c r="BX6" s="87"/>
      <c r="BY6" s="88"/>
      <c r="BZ6" s="389" t="s">
        <v>202</v>
      </c>
      <c r="CA6" s="410"/>
      <c r="CB6" s="410"/>
      <c r="CC6" s="410"/>
      <c r="CD6" s="410"/>
      <c r="CE6" s="410"/>
      <c r="CF6" s="410"/>
      <c r="CG6" s="410"/>
      <c r="CH6" s="411"/>
      <c r="CI6" s="434" t="s">
        <v>286</v>
      </c>
      <c r="CJ6" s="435"/>
      <c r="CK6" s="435"/>
      <c r="CL6" s="435"/>
      <c r="CM6" s="435"/>
      <c r="CN6" s="435"/>
      <c r="CO6" s="435"/>
      <c r="CP6" s="435"/>
      <c r="CQ6" s="435"/>
      <c r="CR6" s="436"/>
      <c r="CS6" s="413"/>
      <c r="CT6" s="414"/>
      <c r="CU6" s="414"/>
      <c r="CV6" s="414"/>
      <c r="CW6" s="414"/>
      <c r="CX6" s="414"/>
      <c r="CY6" s="414"/>
      <c r="CZ6" s="414"/>
      <c r="DA6" s="414"/>
      <c r="DB6" s="414"/>
      <c r="DC6" s="414"/>
      <c r="DD6" s="414"/>
      <c r="DE6" s="414"/>
      <c r="DF6" s="414"/>
      <c r="DG6" s="414"/>
      <c r="DH6" s="414"/>
      <c r="DI6" s="414"/>
      <c r="DJ6" s="414"/>
      <c r="DK6" s="414"/>
      <c r="DL6" s="414"/>
      <c r="DM6" s="414"/>
      <c r="DN6" s="414"/>
      <c r="DO6" s="414"/>
      <c r="DP6" s="414"/>
      <c r="DQ6" s="414"/>
      <c r="DR6" s="414"/>
      <c r="DS6" s="414"/>
      <c r="DT6" s="414"/>
      <c r="DU6" s="414"/>
      <c r="DV6" s="414"/>
      <c r="DW6" s="414"/>
      <c r="DX6" s="415"/>
      <c r="DY6" s="94" t="s">
        <v>212</v>
      </c>
      <c r="DZ6" s="84"/>
      <c r="EA6" s="84"/>
      <c r="EB6" s="84"/>
      <c r="EC6" s="84"/>
      <c r="ED6" s="84"/>
      <c r="EE6" s="84"/>
      <c r="EF6" s="84"/>
      <c r="EG6" s="84"/>
      <c r="EH6" s="85"/>
      <c r="EI6" s="95"/>
      <c r="EJ6" s="95"/>
      <c r="EK6" s="95"/>
      <c r="EL6" s="95"/>
      <c r="EM6" s="95"/>
      <c r="EN6" s="95"/>
      <c r="EO6" s="95"/>
      <c r="EP6" s="95"/>
      <c r="EQ6" s="95"/>
      <c r="ER6" s="95"/>
      <c r="ES6" s="95"/>
      <c r="ET6" s="95"/>
      <c r="EU6" s="95"/>
      <c r="EV6" s="96"/>
      <c r="EW6" s="96"/>
      <c r="EX6" s="96"/>
      <c r="EY6" s="96"/>
      <c r="EZ6" s="96"/>
      <c r="FA6" s="96"/>
      <c r="FB6" s="96"/>
      <c r="FC6" s="95"/>
      <c r="FD6" s="95"/>
      <c r="FE6" s="95"/>
      <c r="FF6" s="95"/>
      <c r="FG6" s="95"/>
      <c r="FH6" s="95"/>
      <c r="FI6" s="95"/>
      <c r="FJ6" s="95"/>
      <c r="FK6" s="95"/>
      <c r="FL6" s="96"/>
      <c r="FM6" s="95"/>
      <c r="FN6" s="95"/>
      <c r="FO6" s="95"/>
      <c r="FP6" s="95"/>
      <c r="FQ6" s="96"/>
    </row>
    <row r="7" spans="1:173" s="20" customFormat="1" ht="24" customHeight="1" x14ac:dyDescent="0.15">
      <c r="A7" s="389">
        <f t="shared" si="0"/>
        <v>3</v>
      </c>
      <c r="B7" s="390"/>
      <c r="C7" s="82"/>
      <c r="D7" s="83"/>
      <c r="E7" s="83"/>
      <c r="F7" s="83"/>
      <c r="G7" s="84"/>
      <c r="H7" s="85"/>
      <c r="I7" s="391" t="s">
        <v>213</v>
      </c>
      <c r="J7" s="392"/>
      <c r="K7" s="392"/>
      <c r="L7" s="392"/>
      <c r="M7" s="392"/>
      <c r="N7" s="392"/>
      <c r="O7" s="392"/>
      <c r="P7" s="392"/>
      <c r="Q7" s="392"/>
      <c r="R7" s="392"/>
      <c r="S7" s="392"/>
      <c r="T7" s="392"/>
      <c r="U7" s="392"/>
      <c r="V7" s="392"/>
      <c r="W7" s="392"/>
      <c r="X7" s="393"/>
      <c r="Y7" s="391"/>
      <c r="Z7" s="392"/>
      <c r="AA7" s="392"/>
      <c r="AB7" s="392"/>
      <c r="AC7" s="392"/>
      <c r="AD7" s="392"/>
      <c r="AE7" s="392"/>
      <c r="AF7" s="392"/>
      <c r="AG7" s="393"/>
      <c r="AH7" s="405" t="s">
        <v>202</v>
      </c>
      <c r="AI7" s="406"/>
      <c r="AJ7" s="406"/>
      <c r="AK7" s="406"/>
      <c r="AL7" s="406"/>
      <c r="AM7" s="406"/>
      <c r="AN7" s="407"/>
      <c r="AO7" s="86" t="s">
        <v>287</v>
      </c>
      <c r="AP7" s="87"/>
      <c r="AQ7" s="87"/>
      <c r="AR7" s="88"/>
      <c r="AS7" s="87">
        <v>18</v>
      </c>
      <c r="AT7" s="87"/>
      <c r="AU7" s="87"/>
      <c r="AV7" s="86" t="s">
        <v>202</v>
      </c>
      <c r="AW7" s="87"/>
      <c r="AX7" s="88"/>
      <c r="AY7" s="87" t="s">
        <v>202</v>
      </c>
      <c r="AZ7" s="87"/>
      <c r="BA7" s="87"/>
      <c r="BB7" s="87"/>
      <c r="BC7" s="87"/>
      <c r="BD7" s="87"/>
      <c r="BE7" s="87"/>
      <c r="BF7" s="86">
        <v>8</v>
      </c>
      <c r="BG7" s="87"/>
      <c r="BH7" s="88"/>
      <c r="BI7" s="408" t="s">
        <v>207</v>
      </c>
      <c r="BJ7" s="409"/>
      <c r="BK7" s="107"/>
      <c r="BL7" s="108"/>
      <c r="BM7" s="91"/>
      <c r="BN7" s="91"/>
      <c r="BO7" s="86" t="s">
        <v>202</v>
      </c>
      <c r="BP7" s="87"/>
      <c r="BQ7" s="87"/>
      <c r="BR7" s="87"/>
      <c r="BS7" s="87"/>
      <c r="BT7" s="88"/>
      <c r="BU7" s="86" t="s">
        <v>202</v>
      </c>
      <c r="BV7" s="87"/>
      <c r="BW7" s="87"/>
      <c r="BX7" s="87"/>
      <c r="BY7" s="88"/>
      <c r="BZ7" s="437" t="s">
        <v>215</v>
      </c>
      <c r="CA7" s="438"/>
      <c r="CB7" s="438"/>
      <c r="CC7" s="438"/>
      <c r="CD7" s="438"/>
      <c r="CE7" s="438"/>
      <c r="CF7" s="438"/>
      <c r="CG7" s="438"/>
      <c r="CH7" s="439"/>
      <c r="CI7" s="389" t="s">
        <v>202</v>
      </c>
      <c r="CJ7" s="410"/>
      <c r="CK7" s="410"/>
      <c r="CL7" s="410"/>
      <c r="CM7" s="410"/>
      <c r="CN7" s="410"/>
      <c r="CO7" s="410"/>
      <c r="CP7" s="410"/>
      <c r="CQ7" s="410"/>
      <c r="CR7" s="411"/>
      <c r="CS7" s="413" t="s">
        <v>216</v>
      </c>
      <c r="CT7" s="414"/>
      <c r="CU7" s="414"/>
      <c r="CV7" s="414"/>
      <c r="CW7" s="414"/>
      <c r="CX7" s="414"/>
      <c r="CY7" s="414"/>
      <c r="CZ7" s="414"/>
      <c r="DA7" s="414"/>
      <c r="DB7" s="414"/>
      <c r="DC7" s="414"/>
      <c r="DD7" s="414"/>
      <c r="DE7" s="414"/>
      <c r="DF7" s="414"/>
      <c r="DG7" s="414"/>
      <c r="DH7" s="414"/>
      <c r="DI7" s="414"/>
      <c r="DJ7" s="414"/>
      <c r="DK7" s="414"/>
      <c r="DL7" s="414"/>
      <c r="DM7" s="414"/>
      <c r="DN7" s="414"/>
      <c r="DO7" s="414"/>
      <c r="DP7" s="414"/>
      <c r="DQ7" s="414"/>
      <c r="DR7" s="414"/>
      <c r="DS7" s="414"/>
      <c r="DT7" s="414"/>
      <c r="DU7" s="414"/>
      <c r="DV7" s="414"/>
      <c r="DW7" s="414"/>
      <c r="DX7" s="415"/>
      <c r="DY7" s="94" t="s">
        <v>212</v>
      </c>
      <c r="DZ7" s="84"/>
      <c r="EA7" s="84"/>
      <c r="EB7" s="84"/>
      <c r="EC7" s="84"/>
      <c r="ED7" s="84"/>
      <c r="EE7" s="84"/>
      <c r="EF7" s="84"/>
      <c r="EG7" s="84"/>
      <c r="EH7" s="85"/>
      <c r="EI7" s="98"/>
      <c r="EJ7" s="98"/>
      <c r="EK7" s="98"/>
      <c r="EL7" s="98"/>
      <c r="EM7" s="98"/>
      <c r="EN7" s="95"/>
      <c r="EO7" s="95"/>
      <c r="EP7" s="95"/>
      <c r="EQ7" s="95"/>
      <c r="ER7" s="95"/>
      <c r="ES7" s="95"/>
      <c r="ET7" s="95"/>
      <c r="EU7" s="95"/>
      <c r="EV7" s="96"/>
      <c r="EW7" s="96"/>
      <c r="EX7" s="96"/>
      <c r="EY7" s="96"/>
      <c r="EZ7" s="96"/>
      <c r="FA7" s="96"/>
      <c r="FB7" s="96"/>
      <c r="FC7" s="95"/>
      <c r="FD7" s="95"/>
      <c r="FE7" s="95"/>
      <c r="FF7" s="95"/>
      <c r="FG7" s="95"/>
      <c r="FH7" s="95"/>
      <c r="FI7" s="95"/>
      <c r="FJ7" s="95"/>
      <c r="FK7" s="95"/>
      <c r="FL7" s="96"/>
      <c r="FM7" s="95"/>
      <c r="FN7" s="95"/>
      <c r="FO7" s="95"/>
      <c r="FP7" s="95"/>
      <c r="FQ7" s="96"/>
    </row>
    <row r="8" spans="1:173" s="20" customFormat="1" ht="24" customHeight="1" x14ac:dyDescent="0.15">
      <c r="A8" s="389">
        <f t="shared" si="0"/>
        <v>4</v>
      </c>
      <c r="B8" s="390"/>
      <c r="C8" s="82"/>
      <c r="D8" s="83"/>
      <c r="E8" s="83"/>
      <c r="F8" s="83"/>
      <c r="G8" s="84"/>
      <c r="H8" s="85"/>
      <c r="I8" s="391" t="s">
        <v>288</v>
      </c>
      <c r="J8" s="392"/>
      <c r="K8" s="392"/>
      <c r="L8" s="392"/>
      <c r="M8" s="392"/>
      <c r="N8" s="392"/>
      <c r="O8" s="392"/>
      <c r="P8" s="392"/>
      <c r="Q8" s="392"/>
      <c r="R8" s="392"/>
      <c r="S8" s="392"/>
      <c r="T8" s="392"/>
      <c r="U8" s="392"/>
      <c r="V8" s="392"/>
      <c r="W8" s="392"/>
      <c r="X8" s="393"/>
      <c r="Y8" s="391"/>
      <c r="Z8" s="392"/>
      <c r="AA8" s="392"/>
      <c r="AB8" s="392"/>
      <c r="AC8" s="392"/>
      <c r="AD8" s="392"/>
      <c r="AE8" s="392"/>
      <c r="AF8" s="392"/>
      <c r="AG8" s="393"/>
      <c r="AH8" s="405" t="s">
        <v>202</v>
      </c>
      <c r="AI8" s="406"/>
      <c r="AJ8" s="406"/>
      <c r="AK8" s="406"/>
      <c r="AL8" s="406"/>
      <c r="AM8" s="406"/>
      <c r="AN8" s="407"/>
      <c r="AO8" s="86" t="s">
        <v>218</v>
      </c>
      <c r="AP8" s="87"/>
      <c r="AQ8" s="87"/>
      <c r="AR8" s="88"/>
      <c r="AS8" s="87">
        <f t="shared" ref="AS8" si="1">LEN(CI8)-2</f>
        <v>17</v>
      </c>
      <c r="AT8" s="87"/>
      <c r="AU8" s="87"/>
      <c r="AV8" s="86" t="s">
        <v>202</v>
      </c>
      <c r="AW8" s="87"/>
      <c r="AX8" s="88"/>
      <c r="AY8" s="405" t="s">
        <v>206</v>
      </c>
      <c r="AZ8" s="406"/>
      <c r="BA8" s="406"/>
      <c r="BB8" s="406"/>
      <c r="BC8" s="406"/>
      <c r="BD8" s="406"/>
      <c r="BE8" s="407"/>
      <c r="BF8" s="86">
        <v>8</v>
      </c>
      <c r="BG8" s="87"/>
      <c r="BH8" s="88"/>
      <c r="BI8" s="408" t="s">
        <v>207</v>
      </c>
      <c r="BJ8" s="409"/>
      <c r="BK8" s="107"/>
      <c r="BL8" s="108"/>
      <c r="BM8" s="91"/>
      <c r="BN8" s="91"/>
      <c r="BO8" s="86" t="s">
        <v>202</v>
      </c>
      <c r="BP8" s="87"/>
      <c r="BQ8" s="87"/>
      <c r="BR8" s="87"/>
      <c r="BS8" s="87"/>
      <c r="BT8" s="88"/>
      <c r="BU8" s="86" t="s">
        <v>202</v>
      </c>
      <c r="BV8" s="87"/>
      <c r="BW8" s="87"/>
      <c r="BX8" s="87"/>
      <c r="BY8" s="88"/>
      <c r="BZ8" s="389" t="s">
        <v>202</v>
      </c>
      <c r="CA8" s="410"/>
      <c r="CB8" s="410"/>
      <c r="CC8" s="410"/>
      <c r="CD8" s="410"/>
      <c r="CE8" s="410"/>
      <c r="CF8" s="410"/>
      <c r="CG8" s="410"/>
      <c r="CH8" s="411"/>
      <c r="CI8" s="434" t="s">
        <v>219</v>
      </c>
      <c r="CJ8" s="435"/>
      <c r="CK8" s="435"/>
      <c r="CL8" s="435"/>
      <c r="CM8" s="435"/>
      <c r="CN8" s="435"/>
      <c r="CO8" s="435"/>
      <c r="CP8" s="435"/>
      <c r="CQ8" s="435"/>
      <c r="CR8" s="436"/>
      <c r="CS8" s="413"/>
      <c r="CT8" s="414"/>
      <c r="CU8" s="414"/>
      <c r="CV8" s="414"/>
      <c r="CW8" s="414"/>
      <c r="CX8" s="414"/>
      <c r="CY8" s="414"/>
      <c r="CZ8" s="414"/>
      <c r="DA8" s="414"/>
      <c r="DB8" s="414"/>
      <c r="DC8" s="414"/>
      <c r="DD8" s="414"/>
      <c r="DE8" s="414"/>
      <c r="DF8" s="414"/>
      <c r="DG8" s="414"/>
      <c r="DH8" s="414"/>
      <c r="DI8" s="414"/>
      <c r="DJ8" s="414"/>
      <c r="DK8" s="414"/>
      <c r="DL8" s="414"/>
      <c r="DM8" s="414"/>
      <c r="DN8" s="414"/>
      <c r="DO8" s="414"/>
      <c r="DP8" s="414"/>
      <c r="DQ8" s="414"/>
      <c r="DR8" s="414"/>
      <c r="DS8" s="414"/>
      <c r="DT8" s="414"/>
      <c r="DU8" s="414"/>
      <c r="DV8" s="414"/>
      <c r="DW8" s="414"/>
      <c r="DX8" s="415"/>
      <c r="DY8" s="94" t="s">
        <v>212</v>
      </c>
      <c r="DZ8" s="84"/>
      <c r="EA8" s="84"/>
      <c r="EB8" s="84"/>
      <c r="EC8" s="84"/>
      <c r="ED8" s="84"/>
      <c r="EE8" s="84"/>
      <c r="EF8" s="84"/>
      <c r="EG8" s="84"/>
      <c r="EH8" s="85"/>
      <c r="EI8" s="95"/>
      <c r="EJ8" s="95"/>
      <c r="EK8" s="95"/>
      <c r="EL8" s="95"/>
      <c r="EM8" s="95"/>
      <c r="EN8" s="95"/>
      <c r="EO8" s="95"/>
      <c r="EP8" s="95"/>
      <c r="EQ8" s="95"/>
      <c r="ER8" s="95"/>
      <c r="ES8" s="95"/>
      <c r="ET8" s="95"/>
      <c r="EU8" s="95"/>
      <c r="EV8" s="96"/>
      <c r="EW8" s="96"/>
      <c r="EX8" s="96"/>
      <c r="EY8" s="96"/>
      <c r="EZ8" s="96"/>
      <c r="FA8" s="96"/>
      <c r="FB8" s="96"/>
      <c r="FC8" s="95"/>
      <c r="FD8" s="95"/>
      <c r="FE8" s="95"/>
      <c r="FF8" s="95"/>
      <c r="FG8" s="95"/>
      <c r="FH8" s="95"/>
      <c r="FI8" s="95"/>
      <c r="FJ8" s="95"/>
      <c r="FK8" s="95"/>
      <c r="FL8" s="96"/>
      <c r="FM8" s="95"/>
      <c r="FN8" s="95"/>
      <c r="FO8" s="95"/>
      <c r="FP8" s="95"/>
      <c r="FQ8" s="96"/>
    </row>
    <row r="9" spans="1:173" s="20" customFormat="1" ht="43.5" customHeight="1" x14ac:dyDescent="0.15">
      <c r="A9" s="389">
        <f t="shared" si="0"/>
        <v>5</v>
      </c>
      <c r="B9" s="390"/>
      <c r="C9" s="82"/>
      <c r="D9" s="83"/>
      <c r="E9" s="83"/>
      <c r="F9" s="83"/>
      <c r="G9" s="84"/>
      <c r="H9" s="85"/>
      <c r="I9" s="391" t="s">
        <v>220</v>
      </c>
      <c r="J9" s="392"/>
      <c r="K9" s="392"/>
      <c r="L9" s="392"/>
      <c r="M9" s="392"/>
      <c r="N9" s="392"/>
      <c r="O9" s="392"/>
      <c r="P9" s="392"/>
      <c r="Q9" s="392"/>
      <c r="R9" s="392"/>
      <c r="S9" s="392"/>
      <c r="T9" s="392"/>
      <c r="U9" s="392"/>
      <c r="V9" s="392"/>
      <c r="W9" s="392"/>
      <c r="X9" s="393"/>
      <c r="Y9" s="391"/>
      <c r="Z9" s="392"/>
      <c r="AA9" s="392"/>
      <c r="AB9" s="392"/>
      <c r="AC9" s="392"/>
      <c r="AD9" s="392"/>
      <c r="AE9" s="392"/>
      <c r="AF9" s="392"/>
      <c r="AG9" s="393"/>
      <c r="AH9" s="405" t="s">
        <v>202</v>
      </c>
      <c r="AI9" s="406"/>
      <c r="AJ9" s="406"/>
      <c r="AK9" s="406"/>
      <c r="AL9" s="406"/>
      <c r="AM9" s="406"/>
      <c r="AN9" s="407"/>
      <c r="AO9" s="86" t="s">
        <v>287</v>
      </c>
      <c r="AP9" s="87"/>
      <c r="AQ9" s="87"/>
      <c r="AR9" s="88"/>
      <c r="AS9" s="87">
        <v>11</v>
      </c>
      <c r="AT9" s="87"/>
      <c r="AU9" s="87"/>
      <c r="AV9" s="86" t="s">
        <v>202</v>
      </c>
      <c r="AW9" s="87"/>
      <c r="AX9" s="88"/>
      <c r="AY9" s="405" t="s">
        <v>206</v>
      </c>
      <c r="AZ9" s="406"/>
      <c r="BA9" s="406"/>
      <c r="BB9" s="406"/>
      <c r="BC9" s="406"/>
      <c r="BD9" s="406"/>
      <c r="BE9" s="407"/>
      <c r="BF9" s="86">
        <v>8</v>
      </c>
      <c r="BG9" s="87"/>
      <c r="BH9" s="88"/>
      <c r="BI9" s="408" t="s">
        <v>207</v>
      </c>
      <c r="BJ9" s="409"/>
      <c r="BK9" s="107"/>
      <c r="BL9" s="108"/>
      <c r="BM9" s="91"/>
      <c r="BN9" s="91"/>
      <c r="BO9" s="86" t="s">
        <v>202</v>
      </c>
      <c r="BP9" s="87"/>
      <c r="BQ9" s="87"/>
      <c r="BR9" s="87"/>
      <c r="BS9" s="87"/>
      <c r="BT9" s="88"/>
      <c r="BU9" s="86" t="s">
        <v>202</v>
      </c>
      <c r="BV9" s="87"/>
      <c r="BW9" s="87"/>
      <c r="BX9" s="87"/>
      <c r="BY9" s="88"/>
      <c r="BZ9" s="389" t="s">
        <v>202</v>
      </c>
      <c r="CA9" s="410"/>
      <c r="CB9" s="410"/>
      <c r="CC9" s="410"/>
      <c r="CD9" s="410"/>
      <c r="CE9" s="410"/>
      <c r="CF9" s="410"/>
      <c r="CG9" s="410"/>
      <c r="CH9" s="411"/>
      <c r="CI9" s="389" t="s">
        <v>205</v>
      </c>
      <c r="CJ9" s="410"/>
      <c r="CK9" s="410"/>
      <c r="CL9" s="410"/>
      <c r="CM9" s="410"/>
      <c r="CN9" s="410"/>
      <c r="CO9" s="410"/>
      <c r="CP9" s="410"/>
      <c r="CQ9" s="410"/>
      <c r="CR9" s="411"/>
      <c r="CS9" s="413" t="s">
        <v>289</v>
      </c>
      <c r="CT9" s="414"/>
      <c r="CU9" s="414"/>
      <c r="CV9" s="414"/>
      <c r="CW9" s="414"/>
      <c r="CX9" s="414"/>
      <c r="CY9" s="414"/>
      <c r="CZ9" s="414"/>
      <c r="DA9" s="414"/>
      <c r="DB9" s="414"/>
      <c r="DC9" s="414"/>
      <c r="DD9" s="414"/>
      <c r="DE9" s="414"/>
      <c r="DF9" s="414"/>
      <c r="DG9" s="414"/>
      <c r="DH9" s="414"/>
      <c r="DI9" s="414"/>
      <c r="DJ9" s="414"/>
      <c r="DK9" s="414"/>
      <c r="DL9" s="414"/>
      <c r="DM9" s="414"/>
      <c r="DN9" s="414"/>
      <c r="DO9" s="414"/>
      <c r="DP9" s="414"/>
      <c r="DQ9" s="414"/>
      <c r="DR9" s="414"/>
      <c r="DS9" s="414"/>
      <c r="DT9" s="414"/>
      <c r="DU9" s="414"/>
      <c r="DV9" s="414"/>
      <c r="DW9" s="414"/>
      <c r="DX9" s="415"/>
      <c r="DY9" s="94" t="s">
        <v>212</v>
      </c>
      <c r="DZ9" s="84"/>
      <c r="EA9" s="84"/>
      <c r="EB9" s="84"/>
      <c r="EC9" s="84"/>
      <c r="ED9" s="84"/>
      <c r="EE9" s="84"/>
      <c r="EF9" s="84"/>
      <c r="EG9" s="84"/>
      <c r="EH9" s="85"/>
      <c r="EI9" s="95"/>
      <c r="EJ9" s="95"/>
      <c r="EK9" s="95"/>
      <c r="EL9" s="95"/>
      <c r="EM9" s="95"/>
      <c r="EN9" s="95"/>
      <c r="EO9" s="95"/>
      <c r="EP9" s="95"/>
      <c r="EQ9" s="95"/>
      <c r="ER9" s="95"/>
      <c r="ES9" s="95"/>
      <c r="ET9" s="95"/>
      <c r="EU9" s="95"/>
      <c r="EV9" s="96"/>
      <c r="EW9" s="96"/>
      <c r="EX9" s="96"/>
      <c r="EY9" s="96"/>
      <c r="EZ9" s="96"/>
      <c r="FA9" s="96"/>
      <c r="FB9" s="96"/>
      <c r="FC9" s="95"/>
      <c r="FD9" s="95"/>
      <c r="FE9" s="95"/>
      <c r="FF9" s="95"/>
      <c r="FG9" s="95"/>
      <c r="FH9" s="95"/>
      <c r="FI9" s="95"/>
      <c r="FJ9" s="95"/>
      <c r="FK9" s="95"/>
      <c r="FL9" s="96"/>
      <c r="FM9" s="95"/>
      <c r="FN9" s="95"/>
      <c r="FO9" s="95"/>
      <c r="FP9" s="95"/>
      <c r="FQ9" s="96"/>
    </row>
    <row r="10" spans="1:173" s="20" customFormat="1" ht="12.75" customHeight="1" x14ac:dyDescent="0.15">
      <c r="A10" s="387" t="str">
        <f>IF(I10&lt;&gt;"",MAX(A7:B7)+1,"*")</f>
        <v>*</v>
      </c>
      <c r="B10" s="388"/>
      <c r="C10" s="517" t="s">
        <v>290</v>
      </c>
      <c r="D10" s="518"/>
      <c r="E10" s="518"/>
      <c r="F10" s="518"/>
      <c r="G10" s="518"/>
      <c r="H10" s="519"/>
      <c r="I10" s="72"/>
      <c r="J10" s="73"/>
      <c r="K10" s="73"/>
      <c r="L10" s="73"/>
      <c r="M10" s="73"/>
      <c r="N10" s="73"/>
      <c r="O10" s="73"/>
      <c r="P10" s="73"/>
      <c r="Q10" s="73"/>
      <c r="R10" s="73"/>
      <c r="S10" s="73"/>
      <c r="T10" s="73"/>
      <c r="U10" s="73"/>
      <c r="V10" s="73"/>
      <c r="W10" s="73"/>
      <c r="X10" s="74"/>
      <c r="Y10" s="69"/>
      <c r="Z10" s="70"/>
      <c r="AA10" s="70"/>
      <c r="AB10" s="70"/>
      <c r="AC10" s="70"/>
      <c r="AD10" s="70"/>
      <c r="AE10" s="70"/>
      <c r="AF10" s="70"/>
      <c r="AG10" s="71"/>
      <c r="AH10" s="514"/>
      <c r="AI10" s="515"/>
      <c r="AJ10" s="515"/>
      <c r="AK10" s="515"/>
      <c r="AL10" s="515"/>
      <c r="AM10" s="515"/>
      <c r="AN10" s="516"/>
      <c r="AO10" s="75"/>
      <c r="AP10" s="76"/>
      <c r="AQ10" s="76"/>
      <c r="AR10" s="77"/>
      <c r="AS10" s="75"/>
      <c r="AT10" s="76"/>
      <c r="AU10" s="77"/>
      <c r="AV10" s="75"/>
      <c r="AW10" s="76"/>
      <c r="AX10" s="77"/>
      <c r="AY10" s="75"/>
      <c r="AZ10" s="76"/>
      <c r="BA10" s="76"/>
      <c r="BB10" s="76"/>
      <c r="BC10" s="76"/>
      <c r="BD10" s="76"/>
      <c r="BE10" s="77"/>
      <c r="BF10" s="75"/>
      <c r="BG10" s="76"/>
      <c r="BH10" s="77"/>
      <c r="BI10" s="75"/>
      <c r="BJ10" s="77"/>
      <c r="BK10" s="75"/>
      <c r="BL10" s="77"/>
      <c r="BM10" s="75"/>
      <c r="BN10" s="77"/>
      <c r="BO10" s="75"/>
      <c r="BP10" s="76"/>
      <c r="BQ10" s="76"/>
      <c r="BR10" s="76"/>
      <c r="BS10" s="76"/>
      <c r="BT10" s="77"/>
      <c r="BU10" s="75"/>
      <c r="BV10" s="76"/>
      <c r="BW10" s="76"/>
      <c r="BX10" s="76"/>
      <c r="BY10" s="77"/>
      <c r="BZ10" s="69"/>
      <c r="CA10" s="76"/>
      <c r="CB10" s="76"/>
      <c r="CC10" s="76"/>
      <c r="CD10" s="76"/>
      <c r="CE10" s="76"/>
      <c r="CF10" s="76"/>
      <c r="CG10" s="76"/>
      <c r="CH10" s="77"/>
      <c r="CI10" s="76"/>
      <c r="CJ10" s="76"/>
      <c r="CK10" s="76"/>
      <c r="CL10" s="76"/>
      <c r="CM10" s="76"/>
      <c r="CN10" s="76"/>
      <c r="CO10" s="76"/>
      <c r="CP10" s="76"/>
      <c r="CQ10" s="76"/>
      <c r="CR10" s="76"/>
      <c r="CS10" s="69"/>
      <c r="CT10" s="70"/>
      <c r="CU10" s="70"/>
      <c r="CV10" s="70"/>
      <c r="CW10" s="70"/>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9"/>
      <c r="DY10" s="80"/>
      <c r="DZ10" s="78"/>
      <c r="EA10" s="78"/>
      <c r="EB10" s="78"/>
      <c r="EC10" s="78"/>
      <c r="ED10" s="70"/>
      <c r="EE10" s="70"/>
      <c r="EF10" s="70"/>
      <c r="EG10" s="70"/>
      <c r="EH10" s="71"/>
      <c r="EI10" s="81"/>
      <c r="EJ10" s="81"/>
      <c r="EK10" s="81"/>
      <c r="EL10" s="81"/>
      <c r="EM10" s="81"/>
      <c r="EN10" s="81"/>
      <c r="EO10" s="81"/>
      <c r="EP10" s="81"/>
      <c r="EQ10" s="81"/>
      <c r="ER10" s="81"/>
    </row>
    <row r="11" spans="1:173" s="20" customFormat="1" ht="12.75" customHeight="1" x14ac:dyDescent="0.15">
      <c r="A11" s="389">
        <f t="shared" ref="A11" si="2">IF(I11&lt;&gt;"",MAX(A9:B9)+1,"＊")</f>
        <v>6</v>
      </c>
      <c r="B11" s="390"/>
      <c r="C11" s="82"/>
      <c r="D11" s="83"/>
      <c r="E11" s="83"/>
      <c r="F11" s="83"/>
      <c r="G11" s="84"/>
      <c r="H11" s="85"/>
      <c r="I11" s="391" t="s">
        <v>291</v>
      </c>
      <c r="J11" s="392"/>
      <c r="K11" s="392"/>
      <c r="L11" s="392"/>
      <c r="M11" s="392"/>
      <c r="N11" s="392"/>
      <c r="O11" s="392"/>
      <c r="P11" s="392"/>
      <c r="Q11" s="392"/>
      <c r="R11" s="392"/>
      <c r="S11" s="392"/>
      <c r="T11" s="392"/>
      <c r="U11" s="392"/>
      <c r="V11" s="392"/>
      <c r="W11" s="392"/>
      <c r="X11" s="393"/>
      <c r="Y11" s="391"/>
      <c r="Z11" s="392"/>
      <c r="AA11" s="392"/>
      <c r="AB11" s="392"/>
      <c r="AC11" s="392"/>
      <c r="AD11" s="392"/>
      <c r="AE11" s="392"/>
      <c r="AF11" s="392"/>
      <c r="AG11" s="393"/>
      <c r="AH11" s="87" t="s">
        <v>202</v>
      </c>
      <c r="AI11" s="87"/>
      <c r="AJ11" s="87"/>
      <c r="AK11" s="87"/>
      <c r="AL11" s="87"/>
      <c r="AM11" s="87"/>
      <c r="AN11" s="87"/>
      <c r="AO11" s="86" t="s">
        <v>287</v>
      </c>
      <c r="AP11" s="87"/>
      <c r="AQ11" s="87"/>
      <c r="AR11" s="88"/>
      <c r="AS11" s="87">
        <f t="shared" ref="AS11" si="3">LEN(CI11)-2</f>
        <v>4</v>
      </c>
      <c r="AT11" s="87"/>
      <c r="AU11" s="87"/>
      <c r="AV11" s="86" t="s">
        <v>202</v>
      </c>
      <c r="AW11" s="87"/>
      <c r="AX11" s="88"/>
      <c r="AY11" s="405" t="s">
        <v>206</v>
      </c>
      <c r="AZ11" s="406"/>
      <c r="BA11" s="406"/>
      <c r="BB11" s="406"/>
      <c r="BC11" s="406"/>
      <c r="BD11" s="406"/>
      <c r="BE11" s="407"/>
      <c r="BF11" s="86">
        <v>8</v>
      </c>
      <c r="BG11" s="87"/>
      <c r="BH11" s="88"/>
      <c r="BI11" s="408" t="s">
        <v>207</v>
      </c>
      <c r="BJ11" s="409"/>
      <c r="BK11" s="107"/>
      <c r="BL11" s="108"/>
      <c r="BM11" s="91"/>
      <c r="BN11" s="91"/>
      <c r="BO11" s="86" t="s">
        <v>202</v>
      </c>
      <c r="BP11" s="87"/>
      <c r="BQ11" s="87"/>
      <c r="BR11" s="87"/>
      <c r="BS11" s="87"/>
      <c r="BT11" s="88"/>
      <c r="BU11" s="86" t="s">
        <v>202</v>
      </c>
      <c r="BV11" s="87"/>
      <c r="BW11" s="87"/>
      <c r="BX11" s="87"/>
      <c r="BY11" s="88"/>
      <c r="BZ11" s="389" t="s">
        <v>202</v>
      </c>
      <c r="CA11" s="410"/>
      <c r="CB11" s="410"/>
      <c r="CC11" s="410"/>
      <c r="CD11" s="410"/>
      <c r="CE11" s="410"/>
      <c r="CF11" s="410"/>
      <c r="CG11" s="410"/>
      <c r="CH11" s="411"/>
      <c r="CI11" s="389" t="s">
        <v>292</v>
      </c>
      <c r="CJ11" s="410"/>
      <c r="CK11" s="410"/>
      <c r="CL11" s="410"/>
      <c r="CM11" s="410"/>
      <c r="CN11" s="410"/>
      <c r="CO11" s="410"/>
      <c r="CP11" s="410"/>
      <c r="CQ11" s="410"/>
      <c r="CR11" s="411"/>
      <c r="CS11" s="440"/>
      <c r="CT11" s="414"/>
      <c r="CU11" s="414"/>
      <c r="CV11" s="414"/>
      <c r="CW11" s="414"/>
      <c r="CX11" s="414"/>
      <c r="CY11" s="414"/>
      <c r="CZ11" s="414"/>
      <c r="DA11" s="414"/>
      <c r="DB11" s="414"/>
      <c r="DC11" s="414"/>
      <c r="DD11" s="414"/>
      <c r="DE11" s="414"/>
      <c r="DF11" s="414"/>
      <c r="DG11" s="414"/>
      <c r="DH11" s="414"/>
      <c r="DI11" s="414"/>
      <c r="DJ11" s="414"/>
      <c r="DK11" s="414"/>
      <c r="DL11" s="414"/>
      <c r="DM11" s="414"/>
      <c r="DN11" s="414"/>
      <c r="DO11" s="414"/>
      <c r="DP11" s="414"/>
      <c r="DQ11" s="414"/>
      <c r="DR11" s="414"/>
      <c r="DS11" s="414"/>
      <c r="DT11" s="414"/>
      <c r="DU11" s="414"/>
      <c r="DV11" s="414"/>
      <c r="DW11" s="414"/>
      <c r="DX11" s="415"/>
      <c r="DY11" s="94" t="s">
        <v>212</v>
      </c>
      <c r="DZ11" s="84"/>
      <c r="EA11" s="84"/>
      <c r="EB11" s="84"/>
      <c r="EC11" s="84"/>
      <c r="ED11" s="84"/>
      <c r="EE11" s="84"/>
      <c r="EF11" s="84"/>
      <c r="EG11" s="84"/>
      <c r="EH11" s="85"/>
      <c r="EI11" s="95"/>
      <c r="EJ11" s="95"/>
      <c r="EK11" s="95"/>
      <c r="EL11" s="95"/>
      <c r="EM11" s="95"/>
      <c r="EN11" s="95"/>
      <c r="EO11" s="95"/>
      <c r="EP11" s="95"/>
      <c r="EQ11" s="95"/>
      <c r="ER11" s="95"/>
      <c r="ES11" s="95"/>
      <c r="ET11" s="95"/>
      <c r="EU11" s="95"/>
      <c r="EV11" s="96"/>
      <c r="EW11" s="96"/>
      <c r="EX11" s="96"/>
      <c r="EY11" s="96"/>
      <c r="EZ11" s="96"/>
      <c r="FA11" s="96"/>
      <c r="FB11" s="96"/>
      <c r="FC11" s="95"/>
      <c r="FD11" s="95"/>
      <c r="FE11" s="95"/>
      <c r="FF11" s="95"/>
      <c r="FG11" s="95"/>
      <c r="FH11" s="95"/>
      <c r="FI11" s="95"/>
      <c r="FJ11" s="95"/>
      <c r="FK11" s="95"/>
      <c r="FL11" s="96"/>
      <c r="FM11" s="95"/>
      <c r="FN11" s="95"/>
      <c r="FO11" s="95"/>
      <c r="FP11" s="95"/>
      <c r="FQ11" s="96"/>
    </row>
    <row r="12" spans="1:173" s="20" customFormat="1" ht="12.75" customHeight="1" x14ac:dyDescent="0.15">
      <c r="A12" s="387" t="str">
        <f>IF(I12&lt;&gt;"",MAX(A9:B9)+1,"*")</f>
        <v>*</v>
      </c>
      <c r="B12" s="388"/>
      <c r="C12" s="517" t="s">
        <v>293</v>
      </c>
      <c r="D12" s="518"/>
      <c r="E12" s="518"/>
      <c r="F12" s="518"/>
      <c r="G12" s="518"/>
      <c r="H12" s="519"/>
      <c r="I12" s="72"/>
      <c r="J12" s="73"/>
      <c r="K12" s="73"/>
      <c r="L12" s="73"/>
      <c r="M12" s="73"/>
      <c r="N12" s="73"/>
      <c r="O12" s="73"/>
      <c r="P12" s="73"/>
      <c r="Q12" s="73"/>
      <c r="R12" s="73"/>
      <c r="S12" s="73"/>
      <c r="T12" s="73"/>
      <c r="U12" s="73"/>
      <c r="V12" s="73"/>
      <c r="W12" s="73"/>
      <c r="X12" s="74"/>
      <c r="Y12" s="69"/>
      <c r="Z12" s="70"/>
      <c r="AA12" s="70"/>
      <c r="AB12" s="70"/>
      <c r="AC12" s="70"/>
      <c r="AD12" s="70"/>
      <c r="AE12" s="70"/>
      <c r="AF12" s="70"/>
      <c r="AG12" s="71"/>
      <c r="AH12" s="514"/>
      <c r="AI12" s="515"/>
      <c r="AJ12" s="515"/>
      <c r="AK12" s="515"/>
      <c r="AL12" s="515"/>
      <c r="AM12" s="515"/>
      <c r="AN12" s="516"/>
      <c r="AO12" s="75"/>
      <c r="AP12" s="76"/>
      <c r="AQ12" s="76"/>
      <c r="AR12" s="77"/>
      <c r="AS12" s="75"/>
      <c r="AT12" s="76"/>
      <c r="AU12" s="77"/>
      <c r="AV12" s="75"/>
      <c r="AW12" s="76"/>
      <c r="AX12" s="77"/>
      <c r="AY12" s="75"/>
      <c r="AZ12" s="76"/>
      <c r="BA12" s="76"/>
      <c r="BB12" s="76"/>
      <c r="BC12" s="76"/>
      <c r="BD12" s="76"/>
      <c r="BE12" s="77"/>
      <c r="BF12" s="75"/>
      <c r="BG12" s="76"/>
      <c r="BH12" s="77"/>
      <c r="BI12" s="75"/>
      <c r="BJ12" s="77"/>
      <c r="BK12" s="75"/>
      <c r="BL12" s="77"/>
      <c r="BM12" s="75"/>
      <c r="BN12" s="77"/>
      <c r="BO12" s="75"/>
      <c r="BP12" s="76"/>
      <c r="BQ12" s="76"/>
      <c r="BR12" s="76"/>
      <c r="BS12" s="76"/>
      <c r="BT12" s="77"/>
      <c r="BU12" s="75"/>
      <c r="BV12" s="76"/>
      <c r="BW12" s="76"/>
      <c r="BX12" s="76"/>
      <c r="BY12" s="77"/>
      <c r="BZ12" s="69"/>
      <c r="CA12" s="76"/>
      <c r="CB12" s="76"/>
      <c r="CC12" s="76"/>
      <c r="CD12" s="76"/>
      <c r="CE12" s="76"/>
      <c r="CF12" s="76"/>
      <c r="CG12" s="76"/>
      <c r="CH12" s="77"/>
      <c r="CI12" s="76"/>
      <c r="CJ12" s="76"/>
      <c r="CK12" s="76"/>
      <c r="CL12" s="76"/>
      <c r="CM12" s="76"/>
      <c r="CN12" s="76"/>
      <c r="CO12" s="76"/>
      <c r="CP12" s="76"/>
      <c r="CQ12" s="76"/>
      <c r="CR12" s="76"/>
      <c r="CS12" s="69"/>
      <c r="CT12" s="70"/>
      <c r="CU12" s="70"/>
      <c r="CV12" s="70"/>
      <c r="CW12" s="70"/>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9"/>
      <c r="DY12" s="80"/>
      <c r="DZ12" s="78"/>
      <c r="EA12" s="78"/>
      <c r="EB12" s="78"/>
      <c r="EC12" s="78"/>
      <c r="ED12" s="70"/>
      <c r="EE12" s="70"/>
      <c r="EF12" s="70"/>
      <c r="EG12" s="70"/>
      <c r="EH12" s="71"/>
      <c r="EI12" s="81"/>
      <c r="EJ12" s="81"/>
      <c r="EK12" s="81"/>
      <c r="EL12" s="81"/>
      <c r="EM12" s="81"/>
      <c r="EN12" s="81"/>
      <c r="EO12" s="81"/>
      <c r="EP12" s="81"/>
      <c r="EQ12" s="81"/>
      <c r="ER12" s="81"/>
    </row>
    <row r="13" spans="1:173" s="20" customFormat="1" ht="13.5" customHeight="1" x14ac:dyDescent="0.15">
      <c r="A13" s="389">
        <f>IF(I13&lt;&gt;"",MAX(A$4:B12)+1,"*")</f>
        <v>7</v>
      </c>
      <c r="B13" s="390"/>
      <c r="C13" s="82"/>
      <c r="D13" s="83"/>
      <c r="E13" s="83"/>
      <c r="F13" s="83"/>
      <c r="G13" s="84"/>
      <c r="H13" s="85"/>
      <c r="I13" s="391" t="s">
        <v>294</v>
      </c>
      <c r="J13" s="392"/>
      <c r="K13" s="392"/>
      <c r="L13" s="392"/>
      <c r="M13" s="392"/>
      <c r="N13" s="392"/>
      <c r="O13" s="392"/>
      <c r="P13" s="392"/>
      <c r="Q13" s="392"/>
      <c r="R13" s="392"/>
      <c r="S13" s="392"/>
      <c r="T13" s="392"/>
      <c r="U13" s="392"/>
      <c r="V13" s="392"/>
      <c r="W13" s="392"/>
      <c r="X13" s="393"/>
      <c r="Y13" s="391"/>
      <c r="Z13" s="392"/>
      <c r="AA13" s="392"/>
      <c r="AB13" s="392"/>
      <c r="AC13" s="392"/>
      <c r="AD13" s="392"/>
      <c r="AE13" s="392"/>
      <c r="AF13" s="392"/>
      <c r="AG13" s="393"/>
      <c r="AH13" s="405" t="s">
        <v>202</v>
      </c>
      <c r="AI13" s="406"/>
      <c r="AJ13" s="406"/>
      <c r="AK13" s="406"/>
      <c r="AL13" s="406"/>
      <c r="AM13" s="406"/>
      <c r="AN13" s="407"/>
      <c r="AO13" s="405" t="s">
        <v>218</v>
      </c>
      <c r="AP13" s="406"/>
      <c r="AQ13" s="406"/>
      <c r="AR13" s="407"/>
      <c r="AS13" s="405">
        <v>3</v>
      </c>
      <c r="AT13" s="406"/>
      <c r="AU13" s="407"/>
      <c r="AV13" s="86" t="s">
        <v>202</v>
      </c>
      <c r="AW13" s="87"/>
      <c r="AX13" s="88"/>
      <c r="AY13" s="405" t="s">
        <v>206</v>
      </c>
      <c r="AZ13" s="406"/>
      <c r="BA13" s="406"/>
      <c r="BB13" s="406"/>
      <c r="BC13" s="406"/>
      <c r="BD13" s="406"/>
      <c r="BE13" s="407"/>
      <c r="BF13" s="86">
        <v>8</v>
      </c>
      <c r="BG13" s="87"/>
      <c r="BH13" s="88"/>
      <c r="BI13" s="91"/>
      <c r="BJ13" s="91"/>
      <c r="BK13" s="107" t="s">
        <v>207</v>
      </c>
      <c r="BL13" s="108"/>
      <c r="BM13" s="91"/>
      <c r="BN13" s="91"/>
      <c r="BO13" s="86" t="s">
        <v>202</v>
      </c>
      <c r="BP13" s="87"/>
      <c r="BQ13" s="87"/>
      <c r="BR13" s="87"/>
      <c r="BS13" s="87"/>
      <c r="BT13" s="88"/>
      <c r="BU13" s="86" t="s">
        <v>202</v>
      </c>
      <c r="BV13" s="87"/>
      <c r="BW13" s="87"/>
      <c r="BX13" s="87"/>
      <c r="BY13" s="88"/>
      <c r="BZ13" s="389" t="s">
        <v>202</v>
      </c>
      <c r="CA13" s="410"/>
      <c r="CB13" s="410"/>
      <c r="CC13" s="410"/>
      <c r="CD13" s="410"/>
      <c r="CE13" s="410"/>
      <c r="CF13" s="410"/>
      <c r="CG13" s="410"/>
      <c r="CH13" s="411"/>
      <c r="CI13" s="389" t="str">
        <f>TEXT("""",1)&amp;MID(I13,1,LEN(I13)-5)&amp;TEXT("""",1)</f>
        <v>"No."</v>
      </c>
      <c r="CJ13" s="410"/>
      <c r="CK13" s="410"/>
      <c r="CL13" s="410"/>
      <c r="CM13" s="410"/>
      <c r="CN13" s="410"/>
      <c r="CO13" s="410"/>
      <c r="CP13" s="410"/>
      <c r="CQ13" s="410"/>
      <c r="CR13" s="411"/>
      <c r="CS13" s="440"/>
      <c r="CT13" s="414"/>
      <c r="CU13" s="414"/>
      <c r="CV13" s="414"/>
      <c r="CW13" s="414"/>
      <c r="CX13" s="414"/>
      <c r="CY13" s="414"/>
      <c r="CZ13" s="414"/>
      <c r="DA13" s="414"/>
      <c r="DB13" s="414"/>
      <c r="DC13" s="414"/>
      <c r="DD13" s="414"/>
      <c r="DE13" s="414"/>
      <c r="DF13" s="414"/>
      <c r="DG13" s="414"/>
      <c r="DH13" s="414"/>
      <c r="DI13" s="414"/>
      <c r="DJ13" s="414"/>
      <c r="DK13" s="414"/>
      <c r="DL13" s="414"/>
      <c r="DM13" s="414"/>
      <c r="DN13" s="414"/>
      <c r="DO13" s="414"/>
      <c r="DP13" s="414"/>
      <c r="DQ13" s="414"/>
      <c r="DR13" s="414"/>
      <c r="DS13" s="414"/>
      <c r="DT13" s="414"/>
      <c r="DU13" s="414"/>
      <c r="DV13" s="414"/>
      <c r="DW13" s="414"/>
      <c r="DX13" s="415"/>
      <c r="DY13" s="94" t="s">
        <v>212</v>
      </c>
      <c r="DZ13" s="84"/>
      <c r="EA13" s="84"/>
      <c r="EB13" s="84"/>
      <c r="EC13" s="84"/>
      <c r="ED13" s="84"/>
      <c r="EE13" s="84"/>
      <c r="EF13" s="84"/>
      <c r="EG13" s="84"/>
      <c r="EH13" s="85"/>
      <c r="EI13" s="95"/>
      <c r="EJ13" s="95"/>
      <c r="EK13" s="95"/>
      <c r="EL13" s="95"/>
      <c r="EM13" s="95"/>
      <c r="EN13" s="98"/>
      <c r="EO13" s="98"/>
      <c r="EP13" s="98"/>
      <c r="EQ13" s="98"/>
      <c r="ER13" s="98"/>
      <c r="ES13" s="98"/>
      <c r="ET13" s="95"/>
      <c r="EU13" s="95"/>
      <c r="EV13" s="96"/>
      <c r="EW13" s="96"/>
      <c r="EX13" s="96"/>
      <c r="EY13" s="96"/>
      <c r="EZ13" s="96"/>
      <c r="FA13" s="96"/>
      <c r="FB13" s="96"/>
      <c r="FC13" s="95"/>
      <c r="FD13" s="95"/>
      <c r="FE13" s="95"/>
      <c r="FF13" s="95"/>
      <c r="FG13" s="95"/>
      <c r="FH13" s="95"/>
      <c r="FI13" s="95"/>
      <c r="FJ13" s="95"/>
      <c r="FK13" s="95"/>
      <c r="FL13" s="96"/>
      <c r="FM13" s="95"/>
      <c r="FN13" s="95"/>
      <c r="FO13" s="95"/>
      <c r="FP13" s="95"/>
      <c r="FQ13" s="96"/>
    </row>
    <row r="14" spans="1:173" s="20" customFormat="1" ht="12.75" customHeight="1" x14ac:dyDescent="0.15">
      <c r="A14" s="389">
        <f>IF(I14&lt;&gt;"",MAX(A6:B13)+1,"*")</f>
        <v>8</v>
      </c>
      <c r="B14" s="390"/>
      <c r="C14" s="82"/>
      <c r="D14" s="83"/>
      <c r="E14" s="83"/>
      <c r="F14" s="83"/>
      <c r="G14" s="84"/>
      <c r="H14" s="85"/>
      <c r="I14" s="391" t="s">
        <v>295</v>
      </c>
      <c r="J14" s="392"/>
      <c r="K14" s="392"/>
      <c r="L14" s="392"/>
      <c r="M14" s="392"/>
      <c r="N14" s="392"/>
      <c r="O14" s="392"/>
      <c r="P14" s="392"/>
      <c r="Q14" s="392"/>
      <c r="R14" s="392"/>
      <c r="S14" s="392"/>
      <c r="T14" s="392"/>
      <c r="U14" s="392"/>
      <c r="V14" s="392"/>
      <c r="W14" s="392"/>
      <c r="X14" s="393"/>
      <c r="Y14" s="391"/>
      <c r="Z14" s="392"/>
      <c r="AA14" s="392"/>
      <c r="AB14" s="392"/>
      <c r="AC14" s="392"/>
      <c r="AD14" s="392"/>
      <c r="AE14" s="392"/>
      <c r="AF14" s="392"/>
      <c r="AG14" s="393"/>
      <c r="AH14" s="405" t="s">
        <v>202</v>
      </c>
      <c r="AI14" s="406"/>
      <c r="AJ14" s="406"/>
      <c r="AK14" s="406"/>
      <c r="AL14" s="406"/>
      <c r="AM14" s="406"/>
      <c r="AN14" s="407"/>
      <c r="AO14" s="405" t="s">
        <v>218</v>
      </c>
      <c r="AP14" s="406"/>
      <c r="AQ14" s="406"/>
      <c r="AR14" s="407"/>
      <c r="AS14" s="405">
        <f>LEN(I14) - 5</f>
        <v>9</v>
      </c>
      <c r="AT14" s="406"/>
      <c r="AU14" s="407"/>
      <c r="AV14" s="86" t="s">
        <v>202</v>
      </c>
      <c r="AW14" s="87"/>
      <c r="AX14" s="88"/>
      <c r="AY14" s="405" t="s">
        <v>206</v>
      </c>
      <c r="AZ14" s="406"/>
      <c r="BA14" s="406"/>
      <c r="BB14" s="406"/>
      <c r="BC14" s="406"/>
      <c r="BD14" s="406"/>
      <c r="BE14" s="407"/>
      <c r="BF14" s="86">
        <v>8</v>
      </c>
      <c r="BG14" s="87"/>
      <c r="BH14" s="88"/>
      <c r="BI14" s="91"/>
      <c r="BJ14" s="91"/>
      <c r="BK14" s="107" t="s">
        <v>207</v>
      </c>
      <c r="BL14" s="108"/>
      <c r="BM14" s="91"/>
      <c r="BN14" s="91"/>
      <c r="BO14" s="86" t="s">
        <v>202</v>
      </c>
      <c r="BP14" s="87"/>
      <c r="BQ14" s="87"/>
      <c r="BR14" s="87"/>
      <c r="BS14" s="87"/>
      <c r="BT14" s="88"/>
      <c r="BU14" s="86" t="s">
        <v>202</v>
      </c>
      <c r="BV14" s="87"/>
      <c r="BW14" s="87"/>
      <c r="BX14" s="87"/>
      <c r="BY14" s="88"/>
      <c r="BZ14" s="389" t="s">
        <v>202</v>
      </c>
      <c r="CA14" s="410"/>
      <c r="CB14" s="410"/>
      <c r="CC14" s="410"/>
      <c r="CD14" s="410"/>
      <c r="CE14" s="410"/>
      <c r="CF14" s="410"/>
      <c r="CG14" s="410"/>
      <c r="CH14" s="411"/>
      <c r="CI14" s="389" t="str">
        <f t="shared" ref="CI14:CI22" si="4">TEXT("""",1)&amp;MID(I14,1,LEN(I14)-5)&amp;TEXT("""",1)</f>
        <v>"実需給年度・対象月"</v>
      </c>
      <c r="CJ14" s="410"/>
      <c r="CK14" s="410"/>
      <c r="CL14" s="410"/>
      <c r="CM14" s="410"/>
      <c r="CN14" s="410"/>
      <c r="CO14" s="410"/>
      <c r="CP14" s="410"/>
      <c r="CQ14" s="410"/>
      <c r="CR14" s="411"/>
      <c r="CS14" s="440"/>
      <c r="CT14" s="414"/>
      <c r="CU14" s="414"/>
      <c r="CV14" s="414"/>
      <c r="CW14" s="414"/>
      <c r="CX14" s="414"/>
      <c r="CY14" s="414"/>
      <c r="CZ14" s="414"/>
      <c r="DA14" s="414"/>
      <c r="DB14" s="414"/>
      <c r="DC14" s="414"/>
      <c r="DD14" s="414"/>
      <c r="DE14" s="414"/>
      <c r="DF14" s="414"/>
      <c r="DG14" s="414"/>
      <c r="DH14" s="414"/>
      <c r="DI14" s="414"/>
      <c r="DJ14" s="414"/>
      <c r="DK14" s="414"/>
      <c r="DL14" s="414"/>
      <c r="DM14" s="414"/>
      <c r="DN14" s="414"/>
      <c r="DO14" s="414"/>
      <c r="DP14" s="414"/>
      <c r="DQ14" s="414"/>
      <c r="DR14" s="414"/>
      <c r="DS14" s="414"/>
      <c r="DT14" s="414"/>
      <c r="DU14" s="414"/>
      <c r="DV14" s="414"/>
      <c r="DW14" s="414"/>
      <c r="DX14" s="415"/>
      <c r="DY14" s="94" t="s">
        <v>212</v>
      </c>
      <c r="DZ14" s="84"/>
      <c r="EA14" s="84"/>
      <c r="EB14" s="84"/>
      <c r="EC14" s="84"/>
      <c r="ED14" s="84"/>
      <c r="EE14" s="84"/>
      <c r="EF14" s="84"/>
      <c r="EG14" s="84"/>
      <c r="EH14" s="85"/>
      <c r="EI14" s="95"/>
      <c r="EJ14" s="95"/>
      <c r="EK14" s="95"/>
      <c r="EL14" s="95"/>
      <c r="EM14" s="95"/>
      <c r="EN14" s="95"/>
      <c r="EO14" s="95"/>
      <c r="EP14" s="95"/>
      <c r="EQ14" s="95"/>
      <c r="ER14" s="95"/>
      <c r="ES14" s="95"/>
      <c r="ET14" s="95"/>
      <c r="EU14" s="95"/>
      <c r="EV14" s="96"/>
      <c r="EW14" s="96"/>
      <c r="EX14" s="96"/>
      <c r="EY14" s="96"/>
      <c r="EZ14" s="96"/>
      <c r="FA14" s="96"/>
      <c r="FB14" s="96"/>
      <c r="FC14" s="95"/>
      <c r="FD14" s="95"/>
      <c r="FE14" s="95"/>
      <c r="FF14" s="95"/>
      <c r="FG14" s="95"/>
      <c r="FH14" s="95"/>
      <c r="FI14" s="95"/>
      <c r="FJ14" s="95"/>
      <c r="FK14" s="95"/>
      <c r="FL14" s="96"/>
      <c r="FM14" s="95"/>
      <c r="FN14" s="95"/>
      <c r="FO14" s="95"/>
      <c r="FP14" s="95"/>
      <c r="FQ14" s="96"/>
    </row>
    <row r="15" spans="1:173" s="20" customFormat="1" ht="12.75" customHeight="1" x14ac:dyDescent="0.15">
      <c r="A15" s="389">
        <f>IF(I15&lt;&gt;"",MAX(A7:B14)+1,"*")</f>
        <v>9</v>
      </c>
      <c r="B15" s="390"/>
      <c r="C15" s="82"/>
      <c r="D15" s="83"/>
      <c r="E15" s="83"/>
      <c r="F15" s="83"/>
      <c r="G15" s="84"/>
      <c r="H15" s="85"/>
      <c r="I15" s="391" t="s">
        <v>296</v>
      </c>
      <c r="J15" s="392"/>
      <c r="K15" s="392"/>
      <c r="L15" s="392"/>
      <c r="M15" s="392"/>
      <c r="N15" s="392"/>
      <c r="O15" s="392"/>
      <c r="P15" s="392"/>
      <c r="Q15" s="392"/>
      <c r="R15" s="392"/>
      <c r="S15" s="392"/>
      <c r="T15" s="392"/>
      <c r="U15" s="392"/>
      <c r="V15" s="392"/>
      <c r="W15" s="392"/>
      <c r="X15" s="393"/>
      <c r="Y15" s="391"/>
      <c r="Z15" s="392"/>
      <c r="AA15" s="392"/>
      <c r="AB15" s="392"/>
      <c r="AC15" s="392"/>
      <c r="AD15" s="392"/>
      <c r="AE15" s="392"/>
      <c r="AF15" s="392"/>
      <c r="AG15" s="393"/>
      <c r="AH15" s="405" t="s">
        <v>202</v>
      </c>
      <c r="AI15" s="406"/>
      <c r="AJ15" s="406"/>
      <c r="AK15" s="406"/>
      <c r="AL15" s="406"/>
      <c r="AM15" s="406"/>
      <c r="AN15" s="407"/>
      <c r="AO15" s="405" t="s">
        <v>218</v>
      </c>
      <c r="AP15" s="406"/>
      <c r="AQ15" s="406"/>
      <c r="AR15" s="407"/>
      <c r="AS15" s="405">
        <f t="shared" ref="AS15:AS22" si="5">LEN(I15) - 5</f>
        <v>7</v>
      </c>
      <c r="AT15" s="406"/>
      <c r="AU15" s="407"/>
      <c r="AV15" s="86" t="s">
        <v>202</v>
      </c>
      <c r="AW15" s="87"/>
      <c r="AX15" s="88"/>
      <c r="AY15" s="405" t="s">
        <v>206</v>
      </c>
      <c r="AZ15" s="406"/>
      <c r="BA15" s="406"/>
      <c r="BB15" s="406"/>
      <c r="BC15" s="406"/>
      <c r="BD15" s="406"/>
      <c r="BE15" s="407"/>
      <c r="BF15" s="86">
        <v>8</v>
      </c>
      <c r="BG15" s="87"/>
      <c r="BH15" s="88"/>
      <c r="BI15" s="91"/>
      <c r="BJ15" s="91"/>
      <c r="BK15" s="107" t="s">
        <v>207</v>
      </c>
      <c r="BL15" s="108"/>
      <c r="BM15" s="91"/>
      <c r="BN15" s="91"/>
      <c r="BO15" s="86" t="s">
        <v>202</v>
      </c>
      <c r="BP15" s="87"/>
      <c r="BQ15" s="87"/>
      <c r="BR15" s="87"/>
      <c r="BS15" s="87"/>
      <c r="BT15" s="88"/>
      <c r="BU15" s="86" t="s">
        <v>202</v>
      </c>
      <c r="BV15" s="87"/>
      <c r="BW15" s="87"/>
      <c r="BX15" s="87"/>
      <c r="BY15" s="88"/>
      <c r="BZ15" s="389" t="s">
        <v>202</v>
      </c>
      <c r="CA15" s="410"/>
      <c r="CB15" s="410"/>
      <c r="CC15" s="410"/>
      <c r="CD15" s="410"/>
      <c r="CE15" s="410"/>
      <c r="CF15" s="410"/>
      <c r="CG15" s="410"/>
      <c r="CH15" s="411"/>
      <c r="CI15" s="389" t="str">
        <f t="shared" si="4"/>
        <v>"電源等識別番号"</v>
      </c>
      <c r="CJ15" s="410"/>
      <c r="CK15" s="410"/>
      <c r="CL15" s="410"/>
      <c r="CM15" s="410"/>
      <c r="CN15" s="410"/>
      <c r="CO15" s="410"/>
      <c r="CP15" s="410"/>
      <c r="CQ15" s="410"/>
      <c r="CR15" s="411"/>
      <c r="CS15" s="440"/>
      <c r="CT15" s="414"/>
      <c r="CU15" s="414"/>
      <c r="CV15" s="414"/>
      <c r="CW15" s="414"/>
      <c r="CX15" s="414"/>
      <c r="CY15" s="414"/>
      <c r="CZ15" s="414"/>
      <c r="DA15" s="414"/>
      <c r="DB15" s="414"/>
      <c r="DC15" s="414"/>
      <c r="DD15" s="414"/>
      <c r="DE15" s="414"/>
      <c r="DF15" s="414"/>
      <c r="DG15" s="414"/>
      <c r="DH15" s="414"/>
      <c r="DI15" s="414"/>
      <c r="DJ15" s="414"/>
      <c r="DK15" s="414"/>
      <c r="DL15" s="414"/>
      <c r="DM15" s="414"/>
      <c r="DN15" s="414"/>
      <c r="DO15" s="414"/>
      <c r="DP15" s="414"/>
      <c r="DQ15" s="414"/>
      <c r="DR15" s="414"/>
      <c r="DS15" s="414"/>
      <c r="DT15" s="414"/>
      <c r="DU15" s="414"/>
      <c r="DV15" s="414"/>
      <c r="DW15" s="414"/>
      <c r="DX15" s="415"/>
      <c r="DY15" s="94" t="s">
        <v>212</v>
      </c>
      <c r="DZ15" s="84"/>
      <c r="EA15" s="84"/>
      <c r="EB15" s="84"/>
      <c r="EC15" s="84"/>
      <c r="ED15" s="84"/>
      <c r="EE15" s="84"/>
      <c r="EF15" s="84"/>
      <c r="EG15" s="84"/>
      <c r="EH15" s="85"/>
      <c r="EI15" s="98"/>
      <c r="EJ15" s="98"/>
      <c r="EK15" s="98"/>
      <c r="EL15" s="98"/>
      <c r="EM15" s="98"/>
      <c r="EN15" s="95"/>
      <c r="EO15" s="95"/>
      <c r="EP15" s="95"/>
      <c r="EQ15" s="95"/>
      <c r="ER15" s="95"/>
      <c r="ES15" s="95"/>
      <c r="ET15" s="95"/>
      <c r="EU15" s="95"/>
      <c r="EV15" s="96"/>
      <c r="EW15" s="96"/>
      <c r="EX15" s="96"/>
      <c r="EY15" s="96"/>
      <c r="EZ15" s="96"/>
      <c r="FA15" s="96"/>
      <c r="FB15" s="96"/>
      <c r="FC15" s="95"/>
      <c r="FD15" s="95"/>
      <c r="FE15" s="95"/>
      <c r="FF15" s="95"/>
      <c r="FG15" s="95"/>
      <c r="FH15" s="95"/>
      <c r="FI15" s="95"/>
      <c r="FJ15" s="95"/>
      <c r="FK15" s="95"/>
      <c r="FL15" s="96"/>
      <c r="FM15" s="95"/>
      <c r="FN15" s="95"/>
      <c r="FO15" s="95"/>
      <c r="FP15" s="95"/>
      <c r="FQ15" s="96"/>
    </row>
    <row r="16" spans="1:173" s="20" customFormat="1" ht="12.75" customHeight="1" x14ac:dyDescent="0.15">
      <c r="A16" s="389">
        <f>IF(I16&lt;&gt;"",MAX(A8:B15)+1,"*")</f>
        <v>10</v>
      </c>
      <c r="B16" s="390"/>
      <c r="C16" s="82"/>
      <c r="D16" s="83"/>
      <c r="E16" s="83"/>
      <c r="F16" s="83"/>
      <c r="G16" s="84"/>
      <c r="H16" s="85"/>
      <c r="I16" s="391" t="s">
        <v>297</v>
      </c>
      <c r="J16" s="392"/>
      <c r="K16" s="392"/>
      <c r="L16" s="392"/>
      <c r="M16" s="392"/>
      <c r="N16" s="392"/>
      <c r="O16" s="392"/>
      <c r="P16" s="392"/>
      <c r="Q16" s="392"/>
      <c r="R16" s="392"/>
      <c r="S16" s="392"/>
      <c r="T16" s="392"/>
      <c r="U16" s="392"/>
      <c r="V16" s="392"/>
      <c r="W16" s="392"/>
      <c r="X16" s="393"/>
      <c r="Y16" s="391"/>
      <c r="Z16" s="392"/>
      <c r="AA16" s="392"/>
      <c r="AB16" s="392"/>
      <c r="AC16" s="392"/>
      <c r="AD16" s="392"/>
      <c r="AE16" s="392"/>
      <c r="AF16" s="392"/>
      <c r="AG16" s="393"/>
      <c r="AH16" s="405" t="s">
        <v>202</v>
      </c>
      <c r="AI16" s="406"/>
      <c r="AJ16" s="406"/>
      <c r="AK16" s="406"/>
      <c r="AL16" s="406"/>
      <c r="AM16" s="406"/>
      <c r="AN16" s="407"/>
      <c r="AO16" s="405" t="s">
        <v>218</v>
      </c>
      <c r="AP16" s="406"/>
      <c r="AQ16" s="406"/>
      <c r="AR16" s="407"/>
      <c r="AS16" s="405">
        <v>8</v>
      </c>
      <c r="AT16" s="406"/>
      <c r="AU16" s="407"/>
      <c r="AV16" s="86" t="s">
        <v>202</v>
      </c>
      <c r="AW16" s="87"/>
      <c r="AX16" s="88"/>
      <c r="AY16" s="405" t="s">
        <v>206</v>
      </c>
      <c r="AZ16" s="406"/>
      <c r="BA16" s="406"/>
      <c r="BB16" s="406"/>
      <c r="BC16" s="406"/>
      <c r="BD16" s="406"/>
      <c r="BE16" s="407"/>
      <c r="BF16" s="86">
        <v>8</v>
      </c>
      <c r="BG16" s="87"/>
      <c r="BH16" s="88"/>
      <c r="BI16" s="91"/>
      <c r="BJ16" s="91"/>
      <c r="BK16" s="107" t="s">
        <v>207</v>
      </c>
      <c r="BL16" s="108"/>
      <c r="BM16" s="91"/>
      <c r="BN16" s="91"/>
      <c r="BO16" s="86" t="s">
        <v>202</v>
      </c>
      <c r="BP16" s="87"/>
      <c r="BQ16" s="87"/>
      <c r="BR16" s="87"/>
      <c r="BS16" s="87"/>
      <c r="BT16" s="88"/>
      <c r="BU16" s="86" t="s">
        <v>202</v>
      </c>
      <c r="BV16" s="87"/>
      <c r="BW16" s="87"/>
      <c r="BX16" s="87"/>
      <c r="BY16" s="88"/>
      <c r="BZ16" s="389" t="s">
        <v>202</v>
      </c>
      <c r="CA16" s="410"/>
      <c r="CB16" s="410"/>
      <c r="CC16" s="410"/>
      <c r="CD16" s="410"/>
      <c r="CE16" s="410"/>
      <c r="CF16" s="410"/>
      <c r="CG16" s="410"/>
      <c r="CH16" s="411"/>
      <c r="CI16" s="389" t="s">
        <v>298</v>
      </c>
      <c r="CJ16" s="410"/>
      <c r="CK16" s="410"/>
      <c r="CL16" s="410"/>
      <c r="CM16" s="410"/>
      <c r="CN16" s="410"/>
      <c r="CO16" s="410"/>
      <c r="CP16" s="410"/>
      <c r="CQ16" s="410"/>
      <c r="CR16" s="411"/>
      <c r="CS16" s="440"/>
      <c r="CT16" s="414"/>
      <c r="CU16" s="414"/>
      <c r="CV16" s="414"/>
      <c r="CW16" s="414"/>
      <c r="CX16" s="414"/>
      <c r="CY16" s="414"/>
      <c r="CZ16" s="414"/>
      <c r="DA16" s="414"/>
      <c r="DB16" s="414"/>
      <c r="DC16" s="414"/>
      <c r="DD16" s="414"/>
      <c r="DE16" s="414"/>
      <c r="DF16" s="414"/>
      <c r="DG16" s="414"/>
      <c r="DH16" s="414"/>
      <c r="DI16" s="414"/>
      <c r="DJ16" s="414"/>
      <c r="DK16" s="414"/>
      <c r="DL16" s="414"/>
      <c r="DM16" s="414"/>
      <c r="DN16" s="414"/>
      <c r="DO16" s="414"/>
      <c r="DP16" s="414"/>
      <c r="DQ16" s="414"/>
      <c r="DR16" s="414"/>
      <c r="DS16" s="414"/>
      <c r="DT16" s="414"/>
      <c r="DU16" s="414"/>
      <c r="DV16" s="414"/>
      <c r="DW16" s="414"/>
      <c r="DX16" s="415"/>
      <c r="DY16" s="94" t="s">
        <v>212</v>
      </c>
      <c r="DZ16" s="84"/>
      <c r="EA16" s="84"/>
      <c r="EB16" s="84"/>
      <c r="EC16" s="84"/>
      <c r="ED16" s="84"/>
      <c r="EE16" s="84"/>
      <c r="EF16" s="84"/>
      <c r="EG16" s="84"/>
      <c r="EH16" s="85"/>
      <c r="EI16" s="95"/>
      <c r="EJ16" s="95"/>
      <c r="EK16" s="95"/>
      <c r="EL16" s="95"/>
      <c r="EM16" s="95"/>
      <c r="EN16" s="95"/>
      <c r="EO16" s="95"/>
      <c r="EP16" s="95"/>
      <c r="EQ16" s="95"/>
      <c r="ER16" s="95"/>
      <c r="ES16" s="95"/>
      <c r="ET16" s="95"/>
      <c r="EU16" s="95"/>
      <c r="EV16" s="96"/>
      <c r="EW16" s="96"/>
      <c r="EX16" s="96"/>
      <c r="EY16" s="96"/>
      <c r="EZ16" s="96"/>
      <c r="FA16" s="96"/>
      <c r="FB16" s="96"/>
      <c r="FC16" s="95"/>
      <c r="FD16" s="95"/>
      <c r="FE16" s="95"/>
      <c r="FF16" s="95"/>
      <c r="FG16" s="95"/>
      <c r="FH16" s="95"/>
      <c r="FI16" s="95"/>
      <c r="FJ16" s="95"/>
      <c r="FK16" s="95"/>
      <c r="FL16" s="96"/>
      <c r="FM16" s="95"/>
      <c r="FN16" s="95"/>
      <c r="FO16" s="95"/>
      <c r="FP16" s="95"/>
      <c r="FQ16" s="96"/>
    </row>
    <row r="17" spans="1:173" s="20" customFormat="1" ht="12.75" customHeight="1" x14ac:dyDescent="0.15">
      <c r="A17" s="389">
        <f>IF(I17&lt;&gt;"",MAX(A9:B16)+1,"*")</f>
        <v>11</v>
      </c>
      <c r="B17" s="390"/>
      <c r="C17" s="82"/>
      <c r="D17" s="83"/>
      <c r="E17" s="83"/>
      <c r="F17" s="83"/>
      <c r="G17" s="84"/>
      <c r="H17" s="85"/>
      <c r="I17" s="391" t="s">
        <v>299</v>
      </c>
      <c r="J17" s="392"/>
      <c r="K17" s="392"/>
      <c r="L17" s="392"/>
      <c r="M17" s="392"/>
      <c r="N17" s="392"/>
      <c r="O17" s="392"/>
      <c r="P17" s="392"/>
      <c r="Q17" s="392"/>
      <c r="R17" s="392"/>
      <c r="S17" s="392"/>
      <c r="T17" s="392"/>
      <c r="U17" s="392"/>
      <c r="V17" s="392"/>
      <c r="W17" s="392"/>
      <c r="X17" s="393"/>
      <c r="Y17" s="391"/>
      <c r="Z17" s="392"/>
      <c r="AA17" s="392"/>
      <c r="AB17" s="392"/>
      <c r="AC17" s="392"/>
      <c r="AD17" s="392"/>
      <c r="AE17" s="392"/>
      <c r="AF17" s="392"/>
      <c r="AG17" s="393"/>
      <c r="AH17" s="405" t="s">
        <v>202</v>
      </c>
      <c r="AI17" s="406"/>
      <c r="AJ17" s="406"/>
      <c r="AK17" s="406"/>
      <c r="AL17" s="406"/>
      <c r="AM17" s="406"/>
      <c r="AN17" s="407"/>
      <c r="AO17" s="405" t="s">
        <v>218</v>
      </c>
      <c r="AP17" s="406"/>
      <c r="AQ17" s="406"/>
      <c r="AR17" s="407"/>
      <c r="AS17" s="405">
        <f t="shared" si="5"/>
        <v>7</v>
      </c>
      <c r="AT17" s="406"/>
      <c r="AU17" s="407"/>
      <c r="AV17" s="86" t="s">
        <v>202</v>
      </c>
      <c r="AW17" s="87"/>
      <c r="AX17" s="88"/>
      <c r="AY17" s="405" t="s">
        <v>206</v>
      </c>
      <c r="AZ17" s="406"/>
      <c r="BA17" s="406"/>
      <c r="BB17" s="406"/>
      <c r="BC17" s="406"/>
      <c r="BD17" s="406"/>
      <c r="BE17" s="407"/>
      <c r="BF17" s="86">
        <v>8</v>
      </c>
      <c r="BG17" s="87"/>
      <c r="BH17" s="88"/>
      <c r="BI17" s="91"/>
      <c r="BJ17" s="91"/>
      <c r="BK17" s="107" t="s">
        <v>207</v>
      </c>
      <c r="BL17" s="108"/>
      <c r="BM17" s="91"/>
      <c r="BN17" s="91"/>
      <c r="BO17" s="86" t="s">
        <v>202</v>
      </c>
      <c r="BP17" s="87"/>
      <c r="BQ17" s="87"/>
      <c r="BR17" s="87"/>
      <c r="BS17" s="87"/>
      <c r="BT17" s="88"/>
      <c r="BU17" s="86" t="s">
        <v>202</v>
      </c>
      <c r="BV17" s="87"/>
      <c r="BW17" s="87"/>
      <c r="BX17" s="87"/>
      <c r="BY17" s="88"/>
      <c r="BZ17" s="389" t="s">
        <v>202</v>
      </c>
      <c r="CA17" s="410"/>
      <c r="CB17" s="410"/>
      <c r="CC17" s="410"/>
      <c r="CD17" s="410"/>
      <c r="CE17" s="410"/>
      <c r="CF17" s="410"/>
      <c r="CG17" s="410"/>
      <c r="CH17" s="411"/>
      <c r="CI17" s="389" t="str">
        <f t="shared" si="4"/>
        <v>"税抜金額(円)"</v>
      </c>
      <c r="CJ17" s="410"/>
      <c r="CK17" s="410"/>
      <c r="CL17" s="410"/>
      <c r="CM17" s="410"/>
      <c r="CN17" s="410"/>
      <c r="CO17" s="410"/>
      <c r="CP17" s="410"/>
      <c r="CQ17" s="410"/>
      <c r="CR17" s="411"/>
      <c r="CS17" s="440"/>
      <c r="CT17" s="414"/>
      <c r="CU17" s="414"/>
      <c r="CV17" s="414"/>
      <c r="CW17" s="414"/>
      <c r="CX17" s="414"/>
      <c r="CY17" s="414"/>
      <c r="CZ17" s="414"/>
      <c r="DA17" s="414"/>
      <c r="DB17" s="414"/>
      <c r="DC17" s="414"/>
      <c r="DD17" s="414"/>
      <c r="DE17" s="414"/>
      <c r="DF17" s="414"/>
      <c r="DG17" s="414"/>
      <c r="DH17" s="414"/>
      <c r="DI17" s="414"/>
      <c r="DJ17" s="414"/>
      <c r="DK17" s="414"/>
      <c r="DL17" s="414"/>
      <c r="DM17" s="414"/>
      <c r="DN17" s="414"/>
      <c r="DO17" s="414"/>
      <c r="DP17" s="414"/>
      <c r="DQ17" s="414"/>
      <c r="DR17" s="414"/>
      <c r="DS17" s="414"/>
      <c r="DT17" s="414"/>
      <c r="DU17" s="414"/>
      <c r="DV17" s="414"/>
      <c r="DW17" s="414"/>
      <c r="DX17" s="415"/>
      <c r="DY17" s="94" t="s">
        <v>212</v>
      </c>
      <c r="DZ17" s="84"/>
      <c r="EA17" s="84"/>
      <c r="EB17" s="84"/>
      <c r="EC17" s="84"/>
      <c r="ED17" s="84"/>
      <c r="EE17" s="84"/>
      <c r="EF17" s="84"/>
      <c r="EG17" s="84"/>
      <c r="EH17" s="85"/>
      <c r="EI17" s="95"/>
      <c r="EJ17" s="95"/>
      <c r="EK17" s="95"/>
      <c r="EL17" s="95"/>
      <c r="EM17" s="95"/>
      <c r="EN17" s="95"/>
      <c r="EO17" s="95"/>
      <c r="EP17" s="95"/>
      <c r="EQ17" s="95"/>
      <c r="ER17" s="95"/>
      <c r="ES17" s="95"/>
      <c r="ET17" s="95"/>
      <c r="EU17" s="95"/>
      <c r="EV17" s="96"/>
      <c r="EW17" s="96"/>
      <c r="EX17" s="96"/>
      <c r="EY17" s="96"/>
      <c r="EZ17" s="96"/>
      <c r="FA17" s="96"/>
      <c r="FB17" s="96"/>
      <c r="FC17" s="95"/>
      <c r="FD17" s="95"/>
      <c r="FE17" s="95"/>
      <c r="FF17" s="95"/>
      <c r="FG17" s="95"/>
      <c r="FH17" s="95"/>
      <c r="FI17" s="95"/>
      <c r="FJ17" s="95"/>
      <c r="FK17" s="95"/>
      <c r="FL17" s="96"/>
      <c r="FM17" s="95"/>
      <c r="FN17" s="95"/>
      <c r="FO17" s="95"/>
      <c r="FP17" s="95"/>
      <c r="FQ17" s="96"/>
    </row>
    <row r="18" spans="1:173" s="20" customFormat="1" ht="12.75" customHeight="1" x14ac:dyDescent="0.15">
      <c r="A18" s="389">
        <f>IF(I18&lt;&gt;"",MAX(A12:B17)+1,"*")</f>
        <v>12</v>
      </c>
      <c r="B18" s="390"/>
      <c r="C18" s="82"/>
      <c r="D18" s="83"/>
      <c r="E18" s="83"/>
      <c r="F18" s="83"/>
      <c r="G18" s="84"/>
      <c r="H18" s="85"/>
      <c r="I18" s="391" t="s">
        <v>300</v>
      </c>
      <c r="J18" s="392"/>
      <c r="K18" s="392"/>
      <c r="L18" s="392"/>
      <c r="M18" s="392"/>
      <c r="N18" s="392"/>
      <c r="O18" s="392"/>
      <c r="P18" s="392"/>
      <c r="Q18" s="392"/>
      <c r="R18" s="392"/>
      <c r="S18" s="392"/>
      <c r="T18" s="392"/>
      <c r="U18" s="392"/>
      <c r="V18" s="392"/>
      <c r="W18" s="392"/>
      <c r="X18" s="393"/>
      <c r="Y18" s="391"/>
      <c r="Z18" s="392"/>
      <c r="AA18" s="392"/>
      <c r="AB18" s="392"/>
      <c r="AC18" s="392"/>
      <c r="AD18" s="392"/>
      <c r="AE18" s="392"/>
      <c r="AF18" s="392"/>
      <c r="AG18" s="393"/>
      <c r="AH18" s="405" t="s">
        <v>202</v>
      </c>
      <c r="AI18" s="406"/>
      <c r="AJ18" s="406"/>
      <c r="AK18" s="406"/>
      <c r="AL18" s="406"/>
      <c r="AM18" s="406"/>
      <c r="AN18" s="407"/>
      <c r="AO18" s="405" t="s">
        <v>218</v>
      </c>
      <c r="AP18" s="406"/>
      <c r="AQ18" s="406"/>
      <c r="AR18" s="407"/>
      <c r="AS18" s="405">
        <f t="shared" si="5"/>
        <v>3</v>
      </c>
      <c r="AT18" s="406"/>
      <c r="AU18" s="407"/>
      <c r="AV18" s="86" t="s">
        <v>202</v>
      </c>
      <c r="AW18" s="87"/>
      <c r="AX18" s="88"/>
      <c r="AY18" s="405" t="s">
        <v>206</v>
      </c>
      <c r="AZ18" s="406"/>
      <c r="BA18" s="406"/>
      <c r="BB18" s="406"/>
      <c r="BC18" s="406"/>
      <c r="BD18" s="406"/>
      <c r="BE18" s="407"/>
      <c r="BF18" s="86">
        <v>8</v>
      </c>
      <c r="BG18" s="87"/>
      <c r="BH18" s="88"/>
      <c r="BI18" s="91"/>
      <c r="BJ18" s="91"/>
      <c r="BK18" s="107" t="s">
        <v>207</v>
      </c>
      <c r="BL18" s="108"/>
      <c r="BM18" s="91"/>
      <c r="BN18" s="91"/>
      <c r="BO18" s="86" t="s">
        <v>202</v>
      </c>
      <c r="BP18" s="87"/>
      <c r="BQ18" s="87"/>
      <c r="BR18" s="87"/>
      <c r="BS18" s="87"/>
      <c r="BT18" s="88"/>
      <c r="BU18" s="86" t="s">
        <v>202</v>
      </c>
      <c r="BV18" s="87"/>
      <c r="BW18" s="87"/>
      <c r="BX18" s="87"/>
      <c r="BY18" s="88"/>
      <c r="BZ18" s="389" t="s">
        <v>202</v>
      </c>
      <c r="CA18" s="410"/>
      <c r="CB18" s="410"/>
      <c r="CC18" s="410"/>
      <c r="CD18" s="410"/>
      <c r="CE18" s="410"/>
      <c r="CF18" s="410"/>
      <c r="CG18" s="410"/>
      <c r="CH18" s="411"/>
      <c r="CI18" s="389" t="str">
        <f t="shared" si="4"/>
        <v>"税区分"</v>
      </c>
      <c r="CJ18" s="410"/>
      <c r="CK18" s="410"/>
      <c r="CL18" s="410"/>
      <c r="CM18" s="410"/>
      <c r="CN18" s="410"/>
      <c r="CO18" s="410"/>
      <c r="CP18" s="410"/>
      <c r="CQ18" s="410"/>
      <c r="CR18" s="411"/>
      <c r="CS18" s="440"/>
      <c r="CT18" s="414"/>
      <c r="CU18" s="414"/>
      <c r="CV18" s="414"/>
      <c r="CW18" s="414"/>
      <c r="CX18" s="414"/>
      <c r="CY18" s="414"/>
      <c r="CZ18" s="414"/>
      <c r="DA18" s="414"/>
      <c r="DB18" s="414"/>
      <c r="DC18" s="414"/>
      <c r="DD18" s="414"/>
      <c r="DE18" s="414"/>
      <c r="DF18" s="414"/>
      <c r="DG18" s="414"/>
      <c r="DH18" s="414"/>
      <c r="DI18" s="414"/>
      <c r="DJ18" s="414"/>
      <c r="DK18" s="414"/>
      <c r="DL18" s="414"/>
      <c r="DM18" s="414"/>
      <c r="DN18" s="414"/>
      <c r="DO18" s="414"/>
      <c r="DP18" s="414"/>
      <c r="DQ18" s="414"/>
      <c r="DR18" s="414"/>
      <c r="DS18" s="414"/>
      <c r="DT18" s="414"/>
      <c r="DU18" s="414"/>
      <c r="DV18" s="414"/>
      <c r="DW18" s="414"/>
      <c r="DX18" s="415"/>
      <c r="DY18" s="94" t="s">
        <v>212</v>
      </c>
      <c r="DZ18" s="84"/>
      <c r="EA18" s="84"/>
      <c r="EB18" s="84"/>
      <c r="EC18" s="84"/>
      <c r="ED18" s="84"/>
      <c r="EE18" s="84"/>
      <c r="EF18" s="84"/>
      <c r="EG18" s="84"/>
      <c r="EH18" s="85"/>
      <c r="EI18" s="95"/>
      <c r="EJ18" s="95"/>
      <c r="EK18" s="95"/>
      <c r="EL18" s="95"/>
      <c r="EM18" s="95"/>
      <c r="EN18" s="98"/>
      <c r="EO18" s="98"/>
      <c r="EP18" s="98"/>
      <c r="EQ18" s="98"/>
      <c r="ER18" s="98"/>
      <c r="ES18" s="98"/>
      <c r="ET18" s="95"/>
      <c r="EU18" s="95"/>
      <c r="EV18" s="96"/>
      <c r="EW18" s="96"/>
      <c r="EX18" s="96"/>
      <c r="EY18" s="96"/>
      <c r="EZ18" s="96"/>
      <c r="FA18" s="96"/>
      <c r="FB18" s="96"/>
      <c r="FC18" s="95"/>
      <c r="FD18" s="95"/>
      <c r="FE18" s="95"/>
      <c r="FF18" s="95"/>
      <c r="FG18" s="95"/>
      <c r="FH18" s="95"/>
      <c r="FI18" s="95"/>
      <c r="FJ18" s="95"/>
      <c r="FK18" s="95"/>
      <c r="FL18" s="96"/>
      <c r="FM18" s="95"/>
      <c r="FN18" s="95"/>
      <c r="FO18" s="95"/>
      <c r="FP18" s="95"/>
      <c r="FQ18" s="96"/>
    </row>
    <row r="19" spans="1:173" s="122" customFormat="1" ht="12.75" customHeight="1" x14ac:dyDescent="0.15">
      <c r="A19" s="389">
        <f t="shared" ref="A19:A22" si="6">IF(I19&lt;&gt;"",MAX(A13:B18)+1,"*")</f>
        <v>13</v>
      </c>
      <c r="B19" s="390"/>
      <c r="C19" s="97"/>
      <c r="D19" s="109"/>
      <c r="E19" s="109"/>
      <c r="F19" s="109"/>
      <c r="G19" s="110"/>
      <c r="H19" s="111"/>
      <c r="I19" s="520" t="s">
        <v>301</v>
      </c>
      <c r="J19" s="521"/>
      <c r="K19" s="521"/>
      <c r="L19" s="521"/>
      <c r="M19" s="521"/>
      <c r="N19" s="521"/>
      <c r="O19" s="521"/>
      <c r="P19" s="521"/>
      <c r="Q19" s="521"/>
      <c r="R19" s="521"/>
      <c r="S19" s="521"/>
      <c r="T19" s="521"/>
      <c r="U19" s="521"/>
      <c r="V19" s="521"/>
      <c r="W19" s="521"/>
      <c r="X19" s="522"/>
      <c r="Y19" s="112"/>
      <c r="Z19" s="113"/>
      <c r="AA19" s="113"/>
      <c r="AB19" s="113"/>
      <c r="AC19" s="113"/>
      <c r="AD19" s="113"/>
      <c r="AE19" s="113"/>
      <c r="AF19" s="113"/>
      <c r="AG19" s="114"/>
      <c r="AH19" s="405" t="s">
        <v>202</v>
      </c>
      <c r="AI19" s="406"/>
      <c r="AJ19" s="406"/>
      <c r="AK19" s="406"/>
      <c r="AL19" s="406"/>
      <c r="AM19" s="406"/>
      <c r="AN19" s="407"/>
      <c r="AO19" s="405" t="s">
        <v>218</v>
      </c>
      <c r="AP19" s="406"/>
      <c r="AQ19" s="406"/>
      <c r="AR19" s="407"/>
      <c r="AS19" s="405">
        <f t="shared" si="5"/>
        <v>2</v>
      </c>
      <c r="AT19" s="406"/>
      <c r="AU19" s="407"/>
      <c r="AV19" s="86" t="s">
        <v>202</v>
      </c>
      <c r="AW19" s="87"/>
      <c r="AX19" s="88"/>
      <c r="AY19" s="405" t="s">
        <v>206</v>
      </c>
      <c r="AZ19" s="406"/>
      <c r="BA19" s="406"/>
      <c r="BB19" s="406"/>
      <c r="BC19" s="406"/>
      <c r="BD19" s="406"/>
      <c r="BE19" s="407"/>
      <c r="BF19" s="86">
        <v>8</v>
      </c>
      <c r="BG19" s="87"/>
      <c r="BH19" s="88"/>
      <c r="BI19" s="91"/>
      <c r="BJ19" s="91"/>
      <c r="BK19" s="107" t="s">
        <v>207</v>
      </c>
      <c r="BL19" s="108"/>
      <c r="BM19" s="115"/>
      <c r="BN19" s="115"/>
      <c r="BO19" s="86" t="s">
        <v>202</v>
      </c>
      <c r="BP19" s="87"/>
      <c r="BQ19" s="87"/>
      <c r="BR19" s="87"/>
      <c r="BS19" s="87"/>
      <c r="BT19" s="88"/>
      <c r="BU19" s="86" t="s">
        <v>202</v>
      </c>
      <c r="BV19" s="87"/>
      <c r="BW19" s="87"/>
      <c r="BX19" s="87"/>
      <c r="BY19" s="88"/>
      <c r="BZ19" s="389" t="s">
        <v>202</v>
      </c>
      <c r="CA19" s="410"/>
      <c r="CB19" s="410"/>
      <c r="CC19" s="410"/>
      <c r="CD19" s="410"/>
      <c r="CE19" s="410"/>
      <c r="CF19" s="410"/>
      <c r="CG19" s="410"/>
      <c r="CH19" s="411"/>
      <c r="CI19" s="389" t="str">
        <f t="shared" si="4"/>
        <v>"備考"</v>
      </c>
      <c r="CJ19" s="410"/>
      <c r="CK19" s="410"/>
      <c r="CL19" s="410"/>
      <c r="CM19" s="410"/>
      <c r="CN19" s="410"/>
      <c r="CO19" s="410"/>
      <c r="CP19" s="410"/>
      <c r="CQ19" s="410"/>
      <c r="CR19" s="411"/>
      <c r="CS19" s="116"/>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8"/>
      <c r="DY19" s="94" t="s">
        <v>212</v>
      </c>
      <c r="DZ19" s="110"/>
      <c r="EA19" s="110"/>
      <c r="EB19" s="110"/>
      <c r="EC19" s="110"/>
      <c r="ED19" s="110"/>
      <c r="EE19" s="110"/>
      <c r="EF19" s="110"/>
      <c r="EG19" s="110"/>
      <c r="EH19" s="111"/>
      <c r="EI19" s="119"/>
      <c r="EJ19" s="119"/>
      <c r="EK19" s="119"/>
      <c r="EL19" s="119"/>
      <c r="EM19" s="119"/>
      <c r="EN19" s="120"/>
      <c r="EO19" s="120"/>
      <c r="EP19" s="120"/>
      <c r="EQ19" s="120"/>
      <c r="ER19" s="120"/>
      <c r="ES19" s="120"/>
      <c r="ET19" s="119"/>
      <c r="EU19" s="119"/>
      <c r="EV19" s="121"/>
      <c r="EW19" s="121"/>
      <c r="EX19" s="121"/>
      <c r="EY19" s="121"/>
      <c r="EZ19" s="121"/>
      <c r="FA19" s="121"/>
      <c r="FB19" s="121"/>
      <c r="FC19" s="119"/>
      <c r="FD19" s="119"/>
      <c r="FE19" s="119"/>
      <c r="FF19" s="119"/>
      <c r="FG19" s="119"/>
      <c r="FH19" s="119"/>
      <c r="FI19" s="119"/>
      <c r="FJ19" s="119"/>
      <c r="FK19" s="119"/>
      <c r="FL19" s="121"/>
      <c r="FM19" s="119"/>
      <c r="FN19" s="119"/>
      <c r="FO19" s="119"/>
      <c r="FP19" s="119"/>
      <c r="FQ19" s="121"/>
    </row>
    <row r="20" spans="1:173" s="20" customFormat="1" ht="12.75" customHeight="1" x14ac:dyDescent="0.15">
      <c r="A20" s="389">
        <f t="shared" si="6"/>
        <v>14</v>
      </c>
      <c r="B20" s="390"/>
      <c r="C20" s="82"/>
      <c r="D20" s="83"/>
      <c r="E20" s="83"/>
      <c r="F20" s="83"/>
      <c r="G20" s="84"/>
      <c r="H20" s="85"/>
      <c r="I20" s="391" t="s">
        <v>302</v>
      </c>
      <c r="J20" s="392"/>
      <c r="K20" s="392"/>
      <c r="L20" s="392"/>
      <c r="M20" s="392"/>
      <c r="N20" s="392"/>
      <c r="O20" s="392"/>
      <c r="P20" s="392"/>
      <c r="Q20" s="392"/>
      <c r="R20" s="392"/>
      <c r="S20" s="392"/>
      <c r="T20" s="392"/>
      <c r="U20" s="392"/>
      <c r="V20" s="392"/>
      <c r="W20" s="392"/>
      <c r="X20" s="393"/>
      <c r="Y20" s="391"/>
      <c r="Z20" s="392"/>
      <c r="AA20" s="392"/>
      <c r="AB20" s="392"/>
      <c r="AC20" s="392"/>
      <c r="AD20" s="392"/>
      <c r="AE20" s="392"/>
      <c r="AF20" s="392"/>
      <c r="AG20" s="393"/>
      <c r="AH20" s="405" t="s">
        <v>202</v>
      </c>
      <c r="AI20" s="406"/>
      <c r="AJ20" s="406"/>
      <c r="AK20" s="406"/>
      <c r="AL20" s="406"/>
      <c r="AM20" s="406"/>
      <c r="AN20" s="407"/>
      <c r="AO20" s="405" t="s">
        <v>218</v>
      </c>
      <c r="AP20" s="406"/>
      <c r="AQ20" s="406"/>
      <c r="AR20" s="407"/>
      <c r="AS20" s="405">
        <f t="shared" si="5"/>
        <v>5</v>
      </c>
      <c r="AT20" s="406"/>
      <c r="AU20" s="407"/>
      <c r="AV20" s="86" t="s">
        <v>202</v>
      </c>
      <c r="AW20" s="87"/>
      <c r="AX20" s="88"/>
      <c r="AY20" s="405" t="s">
        <v>206</v>
      </c>
      <c r="AZ20" s="406"/>
      <c r="BA20" s="406"/>
      <c r="BB20" s="406"/>
      <c r="BC20" s="406"/>
      <c r="BD20" s="406"/>
      <c r="BE20" s="407"/>
      <c r="BF20" s="86">
        <v>8</v>
      </c>
      <c r="BG20" s="87"/>
      <c r="BH20" s="88"/>
      <c r="BI20" s="91"/>
      <c r="BJ20" s="91"/>
      <c r="BK20" s="107" t="s">
        <v>207</v>
      </c>
      <c r="BL20" s="108"/>
      <c r="BM20" s="91"/>
      <c r="BN20" s="91"/>
      <c r="BO20" s="86" t="s">
        <v>202</v>
      </c>
      <c r="BP20" s="87"/>
      <c r="BQ20" s="87"/>
      <c r="BR20" s="87"/>
      <c r="BS20" s="87"/>
      <c r="BT20" s="88"/>
      <c r="BU20" s="86" t="s">
        <v>202</v>
      </c>
      <c r="BV20" s="87"/>
      <c r="BW20" s="87"/>
      <c r="BX20" s="87"/>
      <c r="BY20" s="88"/>
      <c r="BZ20" s="389" t="s">
        <v>202</v>
      </c>
      <c r="CA20" s="410"/>
      <c r="CB20" s="410"/>
      <c r="CC20" s="410"/>
      <c r="CD20" s="410"/>
      <c r="CE20" s="410"/>
      <c r="CF20" s="410"/>
      <c r="CG20" s="410"/>
      <c r="CH20" s="411"/>
      <c r="CI20" s="389" t="str">
        <f t="shared" si="4"/>
        <v>"取引年月日"</v>
      </c>
      <c r="CJ20" s="410"/>
      <c r="CK20" s="410"/>
      <c r="CL20" s="410"/>
      <c r="CM20" s="410"/>
      <c r="CN20" s="410"/>
      <c r="CO20" s="410"/>
      <c r="CP20" s="410"/>
      <c r="CQ20" s="410"/>
      <c r="CR20" s="411"/>
      <c r="CS20" s="440"/>
      <c r="CT20" s="414"/>
      <c r="CU20" s="414"/>
      <c r="CV20" s="414"/>
      <c r="CW20" s="414"/>
      <c r="CX20" s="414"/>
      <c r="CY20" s="414"/>
      <c r="CZ20" s="414"/>
      <c r="DA20" s="414"/>
      <c r="DB20" s="414"/>
      <c r="DC20" s="414"/>
      <c r="DD20" s="414"/>
      <c r="DE20" s="414"/>
      <c r="DF20" s="414"/>
      <c r="DG20" s="414"/>
      <c r="DH20" s="414"/>
      <c r="DI20" s="414"/>
      <c r="DJ20" s="414"/>
      <c r="DK20" s="414"/>
      <c r="DL20" s="414"/>
      <c r="DM20" s="414"/>
      <c r="DN20" s="414"/>
      <c r="DO20" s="414"/>
      <c r="DP20" s="414"/>
      <c r="DQ20" s="414"/>
      <c r="DR20" s="414"/>
      <c r="DS20" s="414"/>
      <c r="DT20" s="414"/>
      <c r="DU20" s="414"/>
      <c r="DV20" s="414"/>
      <c r="DW20" s="414"/>
      <c r="DX20" s="415"/>
      <c r="DY20" s="84" t="s">
        <v>212</v>
      </c>
      <c r="DZ20" s="84"/>
      <c r="EA20" s="84"/>
      <c r="EB20" s="84"/>
      <c r="EC20" s="84"/>
      <c r="ED20" s="84"/>
      <c r="EE20" s="84"/>
      <c r="EF20" s="84"/>
      <c r="EG20" s="84"/>
      <c r="EH20" s="85"/>
      <c r="EI20" s="95"/>
      <c r="EJ20" s="95"/>
      <c r="EK20" s="95"/>
      <c r="EL20" s="95"/>
      <c r="EM20" s="95"/>
      <c r="EN20" s="98"/>
      <c r="EO20" s="98"/>
      <c r="EP20" s="98"/>
      <c r="EQ20" s="98"/>
      <c r="ER20" s="98"/>
      <c r="ES20" s="98"/>
      <c r="ET20" s="95"/>
      <c r="EU20" s="95"/>
      <c r="EV20" s="96"/>
      <c r="EW20" s="96"/>
      <c r="EX20" s="96"/>
      <c r="EY20" s="96"/>
      <c r="EZ20" s="96"/>
      <c r="FA20" s="96"/>
      <c r="FB20" s="96"/>
      <c r="FC20" s="95"/>
      <c r="FD20" s="95"/>
      <c r="FE20" s="95"/>
      <c r="FF20" s="95"/>
      <c r="FG20" s="95"/>
      <c r="FH20" s="95"/>
      <c r="FI20" s="95"/>
      <c r="FJ20" s="95"/>
      <c r="FK20" s="95"/>
      <c r="FL20" s="96"/>
      <c r="FM20" s="95"/>
      <c r="FN20" s="95"/>
      <c r="FO20" s="95"/>
      <c r="FP20" s="95"/>
      <c r="FQ20" s="96"/>
    </row>
    <row r="21" spans="1:173" s="20" customFormat="1" ht="12.75" customHeight="1" x14ac:dyDescent="0.15">
      <c r="A21" s="389">
        <f t="shared" si="6"/>
        <v>15</v>
      </c>
      <c r="B21" s="390"/>
      <c r="C21" s="82"/>
      <c r="D21" s="83"/>
      <c r="E21" s="83"/>
      <c r="F21" s="83"/>
      <c r="G21" s="84"/>
      <c r="H21" s="85"/>
      <c r="I21" s="391" t="s">
        <v>303</v>
      </c>
      <c r="J21" s="392"/>
      <c r="K21" s="392"/>
      <c r="L21" s="392"/>
      <c r="M21" s="392"/>
      <c r="N21" s="392"/>
      <c r="O21" s="392"/>
      <c r="P21" s="392"/>
      <c r="Q21" s="392"/>
      <c r="R21" s="392"/>
      <c r="S21" s="392"/>
      <c r="T21" s="392"/>
      <c r="U21" s="392"/>
      <c r="V21" s="392"/>
      <c r="W21" s="392"/>
      <c r="X21" s="393"/>
      <c r="Y21" s="391"/>
      <c r="Z21" s="392"/>
      <c r="AA21" s="392"/>
      <c r="AB21" s="392"/>
      <c r="AC21" s="392"/>
      <c r="AD21" s="392"/>
      <c r="AE21" s="392"/>
      <c r="AF21" s="392"/>
      <c r="AG21" s="393"/>
      <c r="AH21" s="405" t="s">
        <v>202</v>
      </c>
      <c r="AI21" s="406"/>
      <c r="AJ21" s="406"/>
      <c r="AK21" s="406"/>
      <c r="AL21" s="406"/>
      <c r="AM21" s="406"/>
      <c r="AN21" s="407"/>
      <c r="AO21" s="405" t="s">
        <v>218</v>
      </c>
      <c r="AP21" s="406"/>
      <c r="AQ21" s="406"/>
      <c r="AR21" s="407"/>
      <c r="AS21" s="405">
        <f t="shared" si="5"/>
        <v>5</v>
      </c>
      <c r="AT21" s="406"/>
      <c r="AU21" s="407"/>
      <c r="AV21" s="86" t="s">
        <v>202</v>
      </c>
      <c r="AW21" s="87"/>
      <c r="AX21" s="88"/>
      <c r="AY21" s="405" t="s">
        <v>206</v>
      </c>
      <c r="AZ21" s="406"/>
      <c r="BA21" s="406"/>
      <c r="BB21" s="406"/>
      <c r="BC21" s="406"/>
      <c r="BD21" s="406"/>
      <c r="BE21" s="407"/>
      <c r="BF21" s="86">
        <v>8</v>
      </c>
      <c r="BG21" s="87"/>
      <c r="BH21" s="88"/>
      <c r="BI21" s="91"/>
      <c r="BJ21" s="91"/>
      <c r="BK21" s="107" t="s">
        <v>207</v>
      </c>
      <c r="BL21" s="108"/>
      <c r="BM21" s="91"/>
      <c r="BN21" s="91"/>
      <c r="BO21" s="86" t="s">
        <v>202</v>
      </c>
      <c r="BP21" s="87"/>
      <c r="BQ21" s="87"/>
      <c r="BR21" s="87"/>
      <c r="BS21" s="87"/>
      <c r="BT21" s="88"/>
      <c r="BU21" s="86" t="s">
        <v>202</v>
      </c>
      <c r="BV21" s="87"/>
      <c r="BW21" s="87"/>
      <c r="BX21" s="87"/>
      <c r="BY21" s="88"/>
      <c r="BZ21" s="389" t="s">
        <v>202</v>
      </c>
      <c r="CA21" s="410"/>
      <c r="CB21" s="410"/>
      <c r="CC21" s="410"/>
      <c r="CD21" s="410"/>
      <c r="CE21" s="410"/>
      <c r="CF21" s="410"/>
      <c r="CG21" s="410"/>
      <c r="CH21" s="411"/>
      <c r="CI21" s="389" t="str">
        <f>TEXT("""",1)&amp;MID(I21,1,LEN(I21)-5)&amp;TEXT("""",1)</f>
        <v>"通知書番号"</v>
      </c>
      <c r="CJ21" s="412"/>
      <c r="CK21" s="412"/>
      <c r="CL21" s="412"/>
      <c r="CM21" s="412"/>
      <c r="CN21" s="412"/>
      <c r="CO21" s="412"/>
      <c r="CP21" s="412"/>
      <c r="CQ21" s="412"/>
      <c r="CR21" s="390"/>
      <c r="CS21" s="440"/>
      <c r="CT21" s="523"/>
      <c r="CU21" s="523"/>
      <c r="CV21" s="523"/>
      <c r="CW21" s="523"/>
      <c r="CX21" s="523"/>
      <c r="CY21" s="523"/>
      <c r="CZ21" s="523"/>
      <c r="DA21" s="523"/>
      <c r="DB21" s="523"/>
      <c r="DC21" s="523"/>
      <c r="DD21" s="523"/>
      <c r="DE21" s="523"/>
      <c r="DF21" s="523"/>
      <c r="DG21" s="523"/>
      <c r="DH21" s="523"/>
      <c r="DI21" s="523"/>
      <c r="DJ21" s="523"/>
      <c r="DK21" s="523"/>
      <c r="DL21" s="523"/>
      <c r="DM21" s="523"/>
      <c r="DN21" s="523"/>
      <c r="DO21" s="523"/>
      <c r="DP21" s="523"/>
      <c r="DQ21" s="523"/>
      <c r="DR21" s="523"/>
      <c r="DS21" s="523"/>
      <c r="DT21" s="523"/>
      <c r="DU21" s="523"/>
      <c r="DV21" s="523"/>
      <c r="DW21" s="523"/>
      <c r="DX21" s="524"/>
      <c r="DY21" s="84" t="s">
        <v>212</v>
      </c>
      <c r="DZ21" s="84"/>
      <c r="EA21" s="84"/>
      <c r="EB21" s="84"/>
      <c r="EC21" s="84"/>
      <c r="ED21" s="84"/>
      <c r="EE21" s="84"/>
      <c r="EF21" s="84"/>
      <c r="EG21" s="84"/>
      <c r="EH21" s="85"/>
      <c r="EI21" s="95"/>
      <c r="EJ21" s="95"/>
      <c r="EK21" s="95"/>
      <c r="EL21" s="95"/>
      <c r="EM21" s="95"/>
      <c r="EN21" s="95"/>
      <c r="EO21" s="95"/>
      <c r="EP21" s="95"/>
      <c r="EQ21" s="95"/>
      <c r="ER21" s="95"/>
      <c r="ES21" s="95"/>
      <c r="ET21" s="95"/>
      <c r="EU21" s="95"/>
      <c r="EV21" s="96"/>
      <c r="EW21" s="96"/>
      <c r="EX21" s="96"/>
      <c r="EY21" s="96"/>
      <c r="EZ21" s="96"/>
      <c r="FA21" s="96"/>
      <c r="FB21" s="96"/>
      <c r="FC21" s="95"/>
      <c r="FD21" s="95"/>
      <c r="FE21" s="95"/>
      <c r="FF21" s="95"/>
      <c r="FG21" s="95"/>
      <c r="FH21" s="95"/>
      <c r="FI21" s="95"/>
      <c r="FJ21" s="95"/>
      <c r="FK21" s="95"/>
      <c r="FL21" s="96"/>
      <c r="FM21" s="95"/>
      <c r="FN21" s="95"/>
      <c r="FO21" s="95"/>
      <c r="FP21" s="95"/>
      <c r="FQ21" s="96"/>
    </row>
    <row r="22" spans="1:173" s="20" customFormat="1" ht="12.75" customHeight="1" x14ac:dyDescent="0.15">
      <c r="A22" s="389">
        <f t="shared" si="6"/>
        <v>16</v>
      </c>
      <c r="B22" s="390"/>
      <c r="C22" s="82"/>
      <c r="D22" s="83"/>
      <c r="E22" s="83"/>
      <c r="F22" s="83"/>
      <c r="G22" s="84"/>
      <c r="H22" s="85"/>
      <c r="I22" s="391" t="s">
        <v>304</v>
      </c>
      <c r="J22" s="392"/>
      <c r="K22" s="392"/>
      <c r="L22" s="392"/>
      <c r="M22" s="392"/>
      <c r="N22" s="392"/>
      <c r="O22" s="392"/>
      <c r="P22" s="392"/>
      <c r="Q22" s="392"/>
      <c r="R22" s="392"/>
      <c r="S22" s="392"/>
      <c r="T22" s="392"/>
      <c r="U22" s="392"/>
      <c r="V22" s="392"/>
      <c r="W22" s="392"/>
      <c r="X22" s="393"/>
      <c r="Y22" s="391"/>
      <c r="Z22" s="392"/>
      <c r="AA22" s="392"/>
      <c r="AB22" s="392"/>
      <c r="AC22" s="392"/>
      <c r="AD22" s="392"/>
      <c r="AE22" s="392"/>
      <c r="AF22" s="392"/>
      <c r="AG22" s="393"/>
      <c r="AH22" s="405" t="s">
        <v>202</v>
      </c>
      <c r="AI22" s="406"/>
      <c r="AJ22" s="406"/>
      <c r="AK22" s="406"/>
      <c r="AL22" s="406"/>
      <c r="AM22" s="406"/>
      <c r="AN22" s="407"/>
      <c r="AO22" s="405" t="s">
        <v>218</v>
      </c>
      <c r="AP22" s="406"/>
      <c r="AQ22" s="406"/>
      <c r="AR22" s="407"/>
      <c r="AS22" s="405">
        <f t="shared" si="5"/>
        <v>4</v>
      </c>
      <c r="AT22" s="406"/>
      <c r="AU22" s="407"/>
      <c r="AV22" s="86" t="s">
        <v>202</v>
      </c>
      <c r="AW22" s="87"/>
      <c r="AX22" s="88"/>
      <c r="AY22" s="405" t="s">
        <v>206</v>
      </c>
      <c r="AZ22" s="406"/>
      <c r="BA22" s="406"/>
      <c r="BB22" s="406"/>
      <c r="BC22" s="406"/>
      <c r="BD22" s="406"/>
      <c r="BE22" s="407"/>
      <c r="BF22" s="86">
        <v>8</v>
      </c>
      <c r="BG22" s="87"/>
      <c r="BH22" s="88"/>
      <c r="BI22" s="91"/>
      <c r="BJ22" s="91"/>
      <c r="BK22" s="107" t="s">
        <v>207</v>
      </c>
      <c r="BL22" s="108"/>
      <c r="BM22" s="91"/>
      <c r="BN22" s="91"/>
      <c r="BO22" s="86" t="s">
        <v>202</v>
      </c>
      <c r="BP22" s="87"/>
      <c r="BQ22" s="87"/>
      <c r="BR22" s="87"/>
      <c r="BS22" s="87"/>
      <c r="BT22" s="88"/>
      <c r="BU22" s="86" t="s">
        <v>202</v>
      </c>
      <c r="BV22" s="87"/>
      <c r="BW22" s="87"/>
      <c r="BX22" s="87"/>
      <c r="BY22" s="88"/>
      <c r="BZ22" s="389" t="s">
        <v>202</v>
      </c>
      <c r="CA22" s="410"/>
      <c r="CB22" s="410"/>
      <c r="CC22" s="410"/>
      <c r="CD22" s="410"/>
      <c r="CE22" s="410"/>
      <c r="CF22" s="410"/>
      <c r="CG22" s="410"/>
      <c r="CH22" s="411"/>
      <c r="CI22" s="389" t="str">
        <f t="shared" si="4"/>
        <v>"取引対象"</v>
      </c>
      <c r="CJ22" s="410"/>
      <c r="CK22" s="410"/>
      <c r="CL22" s="410"/>
      <c r="CM22" s="410"/>
      <c r="CN22" s="410"/>
      <c r="CO22" s="410"/>
      <c r="CP22" s="410"/>
      <c r="CQ22" s="410"/>
      <c r="CR22" s="411"/>
      <c r="CS22" s="440"/>
      <c r="CT22" s="414"/>
      <c r="CU22" s="414"/>
      <c r="CV22" s="414"/>
      <c r="CW22" s="414"/>
      <c r="CX22" s="414"/>
      <c r="CY22" s="414"/>
      <c r="CZ22" s="414"/>
      <c r="DA22" s="414"/>
      <c r="DB22" s="414"/>
      <c r="DC22" s="414"/>
      <c r="DD22" s="414"/>
      <c r="DE22" s="414"/>
      <c r="DF22" s="414"/>
      <c r="DG22" s="414"/>
      <c r="DH22" s="414"/>
      <c r="DI22" s="414"/>
      <c r="DJ22" s="414"/>
      <c r="DK22" s="414"/>
      <c r="DL22" s="414"/>
      <c r="DM22" s="414"/>
      <c r="DN22" s="414"/>
      <c r="DO22" s="414"/>
      <c r="DP22" s="414"/>
      <c r="DQ22" s="414"/>
      <c r="DR22" s="414"/>
      <c r="DS22" s="414"/>
      <c r="DT22" s="414"/>
      <c r="DU22" s="414"/>
      <c r="DV22" s="414"/>
      <c r="DW22" s="414"/>
      <c r="DX22" s="415"/>
      <c r="DY22" s="84" t="s">
        <v>212</v>
      </c>
      <c r="DZ22" s="84"/>
      <c r="EA22" s="84"/>
      <c r="EB22" s="84"/>
      <c r="EC22" s="84"/>
      <c r="ED22" s="84"/>
      <c r="EE22" s="84"/>
      <c r="EF22" s="84"/>
      <c r="EG22" s="84"/>
      <c r="EH22" s="85"/>
      <c r="EI22" s="95"/>
      <c r="EJ22" s="95"/>
      <c r="EK22" s="95"/>
      <c r="EL22" s="95"/>
      <c r="EM22" s="95"/>
      <c r="EN22" s="98"/>
      <c r="EO22" s="98"/>
      <c r="EP22" s="98"/>
      <c r="EQ22" s="98"/>
      <c r="ER22" s="98"/>
      <c r="ES22" s="98"/>
      <c r="ET22" s="95"/>
      <c r="EU22" s="95"/>
      <c r="EV22" s="96"/>
      <c r="EW22" s="96"/>
      <c r="EX22" s="96"/>
      <c r="EY22" s="96"/>
      <c r="EZ22" s="96"/>
      <c r="FA22" s="96"/>
      <c r="FB22" s="96"/>
      <c r="FC22" s="95"/>
      <c r="FD22" s="95"/>
      <c r="FE22" s="95"/>
      <c r="FF22" s="95"/>
      <c r="FG22" s="95"/>
      <c r="FH22" s="95"/>
      <c r="FI22" s="95"/>
      <c r="FJ22" s="95"/>
      <c r="FK22" s="95"/>
      <c r="FL22" s="96"/>
      <c r="FM22" s="95"/>
      <c r="FN22" s="95"/>
      <c r="FO22" s="95"/>
      <c r="FP22" s="95"/>
      <c r="FQ22" s="96"/>
    </row>
    <row r="23" spans="1:173" s="20" customFormat="1" ht="12.75" customHeight="1" x14ac:dyDescent="0.15">
      <c r="A23" s="387" t="str">
        <f>IF(I23&lt;&gt;"",MAX(A20:B20)+1,"*")</f>
        <v>*</v>
      </c>
      <c r="B23" s="388"/>
      <c r="C23" s="517" t="s">
        <v>305</v>
      </c>
      <c r="D23" s="518"/>
      <c r="E23" s="518"/>
      <c r="F23" s="518"/>
      <c r="G23" s="518"/>
      <c r="H23" s="519"/>
      <c r="I23" s="72"/>
      <c r="J23" s="73"/>
      <c r="K23" s="73"/>
      <c r="L23" s="73"/>
      <c r="M23" s="73"/>
      <c r="N23" s="73"/>
      <c r="O23" s="73"/>
      <c r="P23" s="73"/>
      <c r="Q23" s="73"/>
      <c r="R23" s="73"/>
      <c r="S23" s="73"/>
      <c r="T23" s="73"/>
      <c r="U23" s="73"/>
      <c r="V23" s="73"/>
      <c r="W23" s="73"/>
      <c r="X23" s="74"/>
      <c r="Y23" s="69"/>
      <c r="Z23" s="70"/>
      <c r="AA23" s="70"/>
      <c r="AB23" s="70"/>
      <c r="AC23" s="70"/>
      <c r="AD23" s="70"/>
      <c r="AE23" s="70"/>
      <c r="AF23" s="70"/>
      <c r="AG23" s="71"/>
      <c r="AH23" s="514"/>
      <c r="AI23" s="515"/>
      <c r="AJ23" s="515"/>
      <c r="AK23" s="515"/>
      <c r="AL23" s="515"/>
      <c r="AM23" s="515"/>
      <c r="AN23" s="516"/>
      <c r="AO23" s="75"/>
      <c r="AP23" s="76"/>
      <c r="AQ23" s="76"/>
      <c r="AR23" s="77"/>
      <c r="AS23" s="75"/>
      <c r="AT23" s="76"/>
      <c r="AU23" s="77"/>
      <c r="AV23" s="75"/>
      <c r="AW23" s="76"/>
      <c r="AX23" s="77"/>
      <c r="AY23" s="514"/>
      <c r="AZ23" s="515"/>
      <c r="BA23" s="515"/>
      <c r="BB23" s="515"/>
      <c r="BC23" s="515"/>
      <c r="BD23" s="515"/>
      <c r="BE23" s="516"/>
      <c r="BF23" s="75"/>
      <c r="BG23" s="76"/>
      <c r="BH23" s="77"/>
      <c r="BI23" s="75"/>
      <c r="BJ23" s="77"/>
      <c r="BK23" s="75"/>
      <c r="BL23" s="77"/>
      <c r="BM23" s="75"/>
      <c r="BN23" s="77"/>
      <c r="BO23" s="75"/>
      <c r="BP23" s="76"/>
      <c r="BQ23" s="76"/>
      <c r="BR23" s="76"/>
      <c r="BS23" s="76"/>
      <c r="BT23" s="77"/>
      <c r="BU23" s="75"/>
      <c r="BV23" s="76"/>
      <c r="BW23" s="76"/>
      <c r="BX23" s="76"/>
      <c r="BY23" s="77"/>
      <c r="BZ23" s="69"/>
      <c r="CA23" s="76"/>
      <c r="CB23" s="76"/>
      <c r="CC23" s="76"/>
      <c r="CD23" s="76"/>
      <c r="CE23" s="76"/>
      <c r="CF23" s="76"/>
      <c r="CG23" s="76"/>
      <c r="CH23" s="77"/>
      <c r="CI23" s="76"/>
      <c r="CJ23" s="76"/>
      <c r="CK23" s="76"/>
      <c r="CL23" s="76"/>
      <c r="CM23" s="76"/>
      <c r="CN23" s="76"/>
      <c r="CO23" s="76"/>
      <c r="CP23" s="76"/>
      <c r="CQ23" s="76"/>
      <c r="CR23" s="76"/>
      <c r="CS23" s="69"/>
      <c r="CT23" s="70"/>
      <c r="CU23" s="70"/>
      <c r="CV23" s="70"/>
      <c r="CW23" s="70"/>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9"/>
      <c r="DY23" s="80"/>
      <c r="DZ23" s="78"/>
      <c r="EA23" s="78"/>
      <c r="EB23" s="78"/>
      <c r="EC23" s="78"/>
      <c r="ED23" s="70"/>
      <c r="EE23" s="70"/>
      <c r="EF23" s="70"/>
      <c r="EG23" s="70"/>
      <c r="EH23" s="71"/>
      <c r="EI23" s="81"/>
      <c r="EJ23" s="81"/>
      <c r="EK23" s="81"/>
      <c r="EL23" s="81"/>
      <c r="EM23" s="81"/>
      <c r="EN23" s="81"/>
      <c r="EO23" s="81"/>
      <c r="EP23" s="81"/>
      <c r="EQ23" s="81"/>
      <c r="ER23" s="81"/>
    </row>
    <row r="24" spans="1:173" s="20" customFormat="1" ht="12.75" customHeight="1" x14ac:dyDescent="0.15">
      <c r="A24" s="389">
        <f t="shared" ref="A24:A62" si="7">IF(I24&lt;&gt;"",MAX(A18:B23)+1,"*")</f>
        <v>17</v>
      </c>
      <c r="B24" s="390"/>
      <c r="C24" s="82"/>
      <c r="D24" s="83"/>
      <c r="E24" s="83"/>
      <c r="F24" s="83"/>
      <c r="G24" s="84"/>
      <c r="H24" s="85"/>
      <c r="I24" s="391" t="s">
        <v>178</v>
      </c>
      <c r="J24" s="392"/>
      <c r="K24" s="392"/>
      <c r="L24" s="392"/>
      <c r="M24" s="392"/>
      <c r="N24" s="392"/>
      <c r="O24" s="392"/>
      <c r="P24" s="392"/>
      <c r="Q24" s="392"/>
      <c r="R24" s="392"/>
      <c r="S24" s="392"/>
      <c r="T24" s="392"/>
      <c r="U24" s="392"/>
      <c r="V24" s="392"/>
      <c r="W24" s="392"/>
      <c r="X24" s="393"/>
      <c r="Y24" s="391"/>
      <c r="Z24" s="392"/>
      <c r="AA24" s="392"/>
      <c r="AB24" s="392"/>
      <c r="AC24" s="392"/>
      <c r="AD24" s="392"/>
      <c r="AE24" s="392"/>
      <c r="AF24" s="392"/>
      <c r="AG24" s="393"/>
      <c r="AH24" s="405" t="s">
        <v>202</v>
      </c>
      <c r="AI24" s="406"/>
      <c r="AJ24" s="406"/>
      <c r="AK24" s="406"/>
      <c r="AL24" s="406"/>
      <c r="AM24" s="406"/>
      <c r="AN24" s="407"/>
      <c r="AO24" s="405" t="s">
        <v>306</v>
      </c>
      <c r="AP24" s="406"/>
      <c r="AQ24" s="406"/>
      <c r="AR24" s="407"/>
      <c r="AS24" s="87">
        <v>3</v>
      </c>
      <c r="AT24" s="87"/>
      <c r="AU24" s="87"/>
      <c r="AV24" s="86" t="s">
        <v>202</v>
      </c>
      <c r="AW24" s="87"/>
      <c r="AX24" s="88"/>
      <c r="AY24" s="405" t="s">
        <v>206</v>
      </c>
      <c r="AZ24" s="406"/>
      <c r="BA24" s="406"/>
      <c r="BB24" s="406"/>
      <c r="BC24" s="406"/>
      <c r="BD24" s="406"/>
      <c r="BE24" s="407"/>
      <c r="BF24" s="86">
        <v>8</v>
      </c>
      <c r="BG24" s="87"/>
      <c r="BH24" s="88"/>
      <c r="BI24" s="408"/>
      <c r="BJ24" s="409"/>
      <c r="BK24" s="107" t="s">
        <v>207</v>
      </c>
      <c r="BL24" s="108"/>
      <c r="BM24" s="91"/>
      <c r="BN24" s="91"/>
      <c r="BO24" s="525" t="s">
        <v>307</v>
      </c>
      <c r="BP24" s="526"/>
      <c r="BQ24" s="526"/>
      <c r="BR24" s="526"/>
      <c r="BS24" s="526"/>
      <c r="BT24" s="527"/>
      <c r="BU24" s="86" t="s">
        <v>202</v>
      </c>
      <c r="BV24" s="87"/>
      <c r="BW24" s="87"/>
      <c r="BX24" s="87"/>
      <c r="BY24" s="88"/>
      <c r="BZ24" s="389" t="s">
        <v>202</v>
      </c>
      <c r="CA24" s="410"/>
      <c r="CB24" s="410"/>
      <c r="CC24" s="410"/>
      <c r="CD24" s="410"/>
      <c r="CE24" s="410"/>
      <c r="CF24" s="410"/>
      <c r="CG24" s="410"/>
      <c r="CH24" s="411"/>
      <c r="CI24" s="389" t="s">
        <v>308</v>
      </c>
      <c r="CJ24" s="410"/>
      <c r="CK24" s="410"/>
      <c r="CL24" s="410"/>
      <c r="CM24" s="410"/>
      <c r="CN24" s="410"/>
      <c r="CO24" s="410"/>
      <c r="CP24" s="410"/>
      <c r="CQ24" s="410"/>
      <c r="CR24" s="411"/>
      <c r="CS24" s="440"/>
      <c r="CT24" s="414"/>
      <c r="CU24" s="414"/>
      <c r="CV24" s="414"/>
      <c r="CW24" s="414"/>
      <c r="CX24" s="414"/>
      <c r="CY24" s="414"/>
      <c r="CZ24" s="414"/>
      <c r="DA24" s="414"/>
      <c r="DB24" s="414"/>
      <c r="DC24" s="414"/>
      <c r="DD24" s="414"/>
      <c r="DE24" s="414"/>
      <c r="DF24" s="414"/>
      <c r="DG24" s="414"/>
      <c r="DH24" s="414"/>
      <c r="DI24" s="414"/>
      <c r="DJ24" s="414"/>
      <c r="DK24" s="414"/>
      <c r="DL24" s="414"/>
      <c r="DM24" s="414"/>
      <c r="DN24" s="414"/>
      <c r="DO24" s="414"/>
      <c r="DP24" s="414"/>
      <c r="DQ24" s="414"/>
      <c r="DR24" s="414"/>
      <c r="DS24" s="414"/>
      <c r="DT24" s="414"/>
      <c r="DU24" s="414"/>
      <c r="DV24" s="414"/>
      <c r="DW24" s="414"/>
      <c r="DX24" s="415"/>
      <c r="DY24" s="84" t="s">
        <v>212</v>
      </c>
      <c r="DZ24" s="84"/>
      <c r="EA24" s="84"/>
      <c r="EB24" s="84"/>
      <c r="EC24" s="84"/>
      <c r="ED24" s="84"/>
      <c r="EE24" s="84"/>
      <c r="EF24" s="84"/>
      <c r="EG24" s="84"/>
      <c r="EH24" s="85"/>
      <c r="EI24" s="95"/>
      <c r="EJ24" s="95"/>
      <c r="EK24" s="95"/>
      <c r="EL24" s="95"/>
      <c r="EM24" s="95"/>
      <c r="EN24" s="98"/>
      <c r="EO24" s="98"/>
      <c r="EP24" s="98"/>
      <c r="EQ24" s="98"/>
      <c r="ER24" s="98"/>
      <c r="ES24" s="98"/>
      <c r="ET24" s="95"/>
      <c r="EU24" s="95"/>
      <c r="EV24" s="96"/>
      <c r="EW24" s="96"/>
      <c r="EX24" s="96"/>
      <c r="EY24" s="96"/>
      <c r="EZ24" s="96"/>
      <c r="FA24" s="96"/>
      <c r="FB24" s="96"/>
      <c r="FC24" s="95"/>
      <c r="FD24" s="95"/>
      <c r="FE24" s="95"/>
      <c r="FF24" s="95"/>
      <c r="FG24" s="95"/>
      <c r="FH24" s="95"/>
      <c r="FI24" s="95"/>
      <c r="FJ24" s="95"/>
      <c r="FK24" s="95"/>
      <c r="FL24" s="96"/>
      <c r="FM24" s="95"/>
      <c r="FN24" s="95"/>
      <c r="FO24" s="95"/>
      <c r="FP24" s="95"/>
      <c r="FQ24" s="96"/>
    </row>
    <row r="25" spans="1:173" s="20" customFormat="1" ht="75.75" customHeight="1" x14ac:dyDescent="0.15">
      <c r="A25" s="389">
        <f t="shared" si="7"/>
        <v>18</v>
      </c>
      <c r="B25" s="390"/>
      <c r="C25" s="82"/>
      <c r="D25" s="83"/>
      <c r="E25" s="83"/>
      <c r="F25" s="83"/>
      <c r="G25" s="84"/>
      <c r="H25" s="85"/>
      <c r="I25" s="391" t="s">
        <v>309</v>
      </c>
      <c r="J25" s="392"/>
      <c r="K25" s="392"/>
      <c r="L25" s="392"/>
      <c r="M25" s="392"/>
      <c r="N25" s="392"/>
      <c r="O25" s="392"/>
      <c r="P25" s="392"/>
      <c r="Q25" s="392"/>
      <c r="R25" s="392"/>
      <c r="S25" s="392"/>
      <c r="T25" s="392"/>
      <c r="U25" s="392"/>
      <c r="V25" s="392"/>
      <c r="W25" s="392"/>
      <c r="X25" s="393"/>
      <c r="Y25" s="391"/>
      <c r="Z25" s="392"/>
      <c r="AA25" s="392"/>
      <c r="AB25" s="392"/>
      <c r="AC25" s="392"/>
      <c r="AD25" s="392"/>
      <c r="AE25" s="392"/>
      <c r="AF25" s="392"/>
      <c r="AG25" s="393"/>
      <c r="AH25" s="405" t="s">
        <v>202</v>
      </c>
      <c r="AI25" s="406"/>
      <c r="AJ25" s="406"/>
      <c r="AK25" s="406"/>
      <c r="AL25" s="406"/>
      <c r="AM25" s="406"/>
      <c r="AN25" s="407"/>
      <c r="AO25" s="405" t="s">
        <v>306</v>
      </c>
      <c r="AP25" s="406"/>
      <c r="AQ25" s="406"/>
      <c r="AR25" s="407"/>
      <c r="AS25" s="87">
        <v>10</v>
      </c>
      <c r="AT25" s="87"/>
      <c r="AU25" s="87"/>
      <c r="AV25" s="86" t="s">
        <v>202</v>
      </c>
      <c r="AW25" s="87"/>
      <c r="AX25" s="88"/>
      <c r="AY25" s="405" t="s">
        <v>206</v>
      </c>
      <c r="AZ25" s="406"/>
      <c r="BA25" s="406"/>
      <c r="BB25" s="406"/>
      <c r="BC25" s="406"/>
      <c r="BD25" s="406"/>
      <c r="BE25" s="407"/>
      <c r="BF25" s="86">
        <v>8</v>
      </c>
      <c r="BG25" s="87"/>
      <c r="BH25" s="88"/>
      <c r="BI25" s="408" t="s">
        <v>207</v>
      </c>
      <c r="BJ25" s="409"/>
      <c r="BK25" s="107"/>
      <c r="BL25" s="108"/>
      <c r="BM25" s="91"/>
      <c r="BN25" s="91"/>
      <c r="BO25" s="528"/>
      <c r="BP25" s="529"/>
      <c r="BQ25" s="529"/>
      <c r="BR25" s="529"/>
      <c r="BS25" s="529"/>
      <c r="BT25" s="530"/>
      <c r="BU25" s="405" t="s">
        <v>223</v>
      </c>
      <c r="BV25" s="406"/>
      <c r="BW25" s="406"/>
      <c r="BX25" s="406"/>
      <c r="BY25" s="407"/>
      <c r="BZ25" s="443" t="s">
        <v>310</v>
      </c>
      <c r="CA25" s="444"/>
      <c r="CB25" s="444"/>
      <c r="CC25" s="444"/>
      <c r="CD25" s="444"/>
      <c r="CE25" s="444"/>
      <c r="CF25" s="444"/>
      <c r="CG25" s="444"/>
      <c r="CH25" s="445"/>
      <c r="CI25" s="434" t="s">
        <v>311</v>
      </c>
      <c r="CJ25" s="435"/>
      <c r="CK25" s="435"/>
      <c r="CL25" s="435"/>
      <c r="CM25" s="435"/>
      <c r="CN25" s="435"/>
      <c r="CO25" s="435"/>
      <c r="CP25" s="435"/>
      <c r="CQ25" s="435"/>
      <c r="CR25" s="436"/>
      <c r="CS25" s="413" t="s">
        <v>312</v>
      </c>
      <c r="CT25" s="414"/>
      <c r="CU25" s="414"/>
      <c r="CV25" s="414"/>
      <c r="CW25" s="414"/>
      <c r="CX25" s="414"/>
      <c r="CY25" s="414"/>
      <c r="CZ25" s="414"/>
      <c r="DA25" s="414"/>
      <c r="DB25" s="414"/>
      <c r="DC25" s="414"/>
      <c r="DD25" s="414"/>
      <c r="DE25" s="414"/>
      <c r="DF25" s="414"/>
      <c r="DG25" s="414"/>
      <c r="DH25" s="414"/>
      <c r="DI25" s="414"/>
      <c r="DJ25" s="414"/>
      <c r="DK25" s="414"/>
      <c r="DL25" s="414"/>
      <c r="DM25" s="414"/>
      <c r="DN25" s="414"/>
      <c r="DO25" s="414"/>
      <c r="DP25" s="414"/>
      <c r="DQ25" s="414"/>
      <c r="DR25" s="414"/>
      <c r="DS25" s="414"/>
      <c r="DT25" s="414"/>
      <c r="DU25" s="414"/>
      <c r="DV25" s="414"/>
      <c r="DW25" s="414"/>
      <c r="DX25" s="415"/>
      <c r="DY25" s="84" t="s">
        <v>212</v>
      </c>
      <c r="DZ25" s="84"/>
      <c r="EA25" s="84"/>
      <c r="EB25" s="84"/>
      <c r="EC25" s="84"/>
      <c r="ED25" s="84"/>
      <c r="EE25" s="84"/>
      <c r="EF25" s="84"/>
      <c r="EG25" s="84"/>
      <c r="EH25" s="85"/>
      <c r="EI25" s="95"/>
      <c r="EJ25" s="95"/>
      <c r="EK25" s="95"/>
      <c r="EL25" s="95"/>
      <c r="EM25" s="95"/>
      <c r="EN25" s="95"/>
      <c r="EO25" s="95"/>
      <c r="EP25" s="95"/>
      <c r="EQ25" s="95"/>
      <c r="ER25" s="95"/>
      <c r="ES25" s="95"/>
      <c r="ET25" s="95"/>
      <c r="EU25" s="95"/>
      <c r="EV25" s="96"/>
      <c r="EW25" s="96"/>
      <c r="EX25" s="96"/>
      <c r="EY25" s="96"/>
      <c r="EZ25" s="96"/>
      <c r="FA25" s="96"/>
      <c r="FB25" s="96"/>
      <c r="FC25" s="95"/>
      <c r="FD25" s="95"/>
      <c r="FE25" s="95"/>
      <c r="FF25" s="95"/>
      <c r="FG25" s="95"/>
      <c r="FH25" s="95"/>
      <c r="FI25" s="95"/>
      <c r="FJ25" s="95"/>
      <c r="FK25" s="95"/>
      <c r="FL25" s="96"/>
      <c r="FM25" s="95"/>
      <c r="FN25" s="95"/>
      <c r="FO25" s="95"/>
      <c r="FP25" s="95"/>
      <c r="FQ25" s="96"/>
    </row>
    <row r="26" spans="1:173" s="20" customFormat="1" ht="25.5" customHeight="1" x14ac:dyDescent="0.15">
      <c r="A26" s="389">
        <f t="shared" si="7"/>
        <v>19</v>
      </c>
      <c r="B26" s="390"/>
      <c r="C26" s="82"/>
      <c r="D26" s="83"/>
      <c r="E26" s="83"/>
      <c r="F26" s="83"/>
      <c r="G26" s="84"/>
      <c r="H26" s="85"/>
      <c r="I26" s="391" t="s">
        <v>313</v>
      </c>
      <c r="J26" s="392"/>
      <c r="K26" s="392"/>
      <c r="L26" s="392"/>
      <c r="M26" s="392"/>
      <c r="N26" s="392"/>
      <c r="O26" s="392"/>
      <c r="P26" s="392"/>
      <c r="Q26" s="392"/>
      <c r="R26" s="392"/>
      <c r="S26" s="392"/>
      <c r="T26" s="392"/>
      <c r="U26" s="392"/>
      <c r="V26" s="392"/>
      <c r="W26" s="392"/>
      <c r="X26" s="393"/>
      <c r="Y26" s="391"/>
      <c r="Z26" s="392"/>
      <c r="AA26" s="392"/>
      <c r="AB26" s="392"/>
      <c r="AC26" s="392"/>
      <c r="AD26" s="392"/>
      <c r="AE26" s="392"/>
      <c r="AF26" s="392"/>
      <c r="AG26" s="393"/>
      <c r="AH26" s="405" t="s">
        <v>202</v>
      </c>
      <c r="AI26" s="406"/>
      <c r="AJ26" s="406"/>
      <c r="AK26" s="406"/>
      <c r="AL26" s="406"/>
      <c r="AM26" s="406"/>
      <c r="AN26" s="407"/>
      <c r="AO26" s="405" t="s">
        <v>306</v>
      </c>
      <c r="AP26" s="406"/>
      <c r="AQ26" s="406"/>
      <c r="AR26" s="407"/>
      <c r="AS26" s="87">
        <v>10</v>
      </c>
      <c r="AT26" s="87"/>
      <c r="AU26" s="87"/>
      <c r="AV26" s="86" t="s">
        <v>202</v>
      </c>
      <c r="AW26" s="87"/>
      <c r="AX26" s="88"/>
      <c r="AY26" s="405" t="s">
        <v>206</v>
      </c>
      <c r="AZ26" s="406"/>
      <c r="BA26" s="406"/>
      <c r="BB26" s="406"/>
      <c r="BC26" s="406"/>
      <c r="BD26" s="406"/>
      <c r="BE26" s="407"/>
      <c r="BF26" s="86">
        <v>8</v>
      </c>
      <c r="BG26" s="87"/>
      <c r="BH26" s="88"/>
      <c r="BI26" s="408" t="s">
        <v>207</v>
      </c>
      <c r="BJ26" s="409"/>
      <c r="BK26" s="107"/>
      <c r="BL26" s="108"/>
      <c r="BM26" s="91"/>
      <c r="BN26" s="91"/>
      <c r="BO26" s="528"/>
      <c r="BP26" s="529"/>
      <c r="BQ26" s="529"/>
      <c r="BR26" s="529"/>
      <c r="BS26" s="529"/>
      <c r="BT26" s="530"/>
      <c r="BU26" s="405" t="s">
        <v>223</v>
      </c>
      <c r="BV26" s="406"/>
      <c r="BW26" s="406"/>
      <c r="BX26" s="406"/>
      <c r="BY26" s="407"/>
      <c r="BZ26" s="443" t="s">
        <v>310</v>
      </c>
      <c r="CA26" s="444"/>
      <c r="CB26" s="444"/>
      <c r="CC26" s="444"/>
      <c r="CD26" s="444"/>
      <c r="CE26" s="444"/>
      <c r="CF26" s="444"/>
      <c r="CG26" s="444"/>
      <c r="CH26" s="445"/>
      <c r="CI26" s="389" t="s">
        <v>313</v>
      </c>
      <c r="CJ26" s="410"/>
      <c r="CK26" s="410"/>
      <c r="CL26" s="410"/>
      <c r="CM26" s="410"/>
      <c r="CN26" s="410"/>
      <c r="CO26" s="410"/>
      <c r="CP26" s="410"/>
      <c r="CQ26" s="410"/>
      <c r="CR26" s="411"/>
      <c r="CS26" s="440"/>
      <c r="CT26" s="414"/>
      <c r="CU26" s="414"/>
      <c r="CV26" s="414"/>
      <c r="CW26" s="414"/>
      <c r="CX26" s="414"/>
      <c r="CY26" s="414"/>
      <c r="CZ26" s="414"/>
      <c r="DA26" s="414"/>
      <c r="DB26" s="414"/>
      <c r="DC26" s="414"/>
      <c r="DD26" s="414"/>
      <c r="DE26" s="414"/>
      <c r="DF26" s="414"/>
      <c r="DG26" s="414"/>
      <c r="DH26" s="414"/>
      <c r="DI26" s="414"/>
      <c r="DJ26" s="414"/>
      <c r="DK26" s="414"/>
      <c r="DL26" s="414"/>
      <c r="DM26" s="414"/>
      <c r="DN26" s="414"/>
      <c r="DO26" s="414"/>
      <c r="DP26" s="414"/>
      <c r="DQ26" s="414"/>
      <c r="DR26" s="414"/>
      <c r="DS26" s="414"/>
      <c r="DT26" s="414"/>
      <c r="DU26" s="414"/>
      <c r="DV26" s="414"/>
      <c r="DW26" s="414"/>
      <c r="DX26" s="415"/>
      <c r="DY26" s="84" t="s">
        <v>212</v>
      </c>
      <c r="DZ26" s="84"/>
      <c r="EA26" s="84"/>
      <c r="EB26" s="84"/>
      <c r="EC26" s="84"/>
      <c r="ED26" s="84"/>
      <c r="EE26" s="84"/>
      <c r="EF26" s="84"/>
      <c r="EG26" s="84"/>
      <c r="EH26" s="85"/>
      <c r="EI26" s="95"/>
      <c r="EJ26" s="95"/>
      <c r="EK26" s="95"/>
      <c r="EL26" s="95"/>
      <c r="EM26" s="95"/>
      <c r="EN26" s="95"/>
      <c r="EO26" s="95"/>
      <c r="EP26" s="95"/>
      <c r="EQ26" s="95"/>
      <c r="ER26" s="95"/>
      <c r="ES26" s="95"/>
      <c r="ET26" s="95"/>
      <c r="EU26" s="95"/>
      <c r="EV26" s="96"/>
      <c r="EW26" s="96"/>
      <c r="EX26" s="96"/>
      <c r="EY26" s="96"/>
      <c r="EZ26" s="96"/>
      <c r="FA26" s="96"/>
      <c r="FB26" s="96"/>
      <c r="FC26" s="95"/>
      <c r="FD26" s="95"/>
      <c r="FE26" s="95"/>
      <c r="FF26" s="95"/>
      <c r="FG26" s="95"/>
      <c r="FH26" s="95"/>
      <c r="FI26" s="95"/>
      <c r="FJ26" s="95"/>
      <c r="FK26" s="95"/>
      <c r="FL26" s="96"/>
      <c r="FM26" s="95"/>
      <c r="FN26" s="95"/>
      <c r="FO26" s="95"/>
      <c r="FP26" s="95"/>
      <c r="FQ26" s="96"/>
    </row>
    <row r="27" spans="1:173" s="20" customFormat="1" ht="12.75" customHeight="1" x14ac:dyDescent="0.15">
      <c r="A27" s="389">
        <f t="shared" si="7"/>
        <v>20</v>
      </c>
      <c r="B27" s="390"/>
      <c r="C27" s="82"/>
      <c r="D27" s="83"/>
      <c r="E27" s="83"/>
      <c r="F27" s="83"/>
      <c r="G27" s="84"/>
      <c r="H27" s="85"/>
      <c r="I27" s="391" t="s">
        <v>314</v>
      </c>
      <c r="J27" s="392"/>
      <c r="K27" s="392"/>
      <c r="L27" s="392"/>
      <c r="M27" s="392"/>
      <c r="N27" s="392"/>
      <c r="O27" s="392"/>
      <c r="P27" s="392"/>
      <c r="Q27" s="392"/>
      <c r="R27" s="392"/>
      <c r="S27" s="392"/>
      <c r="T27" s="392"/>
      <c r="U27" s="392"/>
      <c r="V27" s="392"/>
      <c r="W27" s="392"/>
      <c r="X27" s="393"/>
      <c r="Y27" s="391"/>
      <c r="Z27" s="392"/>
      <c r="AA27" s="392"/>
      <c r="AB27" s="392"/>
      <c r="AC27" s="392"/>
      <c r="AD27" s="392"/>
      <c r="AE27" s="392"/>
      <c r="AF27" s="392"/>
      <c r="AG27" s="393"/>
      <c r="AH27" s="405" t="s">
        <v>202</v>
      </c>
      <c r="AI27" s="406"/>
      <c r="AJ27" s="406"/>
      <c r="AK27" s="406"/>
      <c r="AL27" s="406"/>
      <c r="AM27" s="406"/>
      <c r="AN27" s="407"/>
      <c r="AO27" s="405" t="s">
        <v>214</v>
      </c>
      <c r="AP27" s="406"/>
      <c r="AQ27" s="406"/>
      <c r="AR27" s="407"/>
      <c r="AS27" s="87">
        <v>20</v>
      </c>
      <c r="AT27" s="87"/>
      <c r="AU27" s="87"/>
      <c r="AV27" s="86" t="s">
        <v>202</v>
      </c>
      <c r="AW27" s="87"/>
      <c r="AX27" s="88"/>
      <c r="AY27" s="405" t="s">
        <v>206</v>
      </c>
      <c r="AZ27" s="406"/>
      <c r="BA27" s="406"/>
      <c r="BB27" s="406"/>
      <c r="BC27" s="406"/>
      <c r="BD27" s="406"/>
      <c r="BE27" s="407"/>
      <c r="BF27" s="86">
        <v>8</v>
      </c>
      <c r="BG27" s="87"/>
      <c r="BH27" s="88"/>
      <c r="BI27" s="408" t="s">
        <v>207</v>
      </c>
      <c r="BJ27" s="409"/>
      <c r="BK27" s="107"/>
      <c r="BL27" s="108"/>
      <c r="BM27" s="91"/>
      <c r="BN27" s="91"/>
      <c r="BO27" s="528"/>
      <c r="BP27" s="529"/>
      <c r="BQ27" s="529"/>
      <c r="BR27" s="529"/>
      <c r="BS27" s="529"/>
      <c r="BT27" s="530"/>
      <c r="BU27" s="405" t="s">
        <v>223</v>
      </c>
      <c r="BV27" s="406"/>
      <c r="BW27" s="406"/>
      <c r="BX27" s="406"/>
      <c r="BY27" s="407"/>
      <c r="BZ27" s="389" t="s">
        <v>315</v>
      </c>
      <c r="CA27" s="410"/>
      <c r="CB27" s="410"/>
      <c r="CC27" s="410"/>
      <c r="CD27" s="410"/>
      <c r="CE27" s="410"/>
      <c r="CF27" s="410"/>
      <c r="CG27" s="410"/>
      <c r="CH27" s="411"/>
      <c r="CI27" s="389" t="s">
        <v>316</v>
      </c>
      <c r="CJ27" s="410"/>
      <c r="CK27" s="410"/>
      <c r="CL27" s="410"/>
      <c r="CM27" s="410"/>
      <c r="CN27" s="410"/>
      <c r="CO27" s="410"/>
      <c r="CP27" s="410"/>
      <c r="CQ27" s="410"/>
      <c r="CR27" s="411"/>
      <c r="CS27" s="440" t="s">
        <v>317</v>
      </c>
      <c r="CT27" s="414"/>
      <c r="CU27" s="414"/>
      <c r="CV27" s="414"/>
      <c r="CW27" s="414"/>
      <c r="CX27" s="414"/>
      <c r="CY27" s="414"/>
      <c r="CZ27" s="414"/>
      <c r="DA27" s="414"/>
      <c r="DB27" s="414"/>
      <c r="DC27" s="414"/>
      <c r="DD27" s="414"/>
      <c r="DE27" s="414"/>
      <c r="DF27" s="414"/>
      <c r="DG27" s="414"/>
      <c r="DH27" s="414"/>
      <c r="DI27" s="414"/>
      <c r="DJ27" s="414"/>
      <c r="DK27" s="414"/>
      <c r="DL27" s="414"/>
      <c r="DM27" s="414"/>
      <c r="DN27" s="414"/>
      <c r="DO27" s="414"/>
      <c r="DP27" s="414"/>
      <c r="DQ27" s="414"/>
      <c r="DR27" s="414"/>
      <c r="DS27" s="414"/>
      <c r="DT27" s="414"/>
      <c r="DU27" s="414"/>
      <c r="DV27" s="414"/>
      <c r="DW27" s="414"/>
      <c r="DX27" s="415"/>
      <c r="DY27" s="84" t="s">
        <v>212</v>
      </c>
      <c r="DZ27" s="84"/>
      <c r="EA27" s="84"/>
      <c r="EB27" s="84"/>
      <c r="EC27" s="84"/>
      <c r="ED27" s="84"/>
      <c r="EE27" s="84"/>
      <c r="EF27" s="84"/>
      <c r="EG27" s="84"/>
      <c r="EH27" s="85"/>
      <c r="EI27" s="95"/>
      <c r="EJ27" s="95"/>
      <c r="EK27" s="95"/>
      <c r="EL27" s="95"/>
      <c r="EM27" s="95"/>
      <c r="EN27" s="95"/>
      <c r="EO27" s="95"/>
      <c r="EP27" s="95"/>
      <c r="EQ27" s="95"/>
      <c r="ER27" s="95"/>
      <c r="ES27" s="95"/>
      <c r="ET27" s="95"/>
      <c r="EU27" s="95"/>
      <c r="EV27" s="96"/>
      <c r="EW27" s="96"/>
      <c r="EX27" s="96"/>
      <c r="EY27" s="96"/>
      <c r="EZ27" s="96"/>
      <c r="FA27" s="96"/>
      <c r="FB27" s="96"/>
      <c r="FC27" s="95"/>
      <c r="FD27" s="95"/>
      <c r="FE27" s="95"/>
      <c r="FF27" s="95"/>
      <c r="FG27" s="95"/>
      <c r="FH27" s="95"/>
      <c r="FI27" s="95"/>
      <c r="FJ27" s="95"/>
      <c r="FK27" s="95"/>
      <c r="FL27" s="96"/>
      <c r="FM27" s="95"/>
      <c r="FN27" s="95"/>
      <c r="FO27" s="95"/>
      <c r="FP27" s="95"/>
      <c r="FQ27" s="96"/>
    </row>
    <row r="28" spans="1:173" s="20" customFormat="1" ht="25.5" customHeight="1" x14ac:dyDescent="0.15">
      <c r="A28" s="389">
        <f t="shared" si="7"/>
        <v>21</v>
      </c>
      <c r="B28" s="390"/>
      <c r="C28" s="82"/>
      <c r="D28" s="83"/>
      <c r="E28" s="83"/>
      <c r="F28" s="83"/>
      <c r="G28" s="84"/>
      <c r="H28" s="85"/>
      <c r="I28" s="391" t="s">
        <v>318</v>
      </c>
      <c r="J28" s="392"/>
      <c r="K28" s="392"/>
      <c r="L28" s="392"/>
      <c r="M28" s="392"/>
      <c r="N28" s="392"/>
      <c r="O28" s="392"/>
      <c r="P28" s="392"/>
      <c r="Q28" s="392"/>
      <c r="R28" s="392"/>
      <c r="S28" s="392"/>
      <c r="T28" s="392"/>
      <c r="U28" s="392"/>
      <c r="V28" s="392"/>
      <c r="W28" s="392"/>
      <c r="X28" s="393"/>
      <c r="Y28" s="391"/>
      <c r="Z28" s="392"/>
      <c r="AA28" s="392"/>
      <c r="AB28" s="392"/>
      <c r="AC28" s="392"/>
      <c r="AD28" s="392"/>
      <c r="AE28" s="392"/>
      <c r="AF28" s="392"/>
      <c r="AG28" s="393"/>
      <c r="AH28" s="405" t="s">
        <v>202</v>
      </c>
      <c r="AI28" s="406"/>
      <c r="AJ28" s="406"/>
      <c r="AK28" s="406"/>
      <c r="AL28" s="406"/>
      <c r="AM28" s="406"/>
      <c r="AN28" s="407"/>
      <c r="AO28" s="405" t="s">
        <v>306</v>
      </c>
      <c r="AP28" s="406"/>
      <c r="AQ28" s="406"/>
      <c r="AR28" s="407"/>
      <c r="AS28" s="87">
        <v>20</v>
      </c>
      <c r="AT28" s="87"/>
      <c r="AU28" s="87"/>
      <c r="AV28" s="86" t="s">
        <v>202</v>
      </c>
      <c r="AW28" s="87"/>
      <c r="AX28" s="88"/>
      <c r="AY28" s="405" t="s">
        <v>206</v>
      </c>
      <c r="AZ28" s="406"/>
      <c r="BA28" s="406"/>
      <c r="BB28" s="406"/>
      <c r="BC28" s="406"/>
      <c r="BD28" s="406"/>
      <c r="BE28" s="407"/>
      <c r="BF28" s="86">
        <v>8</v>
      </c>
      <c r="BG28" s="87"/>
      <c r="BH28" s="88"/>
      <c r="BI28" s="91"/>
      <c r="BJ28" s="91"/>
      <c r="BK28" s="107"/>
      <c r="BL28" s="108"/>
      <c r="BM28" s="408" t="s">
        <v>207</v>
      </c>
      <c r="BN28" s="409"/>
      <c r="BO28" s="528"/>
      <c r="BP28" s="529"/>
      <c r="BQ28" s="529"/>
      <c r="BR28" s="529"/>
      <c r="BS28" s="529"/>
      <c r="BT28" s="530"/>
      <c r="BU28" s="405" t="s">
        <v>223</v>
      </c>
      <c r="BV28" s="406"/>
      <c r="BW28" s="406"/>
      <c r="BX28" s="406"/>
      <c r="BY28" s="407"/>
      <c r="BZ28" s="443" t="s">
        <v>310</v>
      </c>
      <c r="CA28" s="444"/>
      <c r="CB28" s="444"/>
      <c r="CC28" s="444"/>
      <c r="CD28" s="444"/>
      <c r="CE28" s="444"/>
      <c r="CF28" s="444"/>
      <c r="CG28" s="444"/>
      <c r="CH28" s="445"/>
      <c r="CI28" s="389" t="s">
        <v>319</v>
      </c>
      <c r="CJ28" s="410"/>
      <c r="CK28" s="410"/>
      <c r="CL28" s="410"/>
      <c r="CM28" s="410"/>
      <c r="CN28" s="410"/>
      <c r="CO28" s="410"/>
      <c r="CP28" s="410"/>
      <c r="CQ28" s="410"/>
      <c r="CR28" s="411"/>
      <c r="CS28" s="440" t="s">
        <v>320</v>
      </c>
      <c r="CT28" s="414"/>
      <c r="CU28" s="414"/>
      <c r="CV28" s="414"/>
      <c r="CW28" s="414"/>
      <c r="CX28" s="414"/>
      <c r="CY28" s="414"/>
      <c r="CZ28" s="414"/>
      <c r="DA28" s="414"/>
      <c r="DB28" s="414"/>
      <c r="DC28" s="414"/>
      <c r="DD28" s="414"/>
      <c r="DE28" s="414"/>
      <c r="DF28" s="414"/>
      <c r="DG28" s="414"/>
      <c r="DH28" s="414"/>
      <c r="DI28" s="414"/>
      <c r="DJ28" s="414"/>
      <c r="DK28" s="414"/>
      <c r="DL28" s="414"/>
      <c r="DM28" s="414"/>
      <c r="DN28" s="414"/>
      <c r="DO28" s="414"/>
      <c r="DP28" s="414"/>
      <c r="DQ28" s="414"/>
      <c r="DR28" s="414"/>
      <c r="DS28" s="414"/>
      <c r="DT28" s="414"/>
      <c r="DU28" s="414"/>
      <c r="DV28" s="414"/>
      <c r="DW28" s="414"/>
      <c r="DX28" s="415"/>
      <c r="DY28" s="84" t="s">
        <v>212</v>
      </c>
      <c r="DZ28" s="84"/>
      <c r="EA28" s="84"/>
      <c r="EB28" s="84"/>
      <c r="EC28" s="84"/>
      <c r="ED28" s="84"/>
      <c r="EE28" s="84"/>
      <c r="EF28" s="84"/>
      <c r="EG28" s="84"/>
      <c r="EH28" s="85"/>
      <c r="EI28" s="95"/>
      <c r="EJ28" s="95"/>
      <c r="EK28" s="95"/>
      <c r="EL28" s="95"/>
      <c r="EM28" s="95"/>
      <c r="EN28" s="95"/>
      <c r="EO28" s="95"/>
      <c r="EP28" s="95"/>
      <c r="EQ28" s="95"/>
      <c r="ER28" s="95"/>
      <c r="ES28" s="95"/>
      <c r="ET28" s="95"/>
      <c r="EU28" s="95"/>
      <c r="EV28" s="96"/>
      <c r="EW28" s="96"/>
      <c r="EX28" s="96"/>
      <c r="EY28" s="96"/>
      <c r="EZ28" s="96"/>
      <c r="FA28" s="96"/>
      <c r="FB28" s="96"/>
      <c r="FC28" s="95"/>
      <c r="FD28" s="95"/>
      <c r="FE28" s="95"/>
      <c r="FF28" s="95"/>
      <c r="FG28" s="95"/>
      <c r="FH28" s="95"/>
      <c r="FI28" s="95"/>
      <c r="FJ28" s="95"/>
      <c r="FK28" s="95"/>
      <c r="FL28" s="96"/>
      <c r="FM28" s="95"/>
      <c r="FN28" s="95"/>
      <c r="FO28" s="95"/>
      <c r="FP28" s="95"/>
      <c r="FQ28" s="96"/>
    </row>
    <row r="29" spans="1:173" s="20" customFormat="1" ht="120" customHeight="1" x14ac:dyDescent="0.15">
      <c r="A29" s="389">
        <f t="shared" si="7"/>
        <v>22</v>
      </c>
      <c r="B29" s="390"/>
      <c r="C29" s="82"/>
      <c r="D29" s="83"/>
      <c r="E29" s="83"/>
      <c r="F29" s="83"/>
      <c r="G29" s="84"/>
      <c r="H29" s="85"/>
      <c r="I29" s="391" t="s">
        <v>321</v>
      </c>
      <c r="J29" s="392"/>
      <c r="K29" s="392"/>
      <c r="L29" s="392"/>
      <c r="M29" s="392"/>
      <c r="N29" s="392"/>
      <c r="O29" s="392"/>
      <c r="P29" s="392"/>
      <c r="Q29" s="392"/>
      <c r="R29" s="392"/>
      <c r="S29" s="392"/>
      <c r="T29" s="392"/>
      <c r="U29" s="392"/>
      <c r="V29" s="392"/>
      <c r="W29" s="392"/>
      <c r="X29" s="393"/>
      <c r="Y29" s="391"/>
      <c r="Z29" s="392"/>
      <c r="AA29" s="392"/>
      <c r="AB29" s="392"/>
      <c r="AC29" s="392"/>
      <c r="AD29" s="392"/>
      <c r="AE29" s="392"/>
      <c r="AF29" s="392"/>
      <c r="AG29" s="393"/>
      <c r="AH29" s="405" t="s">
        <v>202</v>
      </c>
      <c r="AI29" s="406"/>
      <c r="AJ29" s="406"/>
      <c r="AK29" s="406"/>
      <c r="AL29" s="406"/>
      <c r="AM29" s="406"/>
      <c r="AN29" s="407"/>
      <c r="AO29" s="405" t="s">
        <v>214</v>
      </c>
      <c r="AP29" s="406"/>
      <c r="AQ29" s="406"/>
      <c r="AR29" s="407"/>
      <c r="AS29" s="87">
        <v>6</v>
      </c>
      <c r="AT29" s="87"/>
      <c r="AU29" s="87"/>
      <c r="AV29" s="86" t="s">
        <v>202</v>
      </c>
      <c r="AW29" s="87"/>
      <c r="AX29" s="88"/>
      <c r="AY29" s="405" t="s">
        <v>206</v>
      </c>
      <c r="AZ29" s="406"/>
      <c r="BA29" s="406"/>
      <c r="BB29" s="406"/>
      <c r="BC29" s="406"/>
      <c r="BD29" s="406"/>
      <c r="BE29" s="407"/>
      <c r="BF29" s="86">
        <v>8</v>
      </c>
      <c r="BG29" s="87"/>
      <c r="BH29" s="88"/>
      <c r="BI29" s="91"/>
      <c r="BJ29" s="91"/>
      <c r="BK29" s="408" t="s">
        <v>207</v>
      </c>
      <c r="BL29" s="409"/>
      <c r="BM29" s="91"/>
      <c r="BN29" s="91"/>
      <c r="BO29" s="528"/>
      <c r="BP29" s="529"/>
      <c r="BQ29" s="529"/>
      <c r="BR29" s="529"/>
      <c r="BS29" s="529"/>
      <c r="BT29" s="530"/>
      <c r="BU29" s="405" t="s">
        <v>223</v>
      </c>
      <c r="BV29" s="406"/>
      <c r="BW29" s="406"/>
      <c r="BX29" s="406"/>
      <c r="BY29" s="407"/>
      <c r="BZ29" s="443" t="s">
        <v>310</v>
      </c>
      <c r="CA29" s="444"/>
      <c r="CB29" s="444"/>
      <c r="CC29" s="444"/>
      <c r="CD29" s="444"/>
      <c r="CE29" s="444"/>
      <c r="CF29" s="444"/>
      <c r="CG29" s="444"/>
      <c r="CH29" s="445"/>
      <c r="CI29" s="389" t="s">
        <v>321</v>
      </c>
      <c r="CJ29" s="410"/>
      <c r="CK29" s="410"/>
      <c r="CL29" s="410"/>
      <c r="CM29" s="410"/>
      <c r="CN29" s="410"/>
      <c r="CO29" s="410"/>
      <c r="CP29" s="410"/>
      <c r="CQ29" s="410"/>
      <c r="CR29" s="411"/>
      <c r="CS29" s="413" t="s">
        <v>612</v>
      </c>
      <c r="CT29" s="534"/>
      <c r="CU29" s="534"/>
      <c r="CV29" s="534"/>
      <c r="CW29" s="534"/>
      <c r="CX29" s="534"/>
      <c r="CY29" s="534"/>
      <c r="CZ29" s="534"/>
      <c r="DA29" s="534"/>
      <c r="DB29" s="534"/>
      <c r="DC29" s="534"/>
      <c r="DD29" s="534"/>
      <c r="DE29" s="534"/>
      <c r="DF29" s="534"/>
      <c r="DG29" s="534"/>
      <c r="DH29" s="534"/>
      <c r="DI29" s="534"/>
      <c r="DJ29" s="534"/>
      <c r="DK29" s="534"/>
      <c r="DL29" s="534"/>
      <c r="DM29" s="534"/>
      <c r="DN29" s="534"/>
      <c r="DO29" s="534"/>
      <c r="DP29" s="534"/>
      <c r="DQ29" s="534"/>
      <c r="DR29" s="534"/>
      <c r="DS29" s="534"/>
      <c r="DT29" s="534"/>
      <c r="DU29" s="534"/>
      <c r="DV29" s="534"/>
      <c r="DW29" s="534"/>
      <c r="DX29" s="535"/>
      <c r="DY29" s="84" t="s">
        <v>212</v>
      </c>
      <c r="DZ29" s="84"/>
      <c r="EA29" s="84"/>
      <c r="EB29" s="84"/>
      <c r="EC29" s="84"/>
      <c r="ED29" s="84"/>
      <c r="EE29" s="84"/>
      <c r="EF29" s="84"/>
      <c r="EG29" s="84"/>
      <c r="EH29" s="85"/>
      <c r="EI29" s="95"/>
      <c r="EJ29" s="95"/>
      <c r="EK29" s="95"/>
      <c r="EL29" s="95"/>
      <c r="EM29" s="95"/>
      <c r="EN29" s="95"/>
      <c r="EO29" s="95"/>
      <c r="EP29" s="95"/>
      <c r="EQ29" s="95"/>
      <c r="ER29" s="95"/>
      <c r="ES29" s="95"/>
      <c r="ET29" s="95"/>
      <c r="EU29" s="95"/>
      <c r="EV29" s="96"/>
      <c r="EW29" s="96"/>
      <c r="EX29" s="96"/>
      <c r="EY29" s="96"/>
      <c r="EZ29" s="96"/>
      <c r="FA29" s="96"/>
      <c r="FB29" s="96"/>
      <c r="FC29" s="95"/>
      <c r="FD29" s="95"/>
      <c r="FE29" s="95"/>
      <c r="FF29" s="95"/>
      <c r="FG29" s="95"/>
      <c r="FH29" s="95"/>
      <c r="FI29" s="95"/>
      <c r="FJ29" s="95"/>
      <c r="FK29" s="95"/>
      <c r="FL29" s="96"/>
      <c r="FM29" s="95"/>
      <c r="FN29" s="95"/>
      <c r="FO29" s="95"/>
      <c r="FP29" s="95"/>
      <c r="FQ29" s="96"/>
    </row>
    <row r="30" spans="1:173" s="20" customFormat="1" ht="25.5" customHeight="1" x14ac:dyDescent="0.15">
      <c r="A30" s="389">
        <f t="shared" si="7"/>
        <v>23</v>
      </c>
      <c r="B30" s="390"/>
      <c r="C30" s="82"/>
      <c r="D30" s="83"/>
      <c r="E30" s="83"/>
      <c r="F30" s="83"/>
      <c r="G30" s="84"/>
      <c r="H30" s="85"/>
      <c r="I30" s="520" t="s">
        <v>322</v>
      </c>
      <c r="J30" s="521"/>
      <c r="K30" s="521"/>
      <c r="L30" s="521"/>
      <c r="M30" s="521"/>
      <c r="N30" s="521"/>
      <c r="O30" s="521"/>
      <c r="P30" s="521"/>
      <c r="Q30" s="521"/>
      <c r="R30" s="521"/>
      <c r="S30" s="521"/>
      <c r="T30" s="521"/>
      <c r="U30" s="521"/>
      <c r="V30" s="521"/>
      <c r="W30" s="521"/>
      <c r="X30" s="522"/>
      <c r="Y30" s="391"/>
      <c r="Z30" s="392"/>
      <c r="AA30" s="392"/>
      <c r="AB30" s="392"/>
      <c r="AC30" s="392"/>
      <c r="AD30" s="392"/>
      <c r="AE30" s="392"/>
      <c r="AF30" s="392"/>
      <c r="AG30" s="393"/>
      <c r="AH30" s="405" t="s">
        <v>202</v>
      </c>
      <c r="AI30" s="406"/>
      <c r="AJ30" s="406"/>
      <c r="AK30" s="406"/>
      <c r="AL30" s="406"/>
      <c r="AM30" s="406"/>
      <c r="AN30" s="407"/>
      <c r="AO30" s="405" t="s">
        <v>214</v>
      </c>
      <c r="AP30" s="406"/>
      <c r="AQ30" s="406"/>
      <c r="AR30" s="407"/>
      <c r="AS30" s="87">
        <v>10</v>
      </c>
      <c r="AT30" s="87"/>
      <c r="AU30" s="87"/>
      <c r="AV30" s="86" t="s">
        <v>202</v>
      </c>
      <c r="AW30" s="87"/>
      <c r="AX30" s="88"/>
      <c r="AY30" s="405" t="s">
        <v>206</v>
      </c>
      <c r="AZ30" s="406"/>
      <c r="BA30" s="406"/>
      <c r="BB30" s="406"/>
      <c r="BC30" s="406"/>
      <c r="BD30" s="406"/>
      <c r="BE30" s="407"/>
      <c r="BF30" s="86">
        <v>8</v>
      </c>
      <c r="BG30" s="87"/>
      <c r="BH30" s="88"/>
      <c r="BI30" s="408" t="s">
        <v>207</v>
      </c>
      <c r="BJ30" s="409"/>
      <c r="BK30" s="408"/>
      <c r="BL30" s="409"/>
      <c r="BM30" s="91"/>
      <c r="BN30" s="91"/>
      <c r="BO30" s="528"/>
      <c r="BP30" s="529"/>
      <c r="BQ30" s="529"/>
      <c r="BR30" s="529"/>
      <c r="BS30" s="529"/>
      <c r="BT30" s="530"/>
      <c r="BU30" s="405" t="s">
        <v>223</v>
      </c>
      <c r="BV30" s="406"/>
      <c r="BW30" s="406"/>
      <c r="BX30" s="406"/>
      <c r="BY30" s="407"/>
      <c r="BZ30" s="443" t="s">
        <v>310</v>
      </c>
      <c r="CA30" s="444"/>
      <c r="CB30" s="444"/>
      <c r="CC30" s="444"/>
      <c r="CD30" s="444"/>
      <c r="CE30" s="444"/>
      <c r="CF30" s="444"/>
      <c r="CG30" s="444"/>
      <c r="CH30" s="445"/>
      <c r="CI30" s="389" t="s">
        <v>323</v>
      </c>
      <c r="CJ30" s="410"/>
      <c r="CK30" s="410"/>
      <c r="CL30" s="410"/>
      <c r="CM30" s="410"/>
      <c r="CN30" s="410"/>
      <c r="CO30" s="410"/>
      <c r="CP30" s="410"/>
      <c r="CQ30" s="410"/>
      <c r="CR30" s="411"/>
      <c r="CS30" s="448"/>
      <c r="CT30" s="449"/>
      <c r="CU30" s="449"/>
      <c r="CV30" s="449"/>
      <c r="CW30" s="449"/>
      <c r="CX30" s="449"/>
      <c r="CY30" s="449"/>
      <c r="CZ30" s="449"/>
      <c r="DA30" s="449"/>
      <c r="DB30" s="449"/>
      <c r="DC30" s="449"/>
      <c r="DD30" s="449"/>
      <c r="DE30" s="449"/>
      <c r="DF30" s="449"/>
      <c r="DG30" s="449"/>
      <c r="DH30" s="449"/>
      <c r="DI30" s="449"/>
      <c r="DJ30" s="449"/>
      <c r="DK30" s="449"/>
      <c r="DL30" s="449"/>
      <c r="DM30" s="449"/>
      <c r="DN30" s="449"/>
      <c r="DO30" s="449"/>
      <c r="DP30" s="449"/>
      <c r="DQ30" s="449"/>
      <c r="DR30" s="449"/>
      <c r="DS30" s="449"/>
      <c r="DT30" s="449"/>
      <c r="DU30" s="449"/>
      <c r="DV30" s="449"/>
      <c r="DW30" s="449"/>
      <c r="DX30" s="450"/>
      <c r="DY30" s="84" t="s">
        <v>212</v>
      </c>
      <c r="DZ30" s="84"/>
      <c r="EA30" s="84"/>
      <c r="EB30" s="84"/>
      <c r="EC30" s="84"/>
      <c r="ED30" s="84"/>
      <c r="EE30" s="84"/>
      <c r="EF30" s="84"/>
      <c r="EG30" s="84"/>
      <c r="EH30" s="85"/>
      <c r="EI30" s="95"/>
      <c r="EJ30" s="95"/>
      <c r="EK30" s="95"/>
      <c r="EL30" s="95"/>
      <c r="EM30" s="95"/>
      <c r="EN30" s="95"/>
      <c r="EO30" s="95"/>
      <c r="EP30" s="95"/>
      <c r="EQ30" s="95"/>
      <c r="ER30" s="95"/>
      <c r="ES30" s="95"/>
      <c r="ET30" s="95"/>
      <c r="EU30" s="95"/>
      <c r="EV30" s="96"/>
      <c r="EW30" s="96"/>
      <c r="EX30" s="96"/>
      <c r="EY30" s="96"/>
      <c r="EZ30" s="96"/>
      <c r="FA30" s="96"/>
      <c r="FB30" s="96"/>
      <c r="FC30" s="95"/>
      <c r="FD30" s="95"/>
      <c r="FE30" s="95"/>
      <c r="FF30" s="95"/>
      <c r="FG30" s="95"/>
      <c r="FH30" s="95"/>
      <c r="FI30" s="95"/>
      <c r="FJ30" s="95"/>
      <c r="FK30" s="95"/>
      <c r="FL30" s="96"/>
      <c r="FM30" s="95"/>
      <c r="FN30" s="95"/>
      <c r="FO30" s="95"/>
      <c r="FP30" s="95"/>
      <c r="FQ30" s="96"/>
    </row>
    <row r="31" spans="1:173" s="20" customFormat="1" ht="84" customHeight="1" x14ac:dyDescent="0.15">
      <c r="A31" s="389">
        <f t="shared" si="7"/>
        <v>24</v>
      </c>
      <c r="B31" s="390"/>
      <c r="C31" s="82"/>
      <c r="D31" s="83"/>
      <c r="E31" s="83"/>
      <c r="F31" s="83"/>
      <c r="G31" s="84"/>
      <c r="H31" s="85"/>
      <c r="I31" s="391" t="s">
        <v>324</v>
      </c>
      <c r="J31" s="392"/>
      <c r="K31" s="392"/>
      <c r="L31" s="392"/>
      <c r="M31" s="392"/>
      <c r="N31" s="392"/>
      <c r="O31" s="392"/>
      <c r="P31" s="392"/>
      <c r="Q31" s="392"/>
      <c r="R31" s="392"/>
      <c r="S31" s="392"/>
      <c r="T31" s="392"/>
      <c r="U31" s="392"/>
      <c r="V31" s="392"/>
      <c r="W31" s="392"/>
      <c r="X31" s="393"/>
      <c r="Y31" s="391"/>
      <c r="Z31" s="392"/>
      <c r="AA31" s="392"/>
      <c r="AB31" s="392"/>
      <c r="AC31" s="392"/>
      <c r="AD31" s="392"/>
      <c r="AE31" s="392"/>
      <c r="AF31" s="392"/>
      <c r="AG31" s="393"/>
      <c r="AH31" s="405" t="s">
        <v>202</v>
      </c>
      <c r="AI31" s="406"/>
      <c r="AJ31" s="406"/>
      <c r="AK31" s="406"/>
      <c r="AL31" s="406"/>
      <c r="AM31" s="406"/>
      <c r="AN31" s="407"/>
      <c r="AO31" s="405" t="s">
        <v>306</v>
      </c>
      <c r="AP31" s="406"/>
      <c r="AQ31" s="406"/>
      <c r="AR31" s="407"/>
      <c r="AS31" s="87">
        <v>21</v>
      </c>
      <c r="AT31" s="87"/>
      <c r="AU31" s="87"/>
      <c r="AV31" s="86" t="s">
        <v>202</v>
      </c>
      <c r="AW31" s="87"/>
      <c r="AX31" s="88"/>
      <c r="AY31" s="405" t="s">
        <v>206</v>
      </c>
      <c r="AZ31" s="406"/>
      <c r="BA31" s="406"/>
      <c r="BB31" s="406"/>
      <c r="BC31" s="406"/>
      <c r="BD31" s="406"/>
      <c r="BE31" s="407"/>
      <c r="BF31" s="86">
        <v>8</v>
      </c>
      <c r="BG31" s="87"/>
      <c r="BH31" s="88"/>
      <c r="BI31" s="408" t="s">
        <v>207</v>
      </c>
      <c r="BJ31" s="409"/>
      <c r="BK31" s="107"/>
      <c r="BL31" s="108"/>
      <c r="BM31" s="91"/>
      <c r="BN31" s="91"/>
      <c r="BO31" s="528"/>
      <c r="BP31" s="529"/>
      <c r="BQ31" s="529"/>
      <c r="BR31" s="529"/>
      <c r="BS31" s="529"/>
      <c r="BT31" s="530"/>
      <c r="BU31" s="405" t="s">
        <v>223</v>
      </c>
      <c r="BV31" s="406"/>
      <c r="BW31" s="406"/>
      <c r="BX31" s="406"/>
      <c r="BY31" s="407"/>
      <c r="BZ31" s="443" t="s">
        <v>310</v>
      </c>
      <c r="CA31" s="444"/>
      <c r="CB31" s="444"/>
      <c r="CC31" s="444"/>
      <c r="CD31" s="444"/>
      <c r="CE31" s="444"/>
      <c r="CF31" s="444"/>
      <c r="CG31" s="444"/>
      <c r="CH31" s="445"/>
      <c r="CI31" s="434" t="s">
        <v>613</v>
      </c>
      <c r="CJ31" s="410"/>
      <c r="CK31" s="410"/>
      <c r="CL31" s="410"/>
      <c r="CM31" s="410"/>
      <c r="CN31" s="410"/>
      <c r="CO31" s="410"/>
      <c r="CP31" s="410"/>
      <c r="CQ31" s="410"/>
      <c r="CR31" s="411"/>
      <c r="CS31" s="413" t="s">
        <v>614</v>
      </c>
      <c r="CT31" s="414"/>
      <c r="CU31" s="414"/>
      <c r="CV31" s="414"/>
      <c r="CW31" s="414"/>
      <c r="CX31" s="414"/>
      <c r="CY31" s="414"/>
      <c r="CZ31" s="414"/>
      <c r="DA31" s="414"/>
      <c r="DB31" s="414"/>
      <c r="DC31" s="414"/>
      <c r="DD31" s="414"/>
      <c r="DE31" s="414"/>
      <c r="DF31" s="414"/>
      <c r="DG31" s="414"/>
      <c r="DH31" s="414"/>
      <c r="DI31" s="414"/>
      <c r="DJ31" s="414"/>
      <c r="DK31" s="414"/>
      <c r="DL31" s="414"/>
      <c r="DM31" s="414"/>
      <c r="DN31" s="414"/>
      <c r="DO31" s="414"/>
      <c r="DP31" s="414"/>
      <c r="DQ31" s="414"/>
      <c r="DR31" s="414"/>
      <c r="DS31" s="414"/>
      <c r="DT31" s="414"/>
      <c r="DU31" s="414"/>
      <c r="DV31" s="414"/>
      <c r="DW31" s="414"/>
      <c r="DX31" s="415"/>
      <c r="DY31" s="84" t="s">
        <v>212</v>
      </c>
      <c r="DZ31" s="84"/>
      <c r="EA31" s="84"/>
      <c r="EB31" s="84"/>
      <c r="EC31" s="84"/>
      <c r="ED31" s="84"/>
      <c r="EE31" s="84"/>
      <c r="EF31" s="84"/>
      <c r="EG31" s="84"/>
      <c r="EH31" s="85"/>
      <c r="EI31" s="95"/>
      <c r="EJ31" s="95"/>
      <c r="EK31" s="95"/>
      <c r="EL31" s="95"/>
      <c r="EM31" s="95"/>
      <c r="EN31" s="95"/>
      <c r="EO31" s="95"/>
      <c r="EP31" s="95"/>
      <c r="EQ31" s="95"/>
      <c r="ER31" s="95"/>
      <c r="ES31" s="95"/>
      <c r="ET31" s="95"/>
      <c r="EU31" s="95"/>
      <c r="EV31" s="96"/>
      <c r="EW31" s="96"/>
      <c r="EX31" s="96"/>
      <c r="EY31" s="96"/>
      <c r="EZ31" s="96"/>
      <c r="FA31" s="96"/>
      <c r="FB31" s="96"/>
      <c r="FC31" s="95"/>
      <c r="FD31" s="95"/>
      <c r="FE31" s="95"/>
      <c r="FF31" s="95"/>
      <c r="FG31" s="95"/>
      <c r="FH31" s="95"/>
      <c r="FI31" s="95"/>
      <c r="FJ31" s="95"/>
      <c r="FK31" s="95"/>
      <c r="FL31" s="96"/>
      <c r="FM31" s="95"/>
      <c r="FN31" s="95"/>
      <c r="FO31" s="95"/>
      <c r="FP31" s="95"/>
      <c r="FQ31" s="96"/>
    </row>
    <row r="32" spans="1:173" s="20" customFormat="1" ht="31.5" customHeight="1" x14ac:dyDescent="0.15">
      <c r="A32" s="389">
        <f t="shared" si="7"/>
        <v>25</v>
      </c>
      <c r="B32" s="390"/>
      <c r="C32" s="82"/>
      <c r="D32" s="83"/>
      <c r="E32" s="83"/>
      <c r="F32" s="83"/>
      <c r="G32" s="84"/>
      <c r="H32" s="85"/>
      <c r="I32" s="391" t="s">
        <v>325</v>
      </c>
      <c r="J32" s="392"/>
      <c r="K32" s="392"/>
      <c r="L32" s="392"/>
      <c r="M32" s="392"/>
      <c r="N32" s="392"/>
      <c r="O32" s="392"/>
      <c r="P32" s="392"/>
      <c r="Q32" s="392"/>
      <c r="R32" s="392"/>
      <c r="S32" s="392"/>
      <c r="T32" s="392"/>
      <c r="U32" s="392"/>
      <c r="V32" s="392"/>
      <c r="W32" s="392"/>
      <c r="X32" s="393"/>
      <c r="Y32" s="391"/>
      <c r="Z32" s="392"/>
      <c r="AA32" s="392"/>
      <c r="AB32" s="392"/>
      <c r="AC32" s="392"/>
      <c r="AD32" s="392"/>
      <c r="AE32" s="392"/>
      <c r="AF32" s="392"/>
      <c r="AG32" s="393"/>
      <c r="AH32" s="405" t="s">
        <v>202</v>
      </c>
      <c r="AI32" s="406"/>
      <c r="AJ32" s="406"/>
      <c r="AK32" s="406"/>
      <c r="AL32" s="406"/>
      <c r="AM32" s="406"/>
      <c r="AN32" s="407"/>
      <c r="AO32" s="405" t="s">
        <v>306</v>
      </c>
      <c r="AP32" s="406"/>
      <c r="AQ32" s="406"/>
      <c r="AR32" s="407"/>
      <c r="AS32" s="87">
        <v>18</v>
      </c>
      <c r="AT32" s="87"/>
      <c r="AU32" s="87"/>
      <c r="AV32" s="86" t="s">
        <v>202</v>
      </c>
      <c r="AW32" s="87"/>
      <c r="AX32" s="88"/>
      <c r="AY32" s="405" t="s">
        <v>206</v>
      </c>
      <c r="AZ32" s="406"/>
      <c r="BA32" s="406"/>
      <c r="BB32" s="406"/>
      <c r="BC32" s="406"/>
      <c r="BD32" s="406"/>
      <c r="BE32" s="407"/>
      <c r="BF32" s="86">
        <v>8</v>
      </c>
      <c r="BG32" s="87"/>
      <c r="BH32" s="88"/>
      <c r="BI32" s="408" t="s">
        <v>207</v>
      </c>
      <c r="BJ32" s="409"/>
      <c r="BK32" s="107"/>
      <c r="BL32" s="108"/>
      <c r="BM32" s="408"/>
      <c r="BN32" s="409"/>
      <c r="BO32" s="528"/>
      <c r="BP32" s="529"/>
      <c r="BQ32" s="529"/>
      <c r="BR32" s="529"/>
      <c r="BS32" s="529"/>
      <c r="BT32" s="530"/>
      <c r="BU32" s="405" t="s">
        <v>223</v>
      </c>
      <c r="BV32" s="406"/>
      <c r="BW32" s="406"/>
      <c r="BX32" s="406"/>
      <c r="BY32" s="407"/>
      <c r="BZ32" s="434" t="s">
        <v>326</v>
      </c>
      <c r="CA32" s="435"/>
      <c r="CB32" s="435"/>
      <c r="CC32" s="435"/>
      <c r="CD32" s="435"/>
      <c r="CE32" s="435"/>
      <c r="CF32" s="435"/>
      <c r="CG32" s="435"/>
      <c r="CH32" s="436"/>
      <c r="CI32" s="389" t="s">
        <v>327</v>
      </c>
      <c r="CJ32" s="410"/>
      <c r="CK32" s="410"/>
      <c r="CL32" s="410"/>
      <c r="CM32" s="410"/>
      <c r="CN32" s="410"/>
      <c r="CO32" s="410"/>
      <c r="CP32" s="410"/>
      <c r="CQ32" s="410"/>
      <c r="CR32" s="411"/>
      <c r="CS32" s="413"/>
      <c r="CT32" s="414"/>
      <c r="CU32" s="414"/>
      <c r="CV32" s="414"/>
      <c r="CW32" s="414"/>
      <c r="CX32" s="414"/>
      <c r="CY32" s="414"/>
      <c r="CZ32" s="414"/>
      <c r="DA32" s="414"/>
      <c r="DB32" s="414"/>
      <c r="DC32" s="414"/>
      <c r="DD32" s="414"/>
      <c r="DE32" s="414"/>
      <c r="DF32" s="414"/>
      <c r="DG32" s="414"/>
      <c r="DH32" s="414"/>
      <c r="DI32" s="414"/>
      <c r="DJ32" s="414"/>
      <c r="DK32" s="414"/>
      <c r="DL32" s="414"/>
      <c r="DM32" s="414"/>
      <c r="DN32" s="414"/>
      <c r="DO32" s="414"/>
      <c r="DP32" s="414"/>
      <c r="DQ32" s="414"/>
      <c r="DR32" s="414"/>
      <c r="DS32" s="414"/>
      <c r="DT32" s="414"/>
      <c r="DU32" s="414"/>
      <c r="DV32" s="414"/>
      <c r="DW32" s="414"/>
      <c r="DX32" s="415"/>
      <c r="DY32" s="84" t="s">
        <v>212</v>
      </c>
      <c r="DZ32" s="84"/>
      <c r="EA32" s="84"/>
      <c r="EB32" s="84"/>
      <c r="EC32" s="84"/>
      <c r="ED32" s="84"/>
      <c r="EE32" s="84"/>
      <c r="EF32" s="84"/>
      <c r="EG32" s="84"/>
      <c r="EH32" s="85"/>
      <c r="EI32" s="95"/>
      <c r="EJ32" s="95"/>
      <c r="EK32" s="95"/>
      <c r="EL32" s="95"/>
      <c r="EM32" s="95"/>
      <c r="EN32" s="95"/>
      <c r="EO32" s="95"/>
      <c r="EP32" s="95"/>
      <c r="EQ32" s="95"/>
      <c r="ER32" s="95"/>
      <c r="ES32" s="95"/>
      <c r="ET32" s="95"/>
      <c r="EU32" s="95"/>
      <c r="EV32" s="96"/>
      <c r="EW32" s="96"/>
      <c r="EX32" s="96"/>
      <c r="EY32" s="96"/>
      <c r="EZ32" s="96"/>
      <c r="FA32" s="96"/>
      <c r="FB32" s="96"/>
      <c r="FC32" s="95"/>
      <c r="FD32" s="95"/>
      <c r="FE32" s="95"/>
      <c r="FF32" s="95"/>
      <c r="FG32" s="95"/>
      <c r="FH32" s="95"/>
      <c r="FI32" s="95"/>
      <c r="FJ32" s="95"/>
      <c r="FK32" s="95"/>
      <c r="FL32" s="96"/>
      <c r="FM32" s="95"/>
      <c r="FN32" s="95"/>
      <c r="FO32" s="95"/>
      <c r="FP32" s="95"/>
      <c r="FQ32" s="96"/>
    </row>
    <row r="33" spans="1:173" s="20" customFormat="1" ht="25.5" customHeight="1" x14ac:dyDescent="0.15">
      <c r="A33" s="389">
        <f t="shared" si="7"/>
        <v>26</v>
      </c>
      <c r="B33" s="390"/>
      <c r="C33" s="82"/>
      <c r="D33" s="83"/>
      <c r="E33" s="83"/>
      <c r="F33" s="83"/>
      <c r="G33" s="84"/>
      <c r="H33" s="85"/>
      <c r="I33" s="391" t="s">
        <v>328</v>
      </c>
      <c r="J33" s="392"/>
      <c r="K33" s="392"/>
      <c r="L33" s="392"/>
      <c r="M33" s="392"/>
      <c r="N33" s="392"/>
      <c r="O33" s="392"/>
      <c r="P33" s="392"/>
      <c r="Q33" s="392"/>
      <c r="R33" s="392"/>
      <c r="S33" s="392"/>
      <c r="T33" s="392"/>
      <c r="U33" s="392"/>
      <c r="V33" s="392"/>
      <c r="W33" s="392"/>
      <c r="X33" s="393"/>
      <c r="Y33" s="391"/>
      <c r="Z33" s="392"/>
      <c r="AA33" s="392"/>
      <c r="AB33" s="392"/>
      <c r="AC33" s="392"/>
      <c r="AD33" s="392"/>
      <c r="AE33" s="392"/>
      <c r="AF33" s="392"/>
      <c r="AG33" s="393"/>
      <c r="AH33" s="405" t="s">
        <v>202</v>
      </c>
      <c r="AI33" s="406"/>
      <c r="AJ33" s="406"/>
      <c r="AK33" s="406"/>
      <c r="AL33" s="406"/>
      <c r="AM33" s="406"/>
      <c r="AN33" s="407"/>
      <c r="AO33" s="405" t="s">
        <v>214</v>
      </c>
      <c r="AP33" s="406"/>
      <c r="AQ33" s="406"/>
      <c r="AR33" s="407"/>
      <c r="AS33" s="87">
        <v>19</v>
      </c>
      <c r="AT33" s="87"/>
      <c r="AU33" s="87"/>
      <c r="AV33" s="86" t="s">
        <v>202</v>
      </c>
      <c r="AW33" s="87"/>
      <c r="AX33" s="88"/>
      <c r="AY33" s="405" t="s">
        <v>206</v>
      </c>
      <c r="AZ33" s="406"/>
      <c r="BA33" s="406"/>
      <c r="BB33" s="406"/>
      <c r="BC33" s="406"/>
      <c r="BD33" s="406"/>
      <c r="BE33" s="407"/>
      <c r="BF33" s="86">
        <v>8</v>
      </c>
      <c r="BG33" s="87"/>
      <c r="BH33" s="88"/>
      <c r="BI33" s="408" t="s">
        <v>207</v>
      </c>
      <c r="BJ33" s="409"/>
      <c r="BK33" s="107"/>
      <c r="BL33" s="108"/>
      <c r="BM33" s="91"/>
      <c r="BN33" s="91"/>
      <c r="BO33" s="531"/>
      <c r="BP33" s="532"/>
      <c r="BQ33" s="532"/>
      <c r="BR33" s="532"/>
      <c r="BS33" s="532"/>
      <c r="BT33" s="533"/>
      <c r="BU33" s="405" t="s">
        <v>223</v>
      </c>
      <c r="BV33" s="406"/>
      <c r="BW33" s="406"/>
      <c r="BX33" s="406"/>
      <c r="BY33" s="407"/>
      <c r="BZ33" s="443" t="s">
        <v>310</v>
      </c>
      <c r="CA33" s="444"/>
      <c r="CB33" s="444"/>
      <c r="CC33" s="444"/>
      <c r="CD33" s="444"/>
      <c r="CE33" s="444"/>
      <c r="CF33" s="444"/>
      <c r="CG33" s="444"/>
      <c r="CH33" s="445"/>
      <c r="CI33" s="389" t="s">
        <v>329</v>
      </c>
      <c r="CJ33" s="410"/>
      <c r="CK33" s="410"/>
      <c r="CL33" s="410"/>
      <c r="CM33" s="410"/>
      <c r="CN33" s="410"/>
      <c r="CO33" s="410"/>
      <c r="CP33" s="410"/>
      <c r="CQ33" s="410"/>
      <c r="CR33" s="411"/>
      <c r="CS33" s="440" t="s">
        <v>330</v>
      </c>
      <c r="CT33" s="414"/>
      <c r="CU33" s="414"/>
      <c r="CV33" s="414"/>
      <c r="CW33" s="414"/>
      <c r="CX33" s="414"/>
      <c r="CY33" s="414"/>
      <c r="CZ33" s="414"/>
      <c r="DA33" s="414"/>
      <c r="DB33" s="414"/>
      <c r="DC33" s="414"/>
      <c r="DD33" s="414"/>
      <c r="DE33" s="414"/>
      <c r="DF33" s="414"/>
      <c r="DG33" s="414"/>
      <c r="DH33" s="414"/>
      <c r="DI33" s="414"/>
      <c r="DJ33" s="414"/>
      <c r="DK33" s="414"/>
      <c r="DL33" s="414"/>
      <c r="DM33" s="414"/>
      <c r="DN33" s="414"/>
      <c r="DO33" s="414"/>
      <c r="DP33" s="414"/>
      <c r="DQ33" s="414"/>
      <c r="DR33" s="414"/>
      <c r="DS33" s="414"/>
      <c r="DT33" s="414"/>
      <c r="DU33" s="414"/>
      <c r="DV33" s="414"/>
      <c r="DW33" s="414"/>
      <c r="DX33" s="415"/>
      <c r="DY33" s="84" t="s">
        <v>212</v>
      </c>
      <c r="DZ33" s="84"/>
      <c r="EA33" s="84"/>
      <c r="EB33" s="84"/>
      <c r="EC33" s="84"/>
      <c r="ED33" s="84"/>
      <c r="EE33" s="84"/>
      <c r="EF33" s="84"/>
      <c r="EG33" s="84"/>
      <c r="EH33" s="85"/>
      <c r="EI33" s="95"/>
      <c r="EJ33" s="95"/>
      <c r="EK33" s="95"/>
      <c r="EL33" s="95"/>
      <c r="EM33" s="95"/>
      <c r="EN33" s="95"/>
      <c r="EO33" s="95"/>
      <c r="EP33" s="95"/>
      <c r="EQ33" s="95"/>
      <c r="ER33" s="95"/>
      <c r="ES33" s="95"/>
      <c r="ET33" s="95"/>
      <c r="EU33" s="95"/>
      <c r="EV33" s="96"/>
      <c r="EW33" s="96"/>
      <c r="EX33" s="96"/>
      <c r="EY33" s="96"/>
      <c r="EZ33" s="96"/>
      <c r="FA33" s="96"/>
      <c r="FB33" s="96"/>
      <c r="FC33" s="95"/>
      <c r="FD33" s="95"/>
      <c r="FE33" s="95"/>
      <c r="FF33" s="95"/>
      <c r="FG33" s="95"/>
      <c r="FH33" s="95"/>
      <c r="FI33" s="95"/>
      <c r="FJ33" s="95"/>
      <c r="FK33" s="95"/>
      <c r="FL33" s="96"/>
      <c r="FM33" s="95"/>
      <c r="FN33" s="95"/>
      <c r="FO33" s="95"/>
      <c r="FP33" s="95"/>
      <c r="FQ33" s="96"/>
    </row>
    <row r="34" spans="1:173" s="20" customFormat="1" ht="12.75" customHeight="1" x14ac:dyDescent="0.15">
      <c r="A34" s="387" t="str">
        <f>IF(I34&lt;&gt;"",MAX(A31:B31)+1,"*")</f>
        <v>*</v>
      </c>
      <c r="B34" s="388"/>
      <c r="C34" s="517" t="s">
        <v>290</v>
      </c>
      <c r="D34" s="518"/>
      <c r="E34" s="518"/>
      <c r="F34" s="518"/>
      <c r="G34" s="518"/>
      <c r="H34" s="519"/>
      <c r="I34" s="72"/>
      <c r="J34" s="73"/>
      <c r="K34" s="73"/>
      <c r="L34" s="73"/>
      <c r="M34" s="73"/>
      <c r="N34" s="73"/>
      <c r="O34" s="73"/>
      <c r="P34" s="73"/>
      <c r="Q34" s="73"/>
      <c r="R34" s="73"/>
      <c r="S34" s="73"/>
      <c r="T34" s="73"/>
      <c r="U34" s="73"/>
      <c r="V34" s="73"/>
      <c r="W34" s="73"/>
      <c r="X34" s="74"/>
      <c r="Y34" s="69"/>
      <c r="Z34" s="70"/>
      <c r="AA34" s="70"/>
      <c r="AB34" s="70"/>
      <c r="AC34" s="70"/>
      <c r="AD34" s="70"/>
      <c r="AE34" s="70"/>
      <c r="AF34" s="70"/>
      <c r="AG34" s="71"/>
      <c r="AH34" s="514"/>
      <c r="AI34" s="515"/>
      <c r="AJ34" s="515"/>
      <c r="AK34" s="515"/>
      <c r="AL34" s="515"/>
      <c r="AM34" s="515"/>
      <c r="AN34" s="516"/>
      <c r="AO34" s="75"/>
      <c r="AP34" s="76"/>
      <c r="AQ34" s="76"/>
      <c r="AR34" s="77"/>
      <c r="AS34" s="75"/>
      <c r="AT34" s="76"/>
      <c r="AU34" s="77"/>
      <c r="AV34" s="75"/>
      <c r="AW34" s="76"/>
      <c r="AX34" s="77"/>
      <c r="AY34" s="514"/>
      <c r="AZ34" s="515"/>
      <c r="BA34" s="515"/>
      <c r="BB34" s="515"/>
      <c r="BC34" s="515"/>
      <c r="BD34" s="515"/>
      <c r="BE34" s="516"/>
      <c r="BF34" s="75"/>
      <c r="BG34" s="76"/>
      <c r="BH34" s="77"/>
      <c r="BI34" s="75"/>
      <c r="BJ34" s="77"/>
      <c r="BK34" s="75"/>
      <c r="BL34" s="77"/>
      <c r="BM34" s="75"/>
      <c r="BN34" s="77"/>
      <c r="BO34" s="75"/>
      <c r="BP34" s="76"/>
      <c r="BQ34" s="76"/>
      <c r="BR34" s="76"/>
      <c r="BS34" s="76"/>
      <c r="BT34" s="77"/>
      <c r="BU34" s="75"/>
      <c r="BV34" s="76"/>
      <c r="BW34" s="76"/>
      <c r="BX34" s="76"/>
      <c r="BY34" s="77"/>
      <c r="BZ34" s="69"/>
      <c r="CA34" s="76"/>
      <c r="CB34" s="76"/>
      <c r="CC34" s="76"/>
      <c r="CD34" s="76"/>
      <c r="CE34" s="76"/>
      <c r="CF34" s="76"/>
      <c r="CG34" s="76"/>
      <c r="CH34" s="77"/>
      <c r="CI34" s="76"/>
      <c r="CJ34" s="76"/>
      <c r="CK34" s="76"/>
      <c r="CL34" s="76"/>
      <c r="CM34" s="76"/>
      <c r="CN34" s="76"/>
      <c r="CO34" s="76"/>
      <c r="CP34" s="76"/>
      <c r="CQ34" s="76"/>
      <c r="CR34" s="76"/>
      <c r="CS34" s="69"/>
      <c r="CT34" s="70"/>
      <c r="CU34" s="70"/>
      <c r="CV34" s="70"/>
      <c r="CW34" s="70"/>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9"/>
      <c r="DY34" s="80"/>
      <c r="DZ34" s="78"/>
      <c r="EA34" s="78"/>
      <c r="EB34" s="78"/>
      <c r="EC34" s="78"/>
      <c r="ED34" s="70"/>
      <c r="EE34" s="70"/>
      <c r="EF34" s="70"/>
      <c r="EG34" s="70"/>
      <c r="EH34" s="71"/>
      <c r="EI34" s="81"/>
      <c r="EJ34" s="81"/>
      <c r="EK34" s="81"/>
      <c r="EL34" s="81"/>
      <c r="EM34" s="81"/>
      <c r="EN34" s="81"/>
      <c r="EO34" s="81"/>
      <c r="EP34" s="81"/>
      <c r="EQ34" s="81"/>
      <c r="ER34" s="81"/>
    </row>
    <row r="35" spans="1:173" s="20" customFormat="1" ht="12.75" customHeight="1" x14ac:dyDescent="0.15">
      <c r="A35" s="389">
        <f t="shared" ref="A35" si="8">IF(I35&lt;&gt;"",MAX(A33:B33)+1,"＊")</f>
        <v>27</v>
      </c>
      <c r="B35" s="390"/>
      <c r="C35" s="82"/>
      <c r="D35" s="83"/>
      <c r="E35" s="83"/>
      <c r="F35" s="83"/>
      <c r="G35" s="84"/>
      <c r="H35" s="85"/>
      <c r="I35" s="391" t="s">
        <v>331</v>
      </c>
      <c r="J35" s="392"/>
      <c r="K35" s="392"/>
      <c r="L35" s="392"/>
      <c r="M35" s="392"/>
      <c r="N35" s="392"/>
      <c r="O35" s="392"/>
      <c r="P35" s="392"/>
      <c r="Q35" s="392"/>
      <c r="R35" s="392"/>
      <c r="S35" s="392"/>
      <c r="T35" s="392"/>
      <c r="U35" s="392"/>
      <c r="V35" s="392"/>
      <c r="W35" s="392"/>
      <c r="X35" s="393"/>
      <c r="Y35" s="391"/>
      <c r="Z35" s="392"/>
      <c r="AA35" s="392"/>
      <c r="AB35" s="392"/>
      <c r="AC35" s="392"/>
      <c r="AD35" s="392"/>
      <c r="AE35" s="392"/>
      <c r="AF35" s="392"/>
      <c r="AG35" s="393"/>
      <c r="AH35" s="87" t="s">
        <v>202</v>
      </c>
      <c r="AI35" s="87"/>
      <c r="AJ35" s="87"/>
      <c r="AK35" s="87"/>
      <c r="AL35" s="87"/>
      <c r="AM35" s="87"/>
      <c r="AN35" s="87"/>
      <c r="AO35" s="86" t="s">
        <v>287</v>
      </c>
      <c r="AP35" s="87"/>
      <c r="AQ35" s="87"/>
      <c r="AR35" s="88"/>
      <c r="AS35" s="87">
        <v>4</v>
      </c>
      <c r="AT35" s="87"/>
      <c r="AU35" s="87"/>
      <c r="AV35" s="86" t="s">
        <v>202</v>
      </c>
      <c r="AW35" s="87"/>
      <c r="AX35" s="88"/>
      <c r="AY35" s="405" t="s">
        <v>206</v>
      </c>
      <c r="AZ35" s="406"/>
      <c r="BA35" s="406"/>
      <c r="BB35" s="406"/>
      <c r="BC35" s="406"/>
      <c r="BD35" s="406"/>
      <c r="BE35" s="407"/>
      <c r="BF35" s="86">
        <v>8</v>
      </c>
      <c r="BG35" s="87"/>
      <c r="BH35" s="88"/>
      <c r="BI35" s="408" t="s">
        <v>207</v>
      </c>
      <c r="BJ35" s="409"/>
      <c r="BK35" s="107"/>
      <c r="BL35" s="108"/>
      <c r="BM35" s="91"/>
      <c r="BN35" s="91"/>
      <c r="BO35" s="86" t="s">
        <v>202</v>
      </c>
      <c r="BP35" s="87"/>
      <c r="BQ35" s="87"/>
      <c r="BR35" s="87"/>
      <c r="BS35" s="87"/>
      <c r="BT35" s="88"/>
      <c r="BU35" s="86" t="s">
        <v>202</v>
      </c>
      <c r="BV35" s="87"/>
      <c r="BW35" s="87"/>
      <c r="BX35" s="87"/>
      <c r="BY35" s="88"/>
      <c r="BZ35" s="389" t="s">
        <v>202</v>
      </c>
      <c r="CA35" s="410"/>
      <c r="CB35" s="410"/>
      <c r="CC35" s="410"/>
      <c r="CD35" s="410"/>
      <c r="CE35" s="410"/>
      <c r="CF35" s="410"/>
      <c r="CG35" s="410"/>
      <c r="CH35" s="411"/>
      <c r="CI35" s="389" t="s">
        <v>332</v>
      </c>
      <c r="CJ35" s="410"/>
      <c r="CK35" s="410"/>
      <c r="CL35" s="410"/>
      <c r="CM35" s="410"/>
      <c r="CN35" s="410"/>
      <c r="CO35" s="410"/>
      <c r="CP35" s="410"/>
      <c r="CQ35" s="410"/>
      <c r="CR35" s="411"/>
      <c r="CS35" s="440"/>
      <c r="CT35" s="414"/>
      <c r="CU35" s="414"/>
      <c r="CV35" s="414"/>
      <c r="CW35" s="414"/>
      <c r="CX35" s="414"/>
      <c r="CY35" s="414"/>
      <c r="CZ35" s="414"/>
      <c r="DA35" s="414"/>
      <c r="DB35" s="414"/>
      <c r="DC35" s="414"/>
      <c r="DD35" s="414"/>
      <c r="DE35" s="414"/>
      <c r="DF35" s="414"/>
      <c r="DG35" s="414"/>
      <c r="DH35" s="414"/>
      <c r="DI35" s="414"/>
      <c r="DJ35" s="414"/>
      <c r="DK35" s="414"/>
      <c r="DL35" s="414"/>
      <c r="DM35" s="414"/>
      <c r="DN35" s="414"/>
      <c r="DO35" s="414"/>
      <c r="DP35" s="414"/>
      <c r="DQ35" s="414"/>
      <c r="DR35" s="414"/>
      <c r="DS35" s="414"/>
      <c r="DT35" s="414"/>
      <c r="DU35" s="414"/>
      <c r="DV35" s="414"/>
      <c r="DW35" s="414"/>
      <c r="DX35" s="415"/>
      <c r="DY35" s="94" t="s">
        <v>212</v>
      </c>
      <c r="DZ35" s="84"/>
      <c r="EA35" s="84"/>
      <c r="EB35" s="84"/>
      <c r="EC35" s="84"/>
      <c r="ED35" s="84"/>
      <c r="EE35" s="84"/>
      <c r="EF35" s="84"/>
      <c r="EG35" s="84"/>
      <c r="EH35" s="85"/>
      <c r="EI35" s="95"/>
      <c r="EJ35" s="95"/>
      <c r="EK35" s="95"/>
      <c r="EL35" s="95"/>
      <c r="EM35" s="95"/>
      <c r="EN35" s="95"/>
      <c r="EO35" s="95"/>
      <c r="EP35" s="95"/>
      <c r="EQ35" s="95"/>
      <c r="ER35" s="95"/>
      <c r="ES35" s="95"/>
      <c r="ET35" s="95"/>
      <c r="EU35" s="95"/>
      <c r="EV35" s="96"/>
      <c r="EW35" s="96"/>
      <c r="EX35" s="96"/>
      <c r="EY35" s="96"/>
      <c r="EZ35" s="96"/>
      <c r="FA35" s="96"/>
      <c r="FB35" s="96"/>
      <c r="FC35" s="95"/>
      <c r="FD35" s="95"/>
      <c r="FE35" s="95"/>
      <c r="FF35" s="95"/>
      <c r="FG35" s="95"/>
      <c r="FH35" s="95"/>
      <c r="FI35" s="95"/>
      <c r="FJ35" s="95"/>
      <c r="FK35" s="95"/>
      <c r="FL35" s="96"/>
      <c r="FM35" s="95"/>
      <c r="FN35" s="95"/>
      <c r="FO35" s="95"/>
      <c r="FP35" s="95"/>
      <c r="FQ35" s="96"/>
    </row>
    <row r="36" spans="1:173" s="20" customFormat="1" ht="12.75" customHeight="1" x14ac:dyDescent="0.15">
      <c r="A36" s="387" t="str">
        <f>IF(I36&lt;&gt;"",MAX(A33:B33)+1,"*")</f>
        <v>*</v>
      </c>
      <c r="B36" s="388"/>
      <c r="C36" s="514" t="s">
        <v>293</v>
      </c>
      <c r="D36" s="515"/>
      <c r="E36" s="515"/>
      <c r="F36" s="515"/>
      <c r="G36" s="515"/>
      <c r="H36" s="516"/>
      <c r="I36" s="72"/>
      <c r="J36" s="73"/>
      <c r="K36" s="73"/>
      <c r="L36" s="73"/>
      <c r="M36" s="73"/>
      <c r="N36" s="73"/>
      <c r="O36" s="73"/>
      <c r="P36" s="73"/>
      <c r="Q36" s="73"/>
      <c r="R36" s="73"/>
      <c r="S36" s="73"/>
      <c r="T36" s="73"/>
      <c r="U36" s="73"/>
      <c r="V36" s="73"/>
      <c r="W36" s="73"/>
      <c r="X36" s="74"/>
      <c r="Y36" s="69"/>
      <c r="Z36" s="70"/>
      <c r="AA36" s="70"/>
      <c r="AB36" s="70"/>
      <c r="AC36" s="70"/>
      <c r="AD36" s="70"/>
      <c r="AE36" s="70"/>
      <c r="AF36" s="70"/>
      <c r="AG36" s="71"/>
      <c r="AH36" s="514"/>
      <c r="AI36" s="515"/>
      <c r="AJ36" s="515"/>
      <c r="AK36" s="515"/>
      <c r="AL36" s="515"/>
      <c r="AM36" s="515"/>
      <c r="AN36" s="516"/>
      <c r="AO36" s="75"/>
      <c r="AP36" s="76"/>
      <c r="AQ36" s="76"/>
      <c r="AR36" s="77"/>
      <c r="AS36" s="75"/>
      <c r="AT36" s="76"/>
      <c r="AU36" s="77"/>
      <c r="AV36" s="75"/>
      <c r="AW36" s="76"/>
      <c r="AX36" s="77"/>
      <c r="AY36" s="514"/>
      <c r="AZ36" s="515"/>
      <c r="BA36" s="515"/>
      <c r="BB36" s="515"/>
      <c r="BC36" s="515"/>
      <c r="BD36" s="515"/>
      <c r="BE36" s="516"/>
      <c r="BF36" s="75"/>
      <c r="BG36" s="76"/>
      <c r="BH36" s="77"/>
      <c r="BI36" s="75"/>
      <c r="BJ36" s="77"/>
      <c r="BK36" s="75"/>
      <c r="BL36" s="77"/>
      <c r="BM36" s="75"/>
      <c r="BN36" s="77"/>
      <c r="BO36" s="75"/>
      <c r="BP36" s="76"/>
      <c r="BQ36" s="76"/>
      <c r="BR36" s="76"/>
      <c r="BS36" s="76"/>
      <c r="BT36" s="77"/>
      <c r="BU36" s="75"/>
      <c r="BV36" s="76"/>
      <c r="BW36" s="76"/>
      <c r="BX36" s="76"/>
      <c r="BY36" s="77"/>
      <c r="BZ36" s="69"/>
      <c r="CA36" s="76"/>
      <c r="CB36" s="76"/>
      <c r="CC36" s="76"/>
      <c r="CD36" s="76"/>
      <c r="CE36" s="76"/>
      <c r="CF36" s="76"/>
      <c r="CG36" s="76"/>
      <c r="CH36" s="77"/>
      <c r="CI36" s="76"/>
      <c r="CJ36" s="76"/>
      <c r="CK36" s="76"/>
      <c r="CL36" s="76"/>
      <c r="CM36" s="76"/>
      <c r="CN36" s="76"/>
      <c r="CO36" s="76"/>
      <c r="CP36" s="76"/>
      <c r="CQ36" s="76"/>
      <c r="CR36" s="76"/>
      <c r="CS36" s="69"/>
      <c r="CT36" s="70"/>
      <c r="CU36" s="70"/>
      <c r="CV36" s="70"/>
      <c r="CW36" s="70"/>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9"/>
      <c r="DY36" s="80"/>
      <c r="DZ36" s="78"/>
      <c r="EA36" s="78"/>
      <c r="EB36" s="78"/>
      <c r="EC36" s="78"/>
      <c r="ED36" s="70"/>
      <c r="EE36" s="70"/>
      <c r="EF36" s="70"/>
      <c r="EG36" s="70"/>
      <c r="EH36" s="71"/>
      <c r="EI36" s="81"/>
      <c r="EJ36" s="81"/>
      <c r="EK36" s="81"/>
      <c r="EL36" s="81"/>
      <c r="EM36" s="81"/>
      <c r="EN36" s="81"/>
      <c r="EO36" s="81"/>
      <c r="EP36" s="81"/>
      <c r="EQ36" s="81"/>
      <c r="ER36" s="81"/>
    </row>
    <row r="37" spans="1:173" s="20" customFormat="1" ht="13.5" customHeight="1" x14ac:dyDescent="0.15">
      <c r="A37" s="389">
        <f>IF(I37&lt;&gt;"",MAX(A$4:B36)+1,"*")</f>
        <v>28</v>
      </c>
      <c r="B37" s="390"/>
      <c r="C37" s="82"/>
      <c r="D37" s="83"/>
      <c r="E37" s="83"/>
      <c r="F37" s="83"/>
      <c r="G37" s="84"/>
      <c r="H37" s="85"/>
      <c r="I37" s="391" t="s">
        <v>294</v>
      </c>
      <c r="J37" s="392"/>
      <c r="K37" s="392"/>
      <c r="L37" s="392"/>
      <c r="M37" s="392"/>
      <c r="N37" s="392"/>
      <c r="O37" s="392"/>
      <c r="P37" s="392"/>
      <c r="Q37" s="392"/>
      <c r="R37" s="392"/>
      <c r="S37" s="392"/>
      <c r="T37" s="392"/>
      <c r="U37" s="392"/>
      <c r="V37" s="392"/>
      <c r="W37" s="392"/>
      <c r="X37" s="393"/>
      <c r="Y37" s="391"/>
      <c r="Z37" s="392"/>
      <c r="AA37" s="392"/>
      <c r="AB37" s="392"/>
      <c r="AC37" s="392"/>
      <c r="AD37" s="392"/>
      <c r="AE37" s="392"/>
      <c r="AF37" s="392"/>
      <c r="AG37" s="393"/>
      <c r="AH37" s="405" t="s">
        <v>202</v>
      </c>
      <c r="AI37" s="406"/>
      <c r="AJ37" s="406"/>
      <c r="AK37" s="406"/>
      <c r="AL37" s="406"/>
      <c r="AM37" s="406"/>
      <c r="AN37" s="407"/>
      <c r="AO37" s="405" t="s">
        <v>218</v>
      </c>
      <c r="AP37" s="406"/>
      <c r="AQ37" s="406"/>
      <c r="AR37" s="407"/>
      <c r="AS37" s="405">
        <f t="shared" ref="AS37:AS46" si="9">LEN(I37) - 5</f>
        <v>3</v>
      </c>
      <c r="AT37" s="406"/>
      <c r="AU37" s="407"/>
      <c r="AV37" s="86" t="s">
        <v>202</v>
      </c>
      <c r="AW37" s="87"/>
      <c r="AX37" s="88"/>
      <c r="AY37" s="405" t="s">
        <v>206</v>
      </c>
      <c r="AZ37" s="406"/>
      <c r="BA37" s="406"/>
      <c r="BB37" s="406"/>
      <c r="BC37" s="406"/>
      <c r="BD37" s="406"/>
      <c r="BE37" s="407"/>
      <c r="BF37" s="86">
        <v>8</v>
      </c>
      <c r="BG37" s="87"/>
      <c r="BH37" s="88"/>
      <c r="BI37" s="91"/>
      <c r="BJ37" s="91"/>
      <c r="BK37" s="107" t="s">
        <v>207</v>
      </c>
      <c r="BL37" s="108"/>
      <c r="BM37" s="91"/>
      <c r="BN37" s="91"/>
      <c r="BO37" s="86" t="s">
        <v>202</v>
      </c>
      <c r="BP37" s="87"/>
      <c r="BQ37" s="87"/>
      <c r="BR37" s="87"/>
      <c r="BS37" s="87"/>
      <c r="BT37" s="88"/>
      <c r="BU37" s="86" t="s">
        <v>202</v>
      </c>
      <c r="BV37" s="87"/>
      <c r="BW37" s="87"/>
      <c r="BX37" s="87"/>
      <c r="BY37" s="88"/>
      <c r="BZ37" s="389" t="s">
        <v>202</v>
      </c>
      <c r="CA37" s="410"/>
      <c r="CB37" s="410"/>
      <c r="CC37" s="410"/>
      <c r="CD37" s="410"/>
      <c r="CE37" s="410"/>
      <c r="CF37" s="410"/>
      <c r="CG37" s="410"/>
      <c r="CH37" s="411"/>
      <c r="CI37" s="389" t="str">
        <f t="shared" ref="CI37:CI46" si="10">TEXT("""",1)&amp;MID(I37,1,LEN(I37)-5)&amp;TEXT("""",1)</f>
        <v>"No."</v>
      </c>
      <c r="CJ37" s="410"/>
      <c r="CK37" s="410"/>
      <c r="CL37" s="410"/>
      <c r="CM37" s="410"/>
      <c r="CN37" s="410"/>
      <c r="CO37" s="410"/>
      <c r="CP37" s="410"/>
      <c r="CQ37" s="410"/>
      <c r="CR37" s="411"/>
      <c r="CS37" s="440"/>
      <c r="CT37" s="414"/>
      <c r="CU37" s="414"/>
      <c r="CV37" s="414"/>
      <c r="CW37" s="414"/>
      <c r="CX37" s="414"/>
      <c r="CY37" s="414"/>
      <c r="CZ37" s="414"/>
      <c r="DA37" s="414"/>
      <c r="DB37" s="414"/>
      <c r="DC37" s="414"/>
      <c r="DD37" s="414"/>
      <c r="DE37" s="414"/>
      <c r="DF37" s="414"/>
      <c r="DG37" s="414"/>
      <c r="DH37" s="414"/>
      <c r="DI37" s="414"/>
      <c r="DJ37" s="414"/>
      <c r="DK37" s="414"/>
      <c r="DL37" s="414"/>
      <c r="DM37" s="414"/>
      <c r="DN37" s="414"/>
      <c r="DO37" s="414"/>
      <c r="DP37" s="414"/>
      <c r="DQ37" s="414"/>
      <c r="DR37" s="414"/>
      <c r="DS37" s="414"/>
      <c r="DT37" s="414"/>
      <c r="DU37" s="414"/>
      <c r="DV37" s="414"/>
      <c r="DW37" s="414"/>
      <c r="DX37" s="415"/>
      <c r="DY37" s="94" t="s">
        <v>212</v>
      </c>
      <c r="DZ37" s="84"/>
      <c r="EA37" s="84"/>
      <c r="EB37" s="84"/>
      <c r="EC37" s="84"/>
      <c r="ED37" s="84"/>
      <c r="EE37" s="84"/>
      <c r="EF37" s="84"/>
      <c r="EG37" s="84"/>
      <c r="EH37" s="85"/>
      <c r="EI37" s="95"/>
      <c r="EJ37" s="95"/>
      <c r="EK37" s="95"/>
      <c r="EL37" s="95"/>
      <c r="EM37" s="95"/>
      <c r="EN37" s="98"/>
      <c r="EO37" s="98"/>
      <c r="EP37" s="98"/>
      <c r="EQ37" s="98"/>
      <c r="ER37" s="98"/>
      <c r="ES37" s="98"/>
      <c r="ET37" s="95"/>
      <c r="EU37" s="95"/>
      <c r="EV37" s="96"/>
      <c r="EW37" s="96"/>
      <c r="EX37" s="96"/>
      <c r="EY37" s="96"/>
      <c r="EZ37" s="96"/>
      <c r="FA37" s="96"/>
      <c r="FB37" s="96"/>
      <c r="FC37" s="95"/>
      <c r="FD37" s="95"/>
      <c r="FE37" s="95"/>
      <c r="FF37" s="95"/>
      <c r="FG37" s="95"/>
      <c r="FH37" s="95"/>
      <c r="FI37" s="95"/>
      <c r="FJ37" s="95"/>
      <c r="FK37" s="95"/>
      <c r="FL37" s="96"/>
      <c r="FM37" s="95"/>
      <c r="FN37" s="95"/>
      <c r="FO37" s="95"/>
      <c r="FP37" s="95"/>
      <c r="FQ37" s="96"/>
    </row>
    <row r="38" spans="1:173" s="20" customFormat="1" ht="12.75" customHeight="1" x14ac:dyDescent="0.15">
      <c r="A38" s="389">
        <f>IF(I38&lt;&gt;"",MAX(A30:B37)+1,"*")</f>
        <v>29</v>
      </c>
      <c r="B38" s="390"/>
      <c r="C38" s="82"/>
      <c r="D38" s="83"/>
      <c r="E38" s="83"/>
      <c r="F38" s="83"/>
      <c r="G38" s="84"/>
      <c r="H38" s="85"/>
      <c r="I38" s="391" t="s">
        <v>295</v>
      </c>
      <c r="J38" s="392"/>
      <c r="K38" s="392"/>
      <c r="L38" s="392"/>
      <c r="M38" s="392"/>
      <c r="N38" s="392"/>
      <c r="O38" s="392"/>
      <c r="P38" s="392"/>
      <c r="Q38" s="392"/>
      <c r="R38" s="392"/>
      <c r="S38" s="392"/>
      <c r="T38" s="392"/>
      <c r="U38" s="392"/>
      <c r="V38" s="392"/>
      <c r="W38" s="392"/>
      <c r="X38" s="393"/>
      <c r="Y38" s="391"/>
      <c r="Z38" s="392"/>
      <c r="AA38" s="392"/>
      <c r="AB38" s="392"/>
      <c r="AC38" s="392"/>
      <c r="AD38" s="392"/>
      <c r="AE38" s="392"/>
      <c r="AF38" s="392"/>
      <c r="AG38" s="393"/>
      <c r="AH38" s="405" t="s">
        <v>202</v>
      </c>
      <c r="AI38" s="406"/>
      <c r="AJ38" s="406"/>
      <c r="AK38" s="406"/>
      <c r="AL38" s="406"/>
      <c r="AM38" s="406"/>
      <c r="AN38" s="407"/>
      <c r="AO38" s="405" t="s">
        <v>218</v>
      </c>
      <c r="AP38" s="406"/>
      <c r="AQ38" s="406"/>
      <c r="AR38" s="407"/>
      <c r="AS38" s="405">
        <v>9</v>
      </c>
      <c r="AT38" s="406"/>
      <c r="AU38" s="407"/>
      <c r="AV38" s="86" t="s">
        <v>202</v>
      </c>
      <c r="AW38" s="87"/>
      <c r="AX38" s="88"/>
      <c r="AY38" s="405" t="s">
        <v>206</v>
      </c>
      <c r="AZ38" s="406"/>
      <c r="BA38" s="406"/>
      <c r="BB38" s="406"/>
      <c r="BC38" s="406"/>
      <c r="BD38" s="406"/>
      <c r="BE38" s="407"/>
      <c r="BF38" s="86">
        <v>8</v>
      </c>
      <c r="BG38" s="87"/>
      <c r="BH38" s="88"/>
      <c r="BI38" s="91"/>
      <c r="BJ38" s="91"/>
      <c r="BK38" s="107" t="s">
        <v>207</v>
      </c>
      <c r="BL38" s="108"/>
      <c r="BM38" s="91"/>
      <c r="BN38" s="91"/>
      <c r="BO38" s="86" t="s">
        <v>202</v>
      </c>
      <c r="BP38" s="87"/>
      <c r="BQ38" s="87"/>
      <c r="BR38" s="87"/>
      <c r="BS38" s="87"/>
      <c r="BT38" s="88"/>
      <c r="BU38" s="86" t="s">
        <v>202</v>
      </c>
      <c r="BV38" s="87"/>
      <c r="BW38" s="87"/>
      <c r="BX38" s="87"/>
      <c r="BY38" s="88"/>
      <c r="BZ38" s="389" t="s">
        <v>202</v>
      </c>
      <c r="CA38" s="410"/>
      <c r="CB38" s="410"/>
      <c r="CC38" s="410"/>
      <c r="CD38" s="410"/>
      <c r="CE38" s="410"/>
      <c r="CF38" s="410"/>
      <c r="CG38" s="410"/>
      <c r="CH38" s="411"/>
      <c r="CI38" s="389" t="str">
        <f t="shared" si="10"/>
        <v>"実需給年度・対象月"</v>
      </c>
      <c r="CJ38" s="410"/>
      <c r="CK38" s="410"/>
      <c r="CL38" s="410"/>
      <c r="CM38" s="410"/>
      <c r="CN38" s="410"/>
      <c r="CO38" s="410"/>
      <c r="CP38" s="410"/>
      <c r="CQ38" s="410"/>
      <c r="CR38" s="411"/>
      <c r="CS38" s="440"/>
      <c r="CT38" s="414"/>
      <c r="CU38" s="414"/>
      <c r="CV38" s="414"/>
      <c r="CW38" s="414"/>
      <c r="CX38" s="414"/>
      <c r="CY38" s="414"/>
      <c r="CZ38" s="414"/>
      <c r="DA38" s="414"/>
      <c r="DB38" s="414"/>
      <c r="DC38" s="414"/>
      <c r="DD38" s="414"/>
      <c r="DE38" s="414"/>
      <c r="DF38" s="414"/>
      <c r="DG38" s="414"/>
      <c r="DH38" s="414"/>
      <c r="DI38" s="414"/>
      <c r="DJ38" s="414"/>
      <c r="DK38" s="414"/>
      <c r="DL38" s="414"/>
      <c r="DM38" s="414"/>
      <c r="DN38" s="414"/>
      <c r="DO38" s="414"/>
      <c r="DP38" s="414"/>
      <c r="DQ38" s="414"/>
      <c r="DR38" s="414"/>
      <c r="DS38" s="414"/>
      <c r="DT38" s="414"/>
      <c r="DU38" s="414"/>
      <c r="DV38" s="414"/>
      <c r="DW38" s="414"/>
      <c r="DX38" s="415"/>
      <c r="DY38" s="94" t="s">
        <v>212</v>
      </c>
      <c r="DZ38" s="84"/>
      <c r="EA38" s="84"/>
      <c r="EB38" s="84"/>
      <c r="EC38" s="84"/>
      <c r="ED38" s="84"/>
      <c r="EE38" s="84"/>
      <c r="EF38" s="84"/>
      <c r="EG38" s="84"/>
      <c r="EH38" s="85"/>
      <c r="EI38" s="95"/>
      <c r="EJ38" s="95"/>
      <c r="EK38" s="95"/>
      <c r="EL38" s="95"/>
      <c r="EM38" s="95"/>
      <c r="EN38" s="95"/>
      <c r="EO38" s="95"/>
      <c r="EP38" s="95"/>
      <c r="EQ38" s="95"/>
      <c r="ER38" s="95"/>
      <c r="ES38" s="95"/>
      <c r="ET38" s="95"/>
      <c r="EU38" s="95"/>
      <c r="EV38" s="96"/>
      <c r="EW38" s="96"/>
      <c r="EX38" s="96"/>
      <c r="EY38" s="96"/>
      <c r="EZ38" s="96"/>
      <c r="FA38" s="96"/>
      <c r="FB38" s="96"/>
      <c r="FC38" s="95"/>
      <c r="FD38" s="95"/>
      <c r="FE38" s="95"/>
      <c r="FF38" s="95"/>
      <c r="FG38" s="95"/>
      <c r="FH38" s="95"/>
      <c r="FI38" s="95"/>
      <c r="FJ38" s="95"/>
      <c r="FK38" s="95"/>
      <c r="FL38" s="96"/>
      <c r="FM38" s="95"/>
      <c r="FN38" s="95"/>
      <c r="FO38" s="95"/>
      <c r="FP38" s="95"/>
      <c r="FQ38" s="96"/>
    </row>
    <row r="39" spans="1:173" s="20" customFormat="1" ht="12.75" customHeight="1" x14ac:dyDescent="0.15">
      <c r="A39" s="389">
        <f>IF(I39&lt;&gt;"",MAX(A31:B38)+1,"*")</f>
        <v>30</v>
      </c>
      <c r="B39" s="390"/>
      <c r="C39" s="82"/>
      <c r="D39" s="83"/>
      <c r="E39" s="83"/>
      <c r="F39" s="83"/>
      <c r="G39" s="84"/>
      <c r="H39" s="85"/>
      <c r="I39" s="391" t="s">
        <v>296</v>
      </c>
      <c r="J39" s="392"/>
      <c r="K39" s="392"/>
      <c r="L39" s="392"/>
      <c r="M39" s="392"/>
      <c r="N39" s="392"/>
      <c r="O39" s="392"/>
      <c r="P39" s="392"/>
      <c r="Q39" s="392"/>
      <c r="R39" s="392"/>
      <c r="S39" s="392"/>
      <c r="T39" s="392"/>
      <c r="U39" s="392"/>
      <c r="V39" s="392"/>
      <c r="W39" s="392"/>
      <c r="X39" s="393"/>
      <c r="Y39" s="391"/>
      <c r="Z39" s="392"/>
      <c r="AA39" s="392"/>
      <c r="AB39" s="392"/>
      <c r="AC39" s="392"/>
      <c r="AD39" s="392"/>
      <c r="AE39" s="392"/>
      <c r="AF39" s="392"/>
      <c r="AG39" s="393"/>
      <c r="AH39" s="405" t="s">
        <v>202</v>
      </c>
      <c r="AI39" s="406"/>
      <c r="AJ39" s="406"/>
      <c r="AK39" s="406"/>
      <c r="AL39" s="406"/>
      <c r="AM39" s="406"/>
      <c r="AN39" s="407"/>
      <c r="AO39" s="405" t="s">
        <v>218</v>
      </c>
      <c r="AP39" s="406"/>
      <c r="AQ39" s="406"/>
      <c r="AR39" s="407"/>
      <c r="AS39" s="405">
        <f t="shared" si="9"/>
        <v>7</v>
      </c>
      <c r="AT39" s="406"/>
      <c r="AU39" s="407"/>
      <c r="AV39" s="86" t="s">
        <v>202</v>
      </c>
      <c r="AW39" s="87"/>
      <c r="AX39" s="88"/>
      <c r="AY39" s="405" t="s">
        <v>206</v>
      </c>
      <c r="AZ39" s="406"/>
      <c r="BA39" s="406"/>
      <c r="BB39" s="406"/>
      <c r="BC39" s="406"/>
      <c r="BD39" s="406"/>
      <c r="BE39" s="407"/>
      <c r="BF39" s="86">
        <v>8</v>
      </c>
      <c r="BG39" s="87"/>
      <c r="BH39" s="88"/>
      <c r="BI39" s="91"/>
      <c r="BJ39" s="91"/>
      <c r="BK39" s="107" t="s">
        <v>207</v>
      </c>
      <c r="BL39" s="108"/>
      <c r="BM39" s="91"/>
      <c r="BN39" s="91"/>
      <c r="BO39" s="86" t="s">
        <v>202</v>
      </c>
      <c r="BP39" s="87"/>
      <c r="BQ39" s="87"/>
      <c r="BR39" s="87"/>
      <c r="BS39" s="87"/>
      <c r="BT39" s="88"/>
      <c r="BU39" s="86" t="s">
        <v>202</v>
      </c>
      <c r="BV39" s="87"/>
      <c r="BW39" s="87"/>
      <c r="BX39" s="87"/>
      <c r="BY39" s="88"/>
      <c r="BZ39" s="389" t="s">
        <v>202</v>
      </c>
      <c r="CA39" s="410"/>
      <c r="CB39" s="410"/>
      <c r="CC39" s="410"/>
      <c r="CD39" s="410"/>
      <c r="CE39" s="410"/>
      <c r="CF39" s="410"/>
      <c r="CG39" s="410"/>
      <c r="CH39" s="411"/>
      <c r="CI39" s="389" t="str">
        <f t="shared" si="10"/>
        <v>"電源等識別番号"</v>
      </c>
      <c r="CJ39" s="410"/>
      <c r="CK39" s="410"/>
      <c r="CL39" s="410"/>
      <c r="CM39" s="410"/>
      <c r="CN39" s="410"/>
      <c r="CO39" s="410"/>
      <c r="CP39" s="410"/>
      <c r="CQ39" s="410"/>
      <c r="CR39" s="411"/>
      <c r="CS39" s="440"/>
      <c r="CT39" s="414"/>
      <c r="CU39" s="414"/>
      <c r="CV39" s="414"/>
      <c r="CW39" s="414"/>
      <c r="CX39" s="414"/>
      <c r="CY39" s="414"/>
      <c r="CZ39" s="414"/>
      <c r="DA39" s="414"/>
      <c r="DB39" s="414"/>
      <c r="DC39" s="414"/>
      <c r="DD39" s="414"/>
      <c r="DE39" s="414"/>
      <c r="DF39" s="414"/>
      <c r="DG39" s="414"/>
      <c r="DH39" s="414"/>
      <c r="DI39" s="414"/>
      <c r="DJ39" s="414"/>
      <c r="DK39" s="414"/>
      <c r="DL39" s="414"/>
      <c r="DM39" s="414"/>
      <c r="DN39" s="414"/>
      <c r="DO39" s="414"/>
      <c r="DP39" s="414"/>
      <c r="DQ39" s="414"/>
      <c r="DR39" s="414"/>
      <c r="DS39" s="414"/>
      <c r="DT39" s="414"/>
      <c r="DU39" s="414"/>
      <c r="DV39" s="414"/>
      <c r="DW39" s="414"/>
      <c r="DX39" s="415"/>
      <c r="DY39" s="94" t="s">
        <v>212</v>
      </c>
      <c r="DZ39" s="84"/>
      <c r="EA39" s="84"/>
      <c r="EB39" s="84"/>
      <c r="EC39" s="84"/>
      <c r="ED39" s="84"/>
      <c r="EE39" s="84"/>
      <c r="EF39" s="84"/>
      <c r="EG39" s="84"/>
      <c r="EH39" s="85"/>
      <c r="EI39" s="98"/>
      <c r="EJ39" s="98"/>
      <c r="EK39" s="98"/>
      <c r="EL39" s="98"/>
      <c r="EM39" s="98"/>
      <c r="EN39" s="95"/>
      <c r="EO39" s="95"/>
      <c r="EP39" s="95"/>
      <c r="EQ39" s="95"/>
      <c r="ER39" s="95"/>
      <c r="ES39" s="95"/>
      <c r="ET39" s="95"/>
      <c r="EU39" s="95"/>
      <c r="EV39" s="96"/>
      <c r="EW39" s="96"/>
      <c r="EX39" s="96"/>
      <c r="EY39" s="96"/>
      <c r="EZ39" s="96"/>
      <c r="FA39" s="96"/>
      <c r="FB39" s="96"/>
      <c r="FC39" s="95"/>
      <c r="FD39" s="95"/>
      <c r="FE39" s="95"/>
      <c r="FF39" s="95"/>
      <c r="FG39" s="95"/>
      <c r="FH39" s="95"/>
      <c r="FI39" s="95"/>
      <c r="FJ39" s="95"/>
      <c r="FK39" s="95"/>
      <c r="FL39" s="96"/>
      <c r="FM39" s="95"/>
      <c r="FN39" s="95"/>
      <c r="FO39" s="95"/>
      <c r="FP39" s="95"/>
      <c r="FQ39" s="96"/>
    </row>
    <row r="40" spans="1:173" s="20" customFormat="1" ht="12.75" customHeight="1" x14ac:dyDescent="0.15">
      <c r="A40" s="389">
        <f>IF(I40&lt;&gt;"",MAX(A32:B39)+1,"*")</f>
        <v>31</v>
      </c>
      <c r="B40" s="390"/>
      <c r="C40" s="82"/>
      <c r="D40" s="83"/>
      <c r="E40" s="83"/>
      <c r="F40" s="83"/>
      <c r="G40" s="84"/>
      <c r="H40" s="85"/>
      <c r="I40" s="391" t="s">
        <v>297</v>
      </c>
      <c r="J40" s="392"/>
      <c r="K40" s="392"/>
      <c r="L40" s="392"/>
      <c r="M40" s="392"/>
      <c r="N40" s="392"/>
      <c r="O40" s="392"/>
      <c r="P40" s="392"/>
      <c r="Q40" s="392"/>
      <c r="R40" s="392"/>
      <c r="S40" s="392"/>
      <c r="T40" s="392"/>
      <c r="U40" s="392"/>
      <c r="V40" s="392"/>
      <c r="W40" s="392"/>
      <c r="X40" s="393"/>
      <c r="Y40" s="391"/>
      <c r="Z40" s="392"/>
      <c r="AA40" s="392"/>
      <c r="AB40" s="392"/>
      <c r="AC40" s="392"/>
      <c r="AD40" s="392"/>
      <c r="AE40" s="392"/>
      <c r="AF40" s="392"/>
      <c r="AG40" s="393"/>
      <c r="AH40" s="405" t="s">
        <v>202</v>
      </c>
      <c r="AI40" s="406"/>
      <c r="AJ40" s="406"/>
      <c r="AK40" s="406"/>
      <c r="AL40" s="406"/>
      <c r="AM40" s="406"/>
      <c r="AN40" s="407"/>
      <c r="AO40" s="405" t="s">
        <v>218</v>
      </c>
      <c r="AP40" s="406"/>
      <c r="AQ40" s="406"/>
      <c r="AR40" s="407"/>
      <c r="AS40" s="405">
        <v>8</v>
      </c>
      <c r="AT40" s="406"/>
      <c r="AU40" s="407"/>
      <c r="AV40" s="86" t="s">
        <v>202</v>
      </c>
      <c r="AW40" s="87"/>
      <c r="AX40" s="88"/>
      <c r="AY40" s="405" t="s">
        <v>206</v>
      </c>
      <c r="AZ40" s="406"/>
      <c r="BA40" s="406"/>
      <c r="BB40" s="406"/>
      <c r="BC40" s="406"/>
      <c r="BD40" s="406"/>
      <c r="BE40" s="407"/>
      <c r="BF40" s="86">
        <v>8</v>
      </c>
      <c r="BG40" s="87"/>
      <c r="BH40" s="88"/>
      <c r="BI40" s="91"/>
      <c r="BJ40" s="91"/>
      <c r="BK40" s="107" t="s">
        <v>207</v>
      </c>
      <c r="BL40" s="108"/>
      <c r="BM40" s="91"/>
      <c r="BN40" s="91"/>
      <c r="BO40" s="86" t="s">
        <v>202</v>
      </c>
      <c r="BP40" s="87"/>
      <c r="BQ40" s="87"/>
      <c r="BR40" s="87"/>
      <c r="BS40" s="87"/>
      <c r="BT40" s="88"/>
      <c r="BU40" s="86" t="s">
        <v>202</v>
      </c>
      <c r="BV40" s="87"/>
      <c r="BW40" s="87"/>
      <c r="BX40" s="87"/>
      <c r="BY40" s="88"/>
      <c r="BZ40" s="389" t="s">
        <v>202</v>
      </c>
      <c r="CA40" s="410"/>
      <c r="CB40" s="410"/>
      <c r="CC40" s="410"/>
      <c r="CD40" s="410"/>
      <c r="CE40" s="410"/>
      <c r="CF40" s="410"/>
      <c r="CG40" s="410"/>
      <c r="CH40" s="411"/>
      <c r="CI40" s="389" t="s">
        <v>298</v>
      </c>
      <c r="CJ40" s="410"/>
      <c r="CK40" s="410"/>
      <c r="CL40" s="410"/>
      <c r="CM40" s="410"/>
      <c r="CN40" s="410"/>
      <c r="CO40" s="410"/>
      <c r="CP40" s="410"/>
      <c r="CQ40" s="410"/>
      <c r="CR40" s="411"/>
      <c r="CS40" s="440"/>
      <c r="CT40" s="414"/>
      <c r="CU40" s="414"/>
      <c r="CV40" s="414"/>
      <c r="CW40" s="414"/>
      <c r="CX40" s="414"/>
      <c r="CY40" s="414"/>
      <c r="CZ40" s="414"/>
      <c r="DA40" s="414"/>
      <c r="DB40" s="414"/>
      <c r="DC40" s="414"/>
      <c r="DD40" s="414"/>
      <c r="DE40" s="414"/>
      <c r="DF40" s="414"/>
      <c r="DG40" s="414"/>
      <c r="DH40" s="414"/>
      <c r="DI40" s="414"/>
      <c r="DJ40" s="414"/>
      <c r="DK40" s="414"/>
      <c r="DL40" s="414"/>
      <c r="DM40" s="414"/>
      <c r="DN40" s="414"/>
      <c r="DO40" s="414"/>
      <c r="DP40" s="414"/>
      <c r="DQ40" s="414"/>
      <c r="DR40" s="414"/>
      <c r="DS40" s="414"/>
      <c r="DT40" s="414"/>
      <c r="DU40" s="414"/>
      <c r="DV40" s="414"/>
      <c r="DW40" s="414"/>
      <c r="DX40" s="415"/>
      <c r="DY40" s="94" t="s">
        <v>212</v>
      </c>
      <c r="DZ40" s="84"/>
      <c r="EA40" s="84"/>
      <c r="EB40" s="84"/>
      <c r="EC40" s="84"/>
      <c r="ED40" s="84"/>
      <c r="EE40" s="84"/>
      <c r="EF40" s="84"/>
      <c r="EG40" s="84"/>
      <c r="EH40" s="85"/>
      <c r="EI40" s="95"/>
      <c r="EJ40" s="95"/>
      <c r="EK40" s="95"/>
      <c r="EL40" s="95"/>
      <c r="EM40" s="95"/>
      <c r="EN40" s="95"/>
      <c r="EO40" s="95"/>
      <c r="EP40" s="95"/>
      <c r="EQ40" s="95"/>
      <c r="ER40" s="95"/>
      <c r="ES40" s="95"/>
      <c r="ET40" s="95"/>
      <c r="EU40" s="95"/>
      <c r="EV40" s="96"/>
      <c r="EW40" s="96"/>
      <c r="EX40" s="96"/>
      <c r="EY40" s="96"/>
      <c r="EZ40" s="96"/>
      <c r="FA40" s="96"/>
      <c r="FB40" s="96"/>
      <c r="FC40" s="95"/>
      <c r="FD40" s="95"/>
      <c r="FE40" s="95"/>
      <c r="FF40" s="95"/>
      <c r="FG40" s="95"/>
      <c r="FH40" s="95"/>
      <c r="FI40" s="95"/>
      <c r="FJ40" s="95"/>
      <c r="FK40" s="95"/>
      <c r="FL40" s="96"/>
      <c r="FM40" s="95"/>
      <c r="FN40" s="95"/>
      <c r="FO40" s="95"/>
      <c r="FP40" s="95"/>
      <c r="FQ40" s="96"/>
    </row>
    <row r="41" spans="1:173" s="20" customFormat="1" ht="12.75" customHeight="1" x14ac:dyDescent="0.15">
      <c r="A41" s="389">
        <f>IF(I41&lt;&gt;"",MAX(A33:B40)+1,"*")</f>
        <v>32</v>
      </c>
      <c r="B41" s="390"/>
      <c r="C41" s="82"/>
      <c r="D41" s="83"/>
      <c r="E41" s="83"/>
      <c r="F41" s="83"/>
      <c r="G41" s="84"/>
      <c r="H41" s="85"/>
      <c r="I41" s="391" t="s">
        <v>299</v>
      </c>
      <c r="J41" s="392"/>
      <c r="K41" s="392"/>
      <c r="L41" s="392"/>
      <c r="M41" s="392"/>
      <c r="N41" s="392"/>
      <c r="O41" s="392"/>
      <c r="P41" s="392"/>
      <c r="Q41" s="392"/>
      <c r="R41" s="392"/>
      <c r="S41" s="392"/>
      <c r="T41" s="392"/>
      <c r="U41" s="392"/>
      <c r="V41" s="392"/>
      <c r="W41" s="392"/>
      <c r="X41" s="393"/>
      <c r="Y41" s="391"/>
      <c r="Z41" s="392"/>
      <c r="AA41" s="392"/>
      <c r="AB41" s="392"/>
      <c r="AC41" s="392"/>
      <c r="AD41" s="392"/>
      <c r="AE41" s="392"/>
      <c r="AF41" s="392"/>
      <c r="AG41" s="393"/>
      <c r="AH41" s="405" t="s">
        <v>202</v>
      </c>
      <c r="AI41" s="406"/>
      <c r="AJ41" s="406"/>
      <c r="AK41" s="406"/>
      <c r="AL41" s="406"/>
      <c r="AM41" s="406"/>
      <c r="AN41" s="407"/>
      <c r="AO41" s="405" t="s">
        <v>218</v>
      </c>
      <c r="AP41" s="406"/>
      <c r="AQ41" s="406"/>
      <c r="AR41" s="407"/>
      <c r="AS41" s="405">
        <f t="shared" si="9"/>
        <v>7</v>
      </c>
      <c r="AT41" s="406"/>
      <c r="AU41" s="407"/>
      <c r="AV41" s="86" t="s">
        <v>202</v>
      </c>
      <c r="AW41" s="87"/>
      <c r="AX41" s="88"/>
      <c r="AY41" s="405" t="s">
        <v>206</v>
      </c>
      <c r="AZ41" s="406"/>
      <c r="BA41" s="406"/>
      <c r="BB41" s="406"/>
      <c r="BC41" s="406"/>
      <c r="BD41" s="406"/>
      <c r="BE41" s="407"/>
      <c r="BF41" s="86">
        <v>8</v>
      </c>
      <c r="BG41" s="87"/>
      <c r="BH41" s="88"/>
      <c r="BI41" s="91"/>
      <c r="BJ41" s="91"/>
      <c r="BK41" s="107" t="s">
        <v>207</v>
      </c>
      <c r="BL41" s="108"/>
      <c r="BM41" s="91"/>
      <c r="BN41" s="91"/>
      <c r="BO41" s="86" t="s">
        <v>202</v>
      </c>
      <c r="BP41" s="87"/>
      <c r="BQ41" s="87"/>
      <c r="BR41" s="87"/>
      <c r="BS41" s="87"/>
      <c r="BT41" s="88"/>
      <c r="BU41" s="86" t="s">
        <v>202</v>
      </c>
      <c r="BV41" s="87"/>
      <c r="BW41" s="87"/>
      <c r="BX41" s="87"/>
      <c r="BY41" s="88"/>
      <c r="BZ41" s="389" t="s">
        <v>202</v>
      </c>
      <c r="CA41" s="410"/>
      <c r="CB41" s="410"/>
      <c r="CC41" s="410"/>
      <c r="CD41" s="410"/>
      <c r="CE41" s="410"/>
      <c r="CF41" s="410"/>
      <c r="CG41" s="410"/>
      <c r="CH41" s="411"/>
      <c r="CI41" s="389" t="str">
        <f t="shared" si="10"/>
        <v>"税抜金額(円)"</v>
      </c>
      <c r="CJ41" s="410"/>
      <c r="CK41" s="410"/>
      <c r="CL41" s="410"/>
      <c r="CM41" s="410"/>
      <c r="CN41" s="410"/>
      <c r="CO41" s="410"/>
      <c r="CP41" s="410"/>
      <c r="CQ41" s="410"/>
      <c r="CR41" s="411"/>
      <c r="CS41" s="440"/>
      <c r="CT41" s="414"/>
      <c r="CU41" s="414"/>
      <c r="CV41" s="414"/>
      <c r="CW41" s="414"/>
      <c r="CX41" s="414"/>
      <c r="CY41" s="414"/>
      <c r="CZ41" s="414"/>
      <c r="DA41" s="414"/>
      <c r="DB41" s="414"/>
      <c r="DC41" s="414"/>
      <c r="DD41" s="414"/>
      <c r="DE41" s="414"/>
      <c r="DF41" s="414"/>
      <c r="DG41" s="414"/>
      <c r="DH41" s="414"/>
      <c r="DI41" s="414"/>
      <c r="DJ41" s="414"/>
      <c r="DK41" s="414"/>
      <c r="DL41" s="414"/>
      <c r="DM41" s="414"/>
      <c r="DN41" s="414"/>
      <c r="DO41" s="414"/>
      <c r="DP41" s="414"/>
      <c r="DQ41" s="414"/>
      <c r="DR41" s="414"/>
      <c r="DS41" s="414"/>
      <c r="DT41" s="414"/>
      <c r="DU41" s="414"/>
      <c r="DV41" s="414"/>
      <c r="DW41" s="414"/>
      <c r="DX41" s="415"/>
      <c r="DY41" s="94" t="s">
        <v>212</v>
      </c>
      <c r="DZ41" s="84"/>
      <c r="EA41" s="84"/>
      <c r="EB41" s="84"/>
      <c r="EC41" s="84"/>
      <c r="ED41" s="84"/>
      <c r="EE41" s="84"/>
      <c r="EF41" s="84"/>
      <c r="EG41" s="84"/>
      <c r="EH41" s="85"/>
      <c r="EI41" s="95"/>
      <c r="EJ41" s="95"/>
      <c r="EK41" s="95"/>
      <c r="EL41" s="95"/>
      <c r="EM41" s="95"/>
      <c r="EN41" s="95"/>
      <c r="EO41" s="95"/>
      <c r="EP41" s="95"/>
      <c r="EQ41" s="95"/>
      <c r="ER41" s="95"/>
      <c r="ES41" s="95"/>
      <c r="ET41" s="95"/>
      <c r="EU41" s="95"/>
      <c r="EV41" s="96"/>
      <c r="EW41" s="96"/>
      <c r="EX41" s="96"/>
      <c r="EY41" s="96"/>
      <c r="EZ41" s="96"/>
      <c r="FA41" s="96"/>
      <c r="FB41" s="96"/>
      <c r="FC41" s="95"/>
      <c r="FD41" s="95"/>
      <c r="FE41" s="95"/>
      <c r="FF41" s="95"/>
      <c r="FG41" s="95"/>
      <c r="FH41" s="95"/>
      <c r="FI41" s="95"/>
      <c r="FJ41" s="95"/>
      <c r="FK41" s="95"/>
      <c r="FL41" s="96"/>
      <c r="FM41" s="95"/>
      <c r="FN41" s="95"/>
      <c r="FO41" s="95"/>
      <c r="FP41" s="95"/>
      <c r="FQ41" s="96"/>
    </row>
    <row r="42" spans="1:173" s="20" customFormat="1" ht="12.75" customHeight="1" x14ac:dyDescent="0.15">
      <c r="A42" s="389">
        <f>IF(I42&lt;&gt;"",MAX(A36:B41)+1,"*")</f>
        <v>33</v>
      </c>
      <c r="B42" s="390"/>
      <c r="C42" s="82"/>
      <c r="D42" s="83"/>
      <c r="E42" s="83"/>
      <c r="F42" s="83"/>
      <c r="G42" s="84"/>
      <c r="H42" s="85"/>
      <c r="I42" s="391" t="s">
        <v>300</v>
      </c>
      <c r="J42" s="392"/>
      <c r="K42" s="392"/>
      <c r="L42" s="392"/>
      <c r="M42" s="392"/>
      <c r="N42" s="392"/>
      <c r="O42" s="392"/>
      <c r="P42" s="392"/>
      <c r="Q42" s="392"/>
      <c r="R42" s="392"/>
      <c r="S42" s="392"/>
      <c r="T42" s="392"/>
      <c r="U42" s="392"/>
      <c r="V42" s="392"/>
      <c r="W42" s="392"/>
      <c r="X42" s="393"/>
      <c r="Y42" s="391"/>
      <c r="Z42" s="392"/>
      <c r="AA42" s="392"/>
      <c r="AB42" s="392"/>
      <c r="AC42" s="392"/>
      <c r="AD42" s="392"/>
      <c r="AE42" s="392"/>
      <c r="AF42" s="392"/>
      <c r="AG42" s="393"/>
      <c r="AH42" s="405" t="s">
        <v>202</v>
      </c>
      <c r="AI42" s="406"/>
      <c r="AJ42" s="406"/>
      <c r="AK42" s="406"/>
      <c r="AL42" s="406"/>
      <c r="AM42" s="406"/>
      <c r="AN42" s="407"/>
      <c r="AO42" s="405" t="s">
        <v>218</v>
      </c>
      <c r="AP42" s="406"/>
      <c r="AQ42" s="406"/>
      <c r="AR42" s="407"/>
      <c r="AS42" s="405">
        <f t="shared" si="9"/>
        <v>3</v>
      </c>
      <c r="AT42" s="406"/>
      <c r="AU42" s="407"/>
      <c r="AV42" s="86" t="s">
        <v>202</v>
      </c>
      <c r="AW42" s="87"/>
      <c r="AX42" s="88"/>
      <c r="AY42" s="405" t="s">
        <v>206</v>
      </c>
      <c r="AZ42" s="406"/>
      <c r="BA42" s="406"/>
      <c r="BB42" s="406"/>
      <c r="BC42" s="406"/>
      <c r="BD42" s="406"/>
      <c r="BE42" s="407"/>
      <c r="BF42" s="86">
        <v>8</v>
      </c>
      <c r="BG42" s="87"/>
      <c r="BH42" s="88"/>
      <c r="BI42" s="91"/>
      <c r="BJ42" s="91"/>
      <c r="BK42" s="107" t="s">
        <v>207</v>
      </c>
      <c r="BL42" s="108"/>
      <c r="BM42" s="91"/>
      <c r="BN42" s="91"/>
      <c r="BO42" s="86" t="s">
        <v>202</v>
      </c>
      <c r="BP42" s="87"/>
      <c r="BQ42" s="87"/>
      <c r="BR42" s="87"/>
      <c r="BS42" s="87"/>
      <c r="BT42" s="88"/>
      <c r="BU42" s="86" t="s">
        <v>202</v>
      </c>
      <c r="BV42" s="87"/>
      <c r="BW42" s="87"/>
      <c r="BX42" s="87"/>
      <c r="BY42" s="88"/>
      <c r="BZ42" s="389" t="s">
        <v>202</v>
      </c>
      <c r="CA42" s="410"/>
      <c r="CB42" s="410"/>
      <c r="CC42" s="410"/>
      <c r="CD42" s="410"/>
      <c r="CE42" s="410"/>
      <c r="CF42" s="410"/>
      <c r="CG42" s="410"/>
      <c r="CH42" s="411"/>
      <c r="CI42" s="389" t="str">
        <f t="shared" si="10"/>
        <v>"税区分"</v>
      </c>
      <c r="CJ42" s="410"/>
      <c r="CK42" s="410"/>
      <c r="CL42" s="410"/>
      <c r="CM42" s="410"/>
      <c r="CN42" s="410"/>
      <c r="CO42" s="410"/>
      <c r="CP42" s="410"/>
      <c r="CQ42" s="410"/>
      <c r="CR42" s="411"/>
      <c r="CS42" s="440"/>
      <c r="CT42" s="414"/>
      <c r="CU42" s="414"/>
      <c r="CV42" s="414"/>
      <c r="CW42" s="414"/>
      <c r="CX42" s="414"/>
      <c r="CY42" s="414"/>
      <c r="CZ42" s="414"/>
      <c r="DA42" s="414"/>
      <c r="DB42" s="414"/>
      <c r="DC42" s="414"/>
      <c r="DD42" s="414"/>
      <c r="DE42" s="414"/>
      <c r="DF42" s="414"/>
      <c r="DG42" s="414"/>
      <c r="DH42" s="414"/>
      <c r="DI42" s="414"/>
      <c r="DJ42" s="414"/>
      <c r="DK42" s="414"/>
      <c r="DL42" s="414"/>
      <c r="DM42" s="414"/>
      <c r="DN42" s="414"/>
      <c r="DO42" s="414"/>
      <c r="DP42" s="414"/>
      <c r="DQ42" s="414"/>
      <c r="DR42" s="414"/>
      <c r="DS42" s="414"/>
      <c r="DT42" s="414"/>
      <c r="DU42" s="414"/>
      <c r="DV42" s="414"/>
      <c r="DW42" s="414"/>
      <c r="DX42" s="415"/>
      <c r="DY42" s="94" t="s">
        <v>212</v>
      </c>
      <c r="DZ42" s="84"/>
      <c r="EA42" s="84"/>
      <c r="EB42" s="84"/>
      <c r="EC42" s="84"/>
      <c r="ED42" s="84"/>
      <c r="EE42" s="84"/>
      <c r="EF42" s="84"/>
      <c r="EG42" s="84"/>
      <c r="EH42" s="85"/>
      <c r="EI42" s="95"/>
      <c r="EJ42" s="95"/>
      <c r="EK42" s="95"/>
      <c r="EL42" s="95"/>
      <c r="EM42" s="95"/>
      <c r="EN42" s="98"/>
      <c r="EO42" s="98"/>
      <c r="EP42" s="98"/>
      <c r="EQ42" s="98"/>
      <c r="ER42" s="98"/>
      <c r="ES42" s="98"/>
      <c r="ET42" s="95"/>
      <c r="EU42" s="95"/>
      <c r="EV42" s="96"/>
      <c r="EW42" s="96"/>
      <c r="EX42" s="96"/>
      <c r="EY42" s="96"/>
      <c r="EZ42" s="96"/>
      <c r="FA42" s="96"/>
      <c r="FB42" s="96"/>
      <c r="FC42" s="95"/>
      <c r="FD42" s="95"/>
      <c r="FE42" s="95"/>
      <c r="FF42" s="95"/>
      <c r="FG42" s="95"/>
      <c r="FH42" s="95"/>
      <c r="FI42" s="95"/>
      <c r="FJ42" s="95"/>
      <c r="FK42" s="95"/>
      <c r="FL42" s="96"/>
      <c r="FM42" s="95"/>
      <c r="FN42" s="95"/>
      <c r="FO42" s="95"/>
      <c r="FP42" s="95"/>
      <c r="FQ42" s="96"/>
    </row>
    <row r="43" spans="1:173" s="122" customFormat="1" ht="12.75" customHeight="1" x14ac:dyDescent="0.15">
      <c r="A43" s="389">
        <f t="shared" ref="A43:A57" si="11">IF(I43&lt;&gt;"",MAX(A37:B42)+1,"*")</f>
        <v>34</v>
      </c>
      <c r="B43" s="390"/>
      <c r="C43" s="97"/>
      <c r="D43" s="109"/>
      <c r="E43" s="109"/>
      <c r="F43" s="109"/>
      <c r="G43" s="110"/>
      <c r="H43" s="111"/>
      <c r="I43" s="520" t="s">
        <v>301</v>
      </c>
      <c r="J43" s="521"/>
      <c r="K43" s="521"/>
      <c r="L43" s="521"/>
      <c r="M43" s="521"/>
      <c r="N43" s="521"/>
      <c r="O43" s="521"/>
      <c r="P43" s="521"/>
      <c r="Q43" s="521"/>
      <c r="R43" s="521"/>
      <c r="S43" s="521"/>
      <c r="T43" s="521"/>
      <c r="U43" s="521"/>
      <c r="V43" s="521"/>
      <c r="W43" s="521"/>
      <c r="X43" s="522"/>
      <c r="Y43" s="112"/>
      <c r="Z43" s="113"/>
      <c r="AA43" s="113"/>
      <c r="AB43" s="113"/>
      <c r="AC43" s="113"/>
      <c r="AD43" s="113"/>
      <c r="AE43" s="113"/>
      <c r="AF43" s="113"/>
      <c r="AG43" s="114"/>
      <c r="AH43" s="405" t="s">
        <v>202</v>
      </c>
      <c r="AI43" s="406"/>
      <c r="AJ43" s="406"/>
      <c r="AK43" s="406"/>
      <c r="AL43" s="406"/>
      <c r="AM43" s="406"/>
      <c r="AN43" s="407"/>
      <c r="AO43" s="405" t="s">
        <v>218</v>
      </c>
      <c r="AP43" s="406"/>
      <c r="AQ43" s="406"/>
      <c r="AR43" s="407"/>
      <c r="AS43" s="405">
        <f t="shared" si="9"/>
        <v>2</v>
      </c>
      <c r="AT43" s="406"/>
      <c r="AU43" s="407"/>
      <c r="AV43" s="86" t="s">
        <v>202</v>
      </c>
      <c r="AW43" s="87"/>
      <c r="AX43" s="88"/>
      <c r="AY43" s="405" t="s">
        <v>206</v>
      </c>
      <c r="AZ43" s="406"/>
      <c r="BA43" s="406"/>
      <c r="BB43" s="406"/>
      <c r="BC43" s="406"/>
      <c r="BD43" s="406"/>
      <c r="BE43" s="407"/>
      <c r="BF43" s="86">
        <v>8</v>
      </c>
      <c r="BG43" s="87"/>
      <c r="BH43" s="88"/>
      <c r="BI43" s="91"/>
      <c r="BJ43" s="91"/>
      <c r="BK43" s="107" t="s">
        <v>207</v>
      </c>
      <c r="BL43" s="108"/>
      <c r="BM43" s="115"/>
      <c r="BN43" s="115"/>
      <c r="BO43" s="86" t="s">
        <v>202</v>
      </c>
      <c r="BP43" s="87"/>
      <c r="BQ43" s="87"/>
      <c r="BR43" s="87"/>
      <c r="BS43" s="87"/>
      <c r="BT43" s="88"/>
      <c r="BU43" s="86" t="s">
        <v>202</v>
      </c>
      <c r="BV43" s="87"/>
      <c r="BW43" s="87"/>
      <c r="BX43" s="87"/>
      <c r="BY43" s="88"/>
      <c r="BZ43" s="389" t="s">
        <v>202</v>
      </c>
      <c r="CA43" s="410"/>
      <c r="CB43" s="410"/>
      <c r="CC43" s="410"/>
      <c r="CD43" s="410"/>
      <c r="CE43" s="410"/>
      <c r="CF43" s="410"/>
      <c r="CG43" s="410"/>
      <c r="CH43" s="411"/>
      <c r="CI43" s="389" t="str">
        <f t="shared" si="10"/>
        <v>"備考"</v>
      </c>
      <c r="CJ43" s="410"/>
      <c r="CK43" s="410"/>
      <c r="CL43" s="410"/>
      <c r="CM43" s="410"/>
      <c r="CN43" s="410"/>
      <c r="CO43" s="410"/>
      <c r="CP43" s="410"/>
      <c r="CQ43" s="410"/>
      <c r="CR43" s="411"/>
      <c r="CS43" s="116"/>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8"/>
      <c r="DY43" s="123"/>
      <c r="DZ43" s="110"/>
      <c r="EA43" s="110"/>
      <c r="EB43" s="110"/>
      <c r="EC43" s="110"/>
      <c r="ED43" s="110"/>
      <c r="EE43" s="110"/>
      <c r="EF43" s="110"/>
      <c r="EG43" s="110"/>
      <c r="EH43" s="111"/>
      <c r="EI43" s="119"/>
      <c r="EJ43" s="119"/>
      <c r="EK43" s="119"/>
      <c r="EL43" s="119"/>
      <c r="EM43" s="119"/>
      <c r="EN43" s="120"/>
      <c r="EO43" s="120"/>
      <c r="EP43" s="120"/>
      <c r="EQ43" s="120"/>
      <c r="ER43" s="120"/>
      <c r="ES43" s="120"/>
      <c r="ET43" s="119"/>
      <c r="EU43" s="119"/>
      <c r="EV43" s="121"/>
      <c r="EW43" s="121"/>
      <c r="EX43" s="121"/>
      <c r="EY43" s="121"/>
      <c r="EZ43" s="121"/>
      <c r="FA43" s="121"/>
      <c r="FB43" s="121"/>
      <c r="FC43" s="119"/>
      <c r="FD43" s="119"/>
      <c r="FE43" s="119"/>
      <c r="FF43" s="119"/>
      <c r="FG43" s="119"/>
      <c r="FH43" s="119"/>
      <c r="FI43" s="119"/>
      <c r="FJ43" s="119"/>
      <c r="FK43" s="119"/>
      <c r="FL43" s="121"/>
      <c r="FM43" s="119"/>
      <c r="FN43" s="119"/>
      <c r="FO43" s="119"/>
      <c r="FP43" s="119"/>
      <c r="FQ43" s="121"/>
    </row>
    <row r="44" spans="1:173" s="20" customFormat="1" ht="12.75" customHeight="1" x14ac:dyDescent="0.15">
      <c r="A44" s="389">
        <f t="shared" si="11"/>
        <v>35</v>
      </c>
      <c r="B44" s="390"/>
      <c r="C44" s="82"/>
      <c r="D44" s="83"/>
      <c r="E44" s="83"/>
      <c r="F44" s="83"/>
      <c r="G44" s="84"/>
      <c r="H44" s="85"/>
      <c r="I44" s="391" t="s">
        <v>302</v>
      </c>
      <c r="J44" s="392"/>
      <c r="K44" s="392"/>
      <c r="L44" s="392"/>
      <c r="M44" s="392"/>
      <c r="N44" s="392"/>
      <c r="O44" s="392"/>
      <c r="P44" s="392"/>
      <c r="Q44" s="392"/>
      <c r="R44" s="392"/>
      <c r="S44" s="392"/>
      <c r="T44" s="392"/>
      <c r="U44" s="392"/>
      <c r="V44" s="392"/>
      <c r="W44" s="392"/>
      <c r="X44" s="393"/>
      <c r="Y44" s="391"/>
      <c r="Z44" s="392"/>
      <c r="AA44" s="392"/>
      <c r="AB44" s="392"/>
      <c r="AC44" s="392"/>
      <c r="AD44" s="392"/>
      <c r="AE44" s="392"/>
      <c r="AF44" s="392"/>
      <c r="AG44" s="393"/>
      <c r="AH44" s="405" t="s">
        <v>202</v>
      </c>
      <c r="AI44" s="406"/>
      <c r="AJ44" s="406"/>
      <c r="AK44" s="406"/>
      <c r="AL44" s="406"/>
      <c r="AM44" s="406"/>
      <c r="AN44" s="407"/>
      <c r="AO44" s="405" t="s">
        <v>218</v>
      </c>
      <c r="AP44" s="406"/>
      <c r="AQ44" s="406"/>
      <c r="AR44" s="407"/>
      <c r="AS44" s="405">
        <f t="shared" si="9"/>
        <v>5</v>
      </c>
      <c r="AT44" s="406"/>
      <c r="AU44" s="407"/>
      <c r="AV44" s="86" t="s">
        <v>202</v>
      </c>
      <c r="AW44" s="87"/>
      <c r="AX44" s="88"/>
      <c r="AY44" s="405" t="s">
        <v>206</v>
      </c>
      <c r="AZ44" s="406"/>
      <c r="BA44" s="406"/>
      <c r="BB44" s="406"/>
      <c r="BC44" s="406"/>
      <c r="BD44" s="406"/>
      <c r="BE44" s="407"/>
      <c r="BF44" s="86">
        <v>8</v>
      </c>
      <c r="BG44" s="87"/>
      <c r="BH44" s="88"/>
      <c r="BI44" s="91"/>
      <c r="BJ44" s="91"/>
      <c r="BK44" s="107" t="s">
        <v>207</v>
      </c>
      <c r="BL44" s="108"/>
      <c r="BM44" s="91"/>
      <c r="BN44" s="91"/>
      <c r="BO44" s="86" t="s">
        <v>202</v>
      </c>
      <c r="BP44" s="87"/>
      <c r="BQ44" s="87"/>
      <c r="BR44" s="87"/>
      <c r="BS44" s="87"/>
      <c r="BT44" s="88"/>
      <c r="BU44" s="86" t="s">
        <v>202</v>
      </c>
      <c r="BV44" s="87"/>
      <c r="BW44" s="87"/>
      <c r="BX44" s="87"/>
      <c r="BY44" s="88"/>
      <c r="BZ44" s="389" t="s">
        <v>202</v>
      </c>
      <c r="CA44" s="410"/>
      <c r="CB44" s="410"/>
      <c r="CC44" s="410"/>
      <c r="CD44" s="410"/>
      <c r="CE44" s="410"/>
      <c r="CF44" s="410"/>
      <c r="CG44" s="410"/>
      <c r="CH44" s="411"/>
      <c r="CI44" s="389" t="str">
        <f t="shared" si="10"/>
        <v>"取引年月日"</v>
      </c>
      <c r="CJ44" s="410"/>
      <c r="CK44" s="410"/>
      <c r="CL44" s="410"/>
      <c r="CM44" s="410"/>
      <c r="CN44" s="410"/>
      <c r="CO44" s="410"/>
      <c r="CP44" s="410"/>
      <c r="CQ44" s="410"/>
      <c r="CR44" s="411"/>
      <c r="CS44" s="440"/>
      <c r="CT44" s="414"/>
      <c r="CU44" s="414"/>
      <c r="CV44" s="414"/>
      <c r="CW44" s="414"/>
      <c r="CX44" s="414"/>
      <c r="CY44" s="414"/>
      <c r="CZ44" s="414"/>
      <c r="DA44" s="414"/>
      <c r="DB44" s="414"/>
      <c r="DC44" s="414"/>
      <c r="DD44" s="414"/>
      <c r="DE44" s="414"/>
      <c r="DF44" s="414"/>
      <c r="DG44" s="414"/>
      <c r="DH44" s="414"/>
      <c r="DI44" s="414"/>
      <c r="DJ44" s="414"/>
      <c r="DK44" s="414"/>
      <c r="DL44" s="414"/>
      <c r="DM44" s="414"/>
      <c r="DN44" s="414"/>
      <c r="DO44" s="414"/>
      <c r="DP44" s="414"/>
      <c r="DQ44" s="414"/>
      <c r="DR44" s="414"/>
      <c r="DS44" s="414"/>
      <c r="DT44" s="414"/>
      <c r="DU44" s="414"/>
      <c r="DV44" s="414"/>
      <c r="DW44" s="414"/>
      <c r="DX44" s="415"/>
      <c r="DY44" s="84" t="s">
        <v>212</v>
      </c>
      <c r="DZ44" s="84"/>
      <c r="EA44" s="84"/>
      <c r="EB44" s="84"/>
      <c r="EC44" s="84"/>
      <c r="ED44" s="84"/>
      <c r="EE44" s="84"/>
      <c r="EF44" s="84"/>
      <c r="EG44" s="84"/>
      <c r="EH44" s="85"/>
      <c r="EI44" s="95"/>
      <c r="EJ44" s="95"/>
      <c r="EK44" s="95"/>
      <c r="EL44" s="95"/>
      <c r="EM44" s="95"/>
      <c r="EN44" s="98"/>
      <c r="EO44" s="98"/>
      <c r="EP44" s="98"/>
      <c r="EQ44" s="98"/>
      <c r="ER44" s="98"/>
      <c r="ES44" s="98"/>
      <c r="ET44" s="95"/>
      <c r="EU44" s="95"/>
      <c r="EV44" s="96"/>
      <c r="EW44" s="96"/>
      <c r="EX44" s="96"/>
      <c r="EY44" s="96"/>
      <c r="EZ44" s="96"/>
      <c r="FA44" s="96"/>
      <c r="FB44" s="96"/>
      <c r="FC44" s="95"/>
      <c r="FD44" s="95"/>
      <c r="FE44" s="95"/>
      <c r="FF44" s="95"/>
      <c r="FG44" s="95"/>
      <c r="FH44" s="95"/>
      <c r="FI44" s="95"/>
      <c r="FJ44" s="95"/>
      <c r="FK44" s="95"/>
      <c r="FL44" s="96"/>
      <c r="FM44" s="95"/>
      <c r="FN44" s="95"/>
      <c r="FO44" s="95"/>
      <c r="FP44" s="95"/>
      <c r="FQ44" s="96"/>
    </row>
    <row r="45" spans="1:173" s="20" customFormat="1" ht="12.75" customHeight="1" x14ac:dyDescent="0.15">
      <c r="A45" s="389">
        <f t="shared" si="11"/>
        <v>36</v>
      </c>
      <c r="B45" s="390"/>
      <c r="C45" s="82"/>
      <c r="D45" s="83"/>
      <c r="E45" s="83"/>
      <c r="F45" s="83"/>
      <c r="G45" s="84"/>
      <c r="H45" s="85"/>
      <c r="I45" s="391" t="s">
        <v>303</v>
      </c>
      <c r="J45" s="392"/>
      <c r="K45" s="392"/>
      <c r="L45" s="392"/>
      <c r="M45" s="392"/>
      <c r="N45" s="392"/>
      <c r="O45" s="392"/>
      <c r="P45" s="392"/>
      <c r="Q45" s="392"/>
      <c r="R45" s="392"/>
      <c r="S45" s="392"/>
      <c r="T45" s="392"/>
      <c r="U45" s="392"/>
      <c r="V45" s="392"/>
      <c r="W45" s="392"/>
      <c r="X45" s="393"/>
      <c r="Y45" s="391"/>
      <c r="Z45" s="392"/>
      <c r="AA45" s="392"/>
      <c r="AB45" s="392"/>
      <c r="AC45" s="392"/>
      <c r="AD45" s="392"/>
      <c r="AE45" s="392"/>
      <c r="AF45" s="392"/>
      <c r="AG45" s="393"/>
      <c r="AH45" s="405" t="s">
        <v>202</v>
      </c>
      <c r="AI45" s="406"/>
      <c r="AJ45" s="406"/>
      <c r="AK45" s="406"/>
      <c r="AL45" s="406"/>
      <c r="AM45" s="406"/>
      <c r="AN45" s="407"/>
      <c r="AO45" s="405" t="s">
        <v>218</v>
      </c>
      <c r="AP45" s="406"/>
      <c r="AQ45" s="406"/>
      <c r="AR45" s="407"/>
      <c r="AS45" s="405">
        <f t="shared" si="9"/>
        <v>5</v>
      </c>
      <c r="AT45" s="406"/>
      <c r="AU45" s="407"/>
      <c r="AV45" s="86" t="s">
        <v>202</v>
      </c>
      <c r="AW45" s="87"/>
      <c r="AX45" s="88"/>
      <c r="AY45" s="405" t="s">
        <v>206</v>
      </c>
      <c r="AZ45" s="406"/>
      <c r="BA45" s="406"/>
      <c r="BB45" s="406"/>
      <c r="BC45" s="406"/>
      <c r="BD45" s="406"/>
      <c r="BE45" s="407"/>
      <c r="BF45" s="86">
        <v>8</v>
      </c>
      <c r="BG45" s="87"/>
      <c r="BH45" s="88"/>
      <c r="BI45" s="91"/>
      <c r="BJ45" s="91"/>
      <c r="BK45" s="107" t="s">
        <v>207</v>
      </c>
      <c r="BL45" s="108"/>
      <c r="BM45" s="91"/>
      <c r="BN45" s="91"/>
      <c r="BO45" s="86" t="s">
        <v>202</v>
      </c>
      <c r="BP45" s="87"/>
      <c r="BQ45" s="87"/>
      <c r="BR45" s="87"/>
      <c r="BS45" s="87"/>
      <c r="BT45" s="88"/>
      <c r="BU45" s="86" t="s">
        <v>202</v>
      </c>
      <c r="BV45" s="87"/>
      <c r="BW45" s="87"/>
      <c r="BX45" s="87"/>
      <c r="BY45" s="88"/>
      <c r="BZ45" s="389" t="s">
        <v>202</v>
      </c>
      <c r="CA45" s="410"/>
      <c r="CB45" s="410"/>
      <c r="CC45" s="410"/>
      <c r="CD45" s="410"/>
      <c r="CE45" s="410"/>
      <c r="CF45" s="410"/>
      <c r="CG45" s="410"/>
      <c r="CH45" s="411"/>
      <c r="CI45" s="389" t="str">
        <f t="shared" si="10"/>
        <v>"通知書番号"</v>
      </c>
      <c r="CJ45" s="410"/>
      <c r="CK45" s="410"/>
      <c r="CL45" s="410"/>
      <c r="CM45" s="410"/>
      <c r="CN45" s="410"/>
      <c r="CO45" s="410"/>
      <c r="CP45" s="410"/>
      <c r="CQ45" s="410"/>
      <c r="CR45" s="411"/>
      <c r="CS45" s="440"/>
      <c r="CT45" s="414"/>
      <c r="CU45" s="414"/>
      <c r="CV45" s="414"/>
      <c r="CW45" s="414"/>
      <c r="CX45" s="414"/>
      <c r="CY45" s="414"/>
      <c r="CZ45" s="414"/>
      <c r="DA45" s="414"/>
      <c r="DB45" s="414"/>
      <c r="DC45" s="414"/>
      <c r="DD45" s="414"/>
      <c r="DE45" s="414"/>
      <c r="DF45" s="414"/>
      <c r="DG45" s="414"/>
      <c r="DH45" s="414"/>
      <c r="DI45" s="414"/>
      <c r="DJ45" s="414"/>
      <c r="DK45" s="414"/>
      <c r="DL45" s="414"/>
      <c r="DM45" s="414"/>
      <c r="DN45" s="414"/>
      <c r="DO45" s="414"/>
      <c r="DP45" s="414"/>
      <c r="DQ45" s="414"/>
      <c r="DR45" s="414"/>
      <c r="DS45" s="414"/>
      <c r="DT45" s="414"/>
      <c r="DU45" s="414"/>
      <c r="DV45" s="414"/>
      <c r="DW45" s="414"/>
      <c r="DX45" s="415"/>
      <c r="DY45" s="84" t="s">
        <v>212</v>
      </c>
      <c r="DZ45" s="84"/>
      <c r="EA45" s="84"/>
      <c r="EB45" s="84"/>
      <c r="EC45" s="84"/>
      <c r="ED45" s="84"/>
      <c r="EE45" s="84"/>
      <c r="EF45" s="84"/>
      <c r="EG45" s="84"/>
      <c r="EH45" s="85"/>
      <c r="EI45" s="95"/>
      <c r="EJ45" s="95"/>
      <c r="EK45" s="95"/>
      <c r="EL45" s="95"/>
      <c r="EM45" s="95"/>
      <c r="EN45" s="95"/>
      <c r="EO45" s="95"/>
      <c r="EP45" s="95"/>
      <c r="EQ45" s="95"/>
      <c r="ER45" s="95"/>
      <c r="ES45" s="95"/>
      <c r="ET45" s="95"/>
      <c r="EU45" s="95"/>
      <c r="EV45" s="96"/>
      <c r="EW45" s="96"/>
      <c r="EX45" s="96"/>
      <c r="EY45" s="96"/>
      <c r="EZ45" s="96"/>
      <c r="FA45" s="96"/>
      <c r="FB45" s="96"/>
      <c r="FC45" s="95"/>
      <c r="FD45" s="95"/>
      <c r="FE45" s="95"/>
      <c r="FF45" s="95"/>
      <c r="FG45" s="95"/>
      <c r="FH45" s="95"/>
      <c r="FI45" s="95"/>
      <c r="FJ45" s="95"/>
      <c r="FK45" s="95"/>
      <c r="FL45" s="96"/>
      <c r="FM45" s="95"/>
      <c r="FN45" s="95"/>
      <c r="FO45" s="95"/>
      <c r="FP45" s="95"/>
      <c r="FQ45" s="96"/>
    </row>
    <row r="46" spans="1:173" s="20" customFormat="1" ht="12.75" customHeight="1" x14ac:dyDescent="0.15">
      <c r="A46" s="389">
        <f t="shared" si="11"/>
        <v>37</v>
      </c>
      <c r="B46" s="390"/>
      <c r="C46" s="82"/>
      <c r="D46" s="83"/>
      <c r="E46" s="83"/>
      <c r="F46" s="83"/>
      <c r="G46" s="84"/>
      <c r="H46" s="85"/>
      <c r="I46" s="391" t="s">
        <v>304</v>
      </c>
      <c r="J46" s="392"/>
      <c r="K46" s="392"/>
      <c r="L46" s="392"/>
      <c r="M46" s="392"/>
      <c r="N46" s="392"/>
      <c r="O46" s="392"/>
      <c r="P46" s="392"/>
      <c r="Q46" s="392"/>
      <c r="R46" s="392"/>
      <c r="S46" s="392"/>
      <c r="T46" s="392"/>
      <c r="U46" s="392"/>
      <c r="V46" s="392"/>
      <c r="W46" s="392"/>
      <c r="X46" s="393"/>
      <c r="Y46" s="391"/>
      <c r="Z46" s="392"/>
      <c r="AA46" s="392"/>
      <c r="AB46" s="392"/>
      <c r="AC46" s="392"/>
      <c r="AD46" s="392"/>
      <c r="AE46" s="392"/>
      <c r="AF46" s="392"/>
      <c r="AG46" s="393"/>
      <c r="AH46" s="405" t="s">
        <v>202</v>
      </c>
      <c r="AI46" s="406"/>
      <c r="AJ46" s="406"/>
      <c r="AK46" s="406"/>
      <c r="AL46" s="406"/>
      <c r="AM46" s="406"/>
      <c r="AN46" s="407"/>
      <c r="AO46" s="405" t="s">
        <v>218</v>
      </c>
      <c r="AP46" s="406"/>
      <c r="AQ46" s="406"/>
      <c r="AR46" s="407"/>
      <c r="AS46" s="405">
        <f t="shared" si="9"/>
        <v>4</v>
      </c>
      <c r="AT46" s="406"/>
      <c r="AU46" s="407"/>
      <c r="AV46" s="86" t="s">
        <v>202</v>
      </c>
      <c r="AW46" s="87"/>
      <c r="AX46" s="88"/>
      <c r="AY46" s="405" t="s">
        <v>206</v>
      </c>
      <c r="AZ46" s="406"/>
      <c r="BA46" s="406"/>
      <c r="BB46" s="406"/>
      <c r="BC46" s="406"/>
      <c r="BD46" s="406"/>
      <c r="BE46" s="407"/>
      <c r="BF46" s="86">
        <v>8</v>
      </c>
      <c r="BG46" s="87"/>
      <c r="BH46" s="88"/>
      <c r="BI46" s="91"/>
      <c r="BJ46" s="91"/>
      <c r="BK46" s="107" t="s">
        <v>207</v>
      </c>
      <c r="BL46" s="108"/>
      <c r="BM46" s="91"/>
      <c r="BN46" s="91"/>
      <c r="BO46" s="86" t="s">
        <v>202</v>
      </c>
      <c r="BP46" s="87"/>
      <c r="BQ46" s="87"/>
      <c r="BR46" s="87"/>
      <c r="BS46" s="87"/>
      <c r="BT46" s="88"/>
      <c r="BU46" s="86" t="s">
        <v>202</v>
      </c>
      <c r="BV46" s="87"/>
      <c r="BW46" s="87"/>
      <c r="BX46" s="87"/>
      <c r="BY46" s="88"/>
      <c r="BZ46" s="389" t="s">
        <v>202</v>
      </c>
      <c r="CA46" s="410"/>
      <c r="CB46" s="410"/>
      <c r="CC46" s="410"/>
      <c r="CD46" s="410"/>
      <c r="CE46" s="410"/>
      <c r="CF46" s="410"/>
      <c r="CG46" s="410"/>
      <c r="CH46" s="411"/>
      <c r="CI46" s="389" t="str">
        <f t="shared" si="10"/>
        <v>"取引対象"</v>
      </c>
      <c r="CJ46" s="410"/>
      <c r="CK46" s="410"/>
      <c r="CL46" s="410"/>
      <c r="CM46" s="410"/>
      <c r="CN46" s="410"/>
      <c r="CO46" s="410"/>
      <c r="CP46" s="410"/>
      <c r="CQ46" s="410"/>
      <c r="CR46" s="411"/>
      <c r="CS46" s="440"/>
      <c r="CT46" s="414"/>
      <c r="CU46" s="414"/>
      <c r="CV46" s="414"/>
      <c r="CW46" s="414"/>
      <c r="CX46" s="414"/>
      <c r="CY46" s="414"/>
      <c r="CZ46" s="414"/>
      <c r="DA46" s="414"/>
      <c r="DB46" s="414"/>
      <c r="DC46" s="414"/>
      <c r="DD46" s="414"/>
      <c r="DE46" s="414"/>
      <c r="DF46" s="414"/>
      <c r="DG46" s="414"/>
      <c r="DH46" s="414"/>
      <c r="DI46" s="414"/>
      <c r="DJ46" s="414"/>
      <c r="DK46" s="414"/>
      <c r="DL46" s="414"/>
      <c r="DM46" s="414"/>
      <c r="DN46" s="414"/>
      <c r="DO46" s="414"/>
      <c r="DP46" s="414"/>
      <c r="DQ46" s="414"/>
      <c r="DR46" s="414"/>
      <c r="DS46" s="414"/>
      <c r="DT46" s="414"/>
      <c r="DU46" s="414"/>
      <c r="DV46" s="414"/>
      <c r="DW46" s="414"/>
      <c r="DX46" s="415"/>
      <c r="DY46" s="84" t="s">
        <v>212</v>
      </c>
      <c r="DZ46" s="84"/>
      <c r="EA46" s="84"/>
      <c r="EB46" s="84"/>
      <c r="EC46" s="84"/>
      <c r="ED46" s="84"/>
      <c r="EE46" s="84"/>
      <c r="EF46" s="84"/>
      <c r="EG46" s="84"/>
      <c r="EH46" s="85"/>
      <c r="EI46" s="95"/>
      <c r="EJ46" s="95"/>
      <c r="EK46" s="95"/>
      <c r="EL46" s="95"/>
      <c r="EM46" s="95"/>
      <c r="EN46" s="98"/>
      <c r="EO46" s="98"/>
      <c r="EP46" s="98"/>
      <c r="EQ46" s="98"/>
      <c r="ER46" s="98"/>
      <c r="ES46" s="98"/>
      <c r="ET46" s="95"/>
      <c r="EU46" s="95"/>
      <c r="EV46" s="96"/>
      <c r="EW46" s="96"/>
      <c r="EX46" s="96"/>
      <c r="EY46" s="96"/>
      <c r="EZ46" s="96"/>
      <c r="FA46" s="96"/>
      <c r="FB46" s="96"/>
      <c r="FC46" s="95"/>
      <c r="FD46" s="95"/>
      <c r="FE46" s="95"/>
      <c r="FF46" s="95"/>
      <c r="FG46" s="95"/>
      <c r="FH46" s="95"/>
      <c r="FI46" s="95"/>
      <c r="FJ46" s="95"/>
      <c r="FK46" s="95"/>
      <c r="FL46" s="96"/>
      <c r="FM46" s="95"/>
      <c r="FN46" s="95"/>
      <c r="FO46" s="95"/>
      <c r="FP46" s="95"/>
      <c r="FQ46" s="96"/>
    </row>
    <row r="47" spans="1:173" s="20" customFormat="1" ht="12.75" customHeight="1" x14ac:dyDescent="0.15">
      <c r="A47" s="387" t="str">
        <f>IF(I47&lt;&gt;"",MAX(A44:B44)+1,"*")</f>
        <v>*</v>
      </c>
      <c r="B47" s="388"/>
      <c r="C47" s="514" t="s">
        <v>305</v>
      </c>
      <c r="D47" s="515"/>
      <c r="E47" s="515"/>
      <c r="F47" s="515"/>
      <c r="G47" s="515"/>
      <c r="H47" s="516"/>
      <c r="I47" s="72"/>
      <c r="J47" s="73"/>
      <c r="K47" s="73"/>
      <c r="L47" s="73"/>
      <c r="M47" s="73"/>
      <c r="N47" s="73"/>
      <c r="O47" s="73"/>
      <c r="P47" s="73"/>
      <c r="Q47" s="73"/>
      <c r="R47" s="73"/>
      <c r="S47" s="73"/>
      <c r="T47" s="73"/>
      <c r="U47" s="73"/>
      <c r="V47" s="73"/>
      <c r="W47" s="73"/>
      <c r="X47" s="74"/>
      <c r="Y47" s="69"/>
      <c r="Z47" s="70"/>
      <c r="AA47" s="70"/>
      <c r="AB47" s="70"/>
      <c r="AC47" s="70"/>
      <c r="AD47" s="70"/>
      <c r="AE47" s="70"/>
      <c r="AF47" s="70"/>
      <c r="AG47" s="71"/>
      <c r="AH47" s="514"/>
      <c r="AI47" s="515"/>
      <c r="AJ47" s="515"/>
      <c r="AK47" s="515"/>
      <c r="AL47" s="515"/>
      <c r="AM47" s="515"/>
      <c r="AN47" s="516"/>
      <c r="AO47" s="75"/>
      <c r="AP47" s="76"/>
      <c r="AQ47" s="76"/>
      <c r="AR47" s="77"/>
      <c r="AS47" s="75"/>
      <c r="AT47" s="76"/>
      <c r="AU47" s="77"/>
      <c r="AV47" s="75"/>
      <c r="AW47" s="76"/>
      <c r="AX47" s="77"/>
      <c r="AY47" s="514"/>
      <c r="AZ47" s="515"/>
      <c r="BA47" s="515"/>
      <c r="BB47" s="515"/>
      <c r="BC47" s="515"/>
      <c r="BD47" s="515"/>
      <c r="BE47" s="516"/>
      <c r="BF47" s="75"/>
      <c r="BG47" s="76"/>
      <c r="BH47" s="77"/>
      <c r="BI47" s="75"/>
      <c r="BJ47" s="77"/>
      <c r="BK47" s="75"/>
      <c r="BL47" s="77"/>
      <c r="BM47" s="75"/>
      <c r="BN47" s="77"/>
      <c r="BO47" s="75"/>
      <c r="BP47" s="76"/>
      <c r="BQ47" s="76"/>
      <c r="BR47" s="76"/>
      <c r="BS47" s="76"/>
      <c r="BT47" s="77"/>
      <c r="BU47" s="75"/>
      <c r="BV47" s="76"/>
      <c r="BW47" s="76"/>
      <c r="BX47" s="76"/>
      <c r="BY47" s="77"/>
      <c r="BZ47" s="69"/>
      <c r="CA47" s="76"/>
      <c r="CB47" s="76"/>
      <c r="CC47" s="76"/>
      <c r="CD47" s="76"/>
      <c r="CE47" s="76"/>
      <c r="CF47" s="76"/>
      <c r="CG47" s="76"/>
      <c r="CH47" s="77"/>
      <c r="CI47" s="76"/>
      <c r="CJ47" s="76"/>
      <c r="CK47" s="76"/>
      <c r="CL47" s="76"/>
      <c r="CM47" s="76"/>
      <c r="CN47" s="76"/>
      <c r="CO47" s="76"/>
      <c r="CP47" s="76"/>
      <c r="CQ47" s="76"/>
      <c r="CR47" s="76"/>
      <c r="CS47" s="69"/>
      <c r="CT47" s="70"/>
      <c r="CU47" s="70"/>
      <c r="CV47" s="70"/>
      <c r="CW47" s="70"/>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9"/>
      <c r="DY47" s="80"/>
      <c r="DZ47" s="78"/>
      <c r="EA47" s="78"/>
      <c r="EB47" s="78"/>
      <c r="EC47" s="78"/>
      <c r="ED47" s="70"/>
      <c r="EE47" s="70"/>
      <c r="EF47" s="70"/>
      <c r="EG47" s="70"/>
      <c r="EH47" s="71"/>
      <c r="EI47" s="81"/>
      <c r="EJ47" s="81"/>
      <c r="EK47" s="81"/>
      <c r="EL47" s="81"/>
      <c r="EM47" s="81"/>
      <c r="EN47" s="81"/>
      <c r="EO47" s="81"/>
      <c r="EP47" s="81"/>
      <c r="EQ47" s="81"/>
      <c r="ER47" s="81"/>
    </row>
    <row r="48" spans="1:173" s="20" customFormat="1" ht="12.75" customHeight="1" x14ac:dyDescent="0.15">
      <c r="A48" s="389">
        <f t="shared" si="11"/>
        <v>38</v>
      </c>
      <c r="B48" s="390"/>
      <c r="C48" s="82"/>
      <c r="D48" s="83"/>
      <c r="E48" s="83"/>
      <c r="F48" s="83"/>
      <c r="G48" s="84"/>
      <c r="H48" s="85"/>
      <c r="I48" s="391" t="s">
        <v>178</v>
      </c>
      <c r="J48" s="392"/>
      <c r="K48" s="392"/>
      <c r="L48" s="392"/>
      <c r="M48" s="392"/>
      <c r="N48" s="392"/>
      <c r="O48" s="392"/>
      <c r="P48" s="392"/>
      <c r="Q48" s="392"/>
      <c r="R48" s="392"/>
      <c r="S48" s="392"/>
      <c r="T48" s="392"/>
      <c r="U48" s="392"/>
      <c r="V48" s="392"/>
      <c r="W48" s="392"/>
      <c r="X48" s="393"/>
      <c r="Y48" s="391"/>
      <c r="Z48" s="392"/>
      <c r="AA48" s="392"/>
      <c r="AB48" s="392"/>
      <c r="AC48" s="392"/>
      <c r="AD48" s="392"/>
      <c r="AE48" s="392"/>
      <c r="AF48" s="392"/>
      <c r="AG48" s="393"/>
      <c r="AH48" s="405" t="s">
        <v>202</v>
      </c>
      <c r="AI48" s="406"/>
      <c r="AJ48" s="406"/>
      <c r="AK48" s="406"/>
      <c r="AL48" s="406"/>
      <c r="AM48" s="406"/>
      <c r="AN48" s="407"/>
      <c r="AO48" s="405" t="s">
        <v>306</v>
      </c>
      <c r="AP48" s="406"/>
      <c r="AQ48" s="406"/>
      <c r="AR48" s="407"/>
      <c r="AS48" s="87">
        <v>3</v>
      </c>
      <c r="AT48" s="87"/>
      <c r="AU48" s="87"/>
      <c r="AV48" s="86" t="s">
        <v>202</v>
      </c>
      <c r="AW48" s="87"/>
      <c r="AX48" s="88"/>
      <c r="AY48" s="405" t="s">
        <v>206</v>
      </c>
      <c r="AZ48" s="406"/>
      <c r="BA48" s="406"/>
      <c r="BB48" s="406"/>
      <c r="BC48" s="406"/>
      <c r="BD48" s="406"/>
      <c r="BE48" s="407"/>
      <c r="BF48" s="86">
        <v>8</v>
      </c>
      <c r="BG48" s="87"/>
      <c r="BH48" s="88"/>
      <c r="BI48" s="408"/>
      <c r="BJ48" s="409"/>
      <c r="BK48" s="107" t="s">
        <v>207</v>
      </c>
      <c r="BL48" s="108"/>
      <c r="BM48" s="91"/>
      <c r="BN48" s="91"/>
      <c r="BO48" s="525" t="s">
        <v>307</v>
      </c>
      <c r="BP48" s="526"/>
      <c r="BQ48" s="526"/>
      <c r="BR48" s="526"/>
      <c r="BS48" s="526"/>
      <c r="BT48" s="527"/>
      <c r="BU48" s="86" t="s">
        <v>202</v>
      </c>
      <c r="BV48" s="87"/>
      <c r="BW48" s="87"/>
      <c r="BX48" s="87"/>
      <c r="BY48" s="88"/>
      <c r="BZ48" s="389" t="s">
        <v>202</v>
      </c>
      <c r="CA48" s="410"/>
      <c r="CB48" s="410"/>
      <c r="CC48" s="410"/>
      <c r="CD48" s="410"/>
      <c r="CE48" s="410"/>
      <c r="CF48" s="410"/>
      <c r="CG48" s="410"/>
      <c r="CH48" s="411"/>
      <c r="CI48" s="389" t="s">
        <v>333</v>
      </c>
      <c r="CJ48" s="410"/>
      <c r="CK48" s="410"/>
      <c r="CL48" s="410"/>
      <c r="CM48" s="410"/>
      <c r="CN48" s="410"/>
      <c r="CO48" s="410"/>
      <c r="CP48" s="410"/>
      <c r="CQ48" s="410"/>
      <c r="CR48" s="411"/>
      <c r="CS48" s="440" t="s">
        <v>334</v>
      </c>
      <c r="CT48" s="414"/>
      <c r="CU48" s="414"/>
      <c r="CV48" s="414"/>
      <c r="CW48" s="414"/>
      <c r="CX48" s="414"/>
      <c r="CY48" s="414"/>
      <c r="CZ48" s="414"/>
      <c r="DA48" s="414"/>
      <c r="DB48" s="414"/>
      <c r="DC48" s="414"/>
      <c r="DD48" s="414"/>
      <c r="DE48" s="414"/>
      <c r="DF48" s="414"/>
      <c r="DG48" s="414"/>
      <c r="DH48" s="414"/>
      <c r="DI48" s="414"/>
      <c r="DJ48" s="414"/>
      <c r="DK48" s="414"/>
      <c r="DL48" s="414"/>
      <c r="DM48" s="414"/>
      <c r="DN48" s="414"/>
      <c r="DO48" s="414"/>
      <c r="DP48" s="414"/>
      <c r="DQ48" s="414"/>
      <c r="DR48" s="414"/>
      <c r="DS48" s="414"/>
      <c r="DT48" s="414"/>
      <c r="DU48" s="414"/>
      <c r="DV48" s="414"/>
      <c r="DW48" s="414"/>
      <c r="DX48" s="415"/>
      <c r="DY48" s="539" t="s">
        <v>335</v>
      </c>
      <c r="DZ48" s="540"/>
      <c r="EA48" s="540"/>
      <c r="EB48" s="540"/>
      <c r="EC48" s="540"/>
      <c r="ED48" s="540"/>
      <c r="EE48" s="540"/>
      <c r="EF48" s="540"/>
      <c r="EG48" s="540"/>
      <c r="EH48" s="541"/>
      <c r="EI48" s="95"/>
      <c r="EJ48" s="95"/>
      <c r="EK48" s="95"/>
      <c r="EL48" s="95"/>
      <c r="EM48" s="95"/>
      <c r="EN48" s="98"/>
      <c r="EO48" s="98"/>
      <c r="EP48" s="98"/>
      <c r="EQ48" s="98"/>
      <c r="ER48" s="98"/>
      <c r="ES48" s="98"/>
      <c r="ET48" s="95"/>
      <c r="EU48" s="95"/>
      <c r="EV48" s="96"/>
      <c r="EW48" s="96"/>
      <c r="EX48" s="96"/>
      <c r="EY48" s="96"/>
      <c r="EZ48" s="96"/>
      <c r="FA48" s="96"/>
      <c r="FB48" s="96"/>
      <c r="FC48" s="95"/>
      <c r="FD48" s="95"/>
      <c r="FE48" s="95"/>
      <c r="FF48" s="95"/>
      <c r="FG48" s="95"/>
      <c r="FH48" s="95"/>
      <c r="FI48" s="95"/>
      <c r="FJ48" s="95"/>
      <c r="FK48" s="95"/>
      <c r="FL48" s="96"/>
      <c r="FM48" s="95"/>
      <c r="FN48" s="95"/>
      <c r="FO48" s="95"/>
      <c r="FP48" s="95"/>
      <c r="FQ48" s="96"/>
    </row>
    <row r="49" spans="1:173" s="20" customFormat="1" ht="83.25" customHeight="1" x14ac:dyDescent="0.15">
      <c r="A49" s="389">
        <f t="shared" si="11"/>
        <v>39</v>
      </c>
      <c r="B49" s="390"/>
      <c r="C49" s="82"/>
      <c r="D49" s="83"/>
      <c r="E49" s="83"/>
      <c r="F49" s="83"/>
      <c r="G49" s="84"/>
      <c r="H49" s="85"/>
      <c r="I49" s="391" t="s">
        <v>336</v>
      </c>
      <c r="J49" s="392"/>
      <c r="K49" s="392"/>
      <c r="L49" s="392"/>
      <c r="M49" s="392"/>
      <c r="N49" s="392"/>
      <c r="O49" s="392"/>
      <c r="P49" s="392"/>
      <c r="Q49" s="392"/>
      <c r="R49" s="392"/>
      <c r="S49" s="392"/>
      <c r="T49" s="392"/>
      <c r="U49" s="392"/>
      <c r="V49" s="392"/>
      <c r="W49" s="392"/>
      <c r="X49" s="393"/>
      <c r="Y49" s="391"/>
      <c r="Z49" s="392"/>
      <c r="AA49" s="392"/>
      <c r="AB49" s="392"/>
      <c r="AC49" s="392"/>
      <c r="AD49" s="392"/>
      <c r="AE49" s="392"/>
      <c r="AF49" s="392"/>
      <c r="AG49" s="393"/>
      <c r="AH49" s="405" t="s">
        <v>202</v>
      </c>
      <c r="AI49" s="406"/>
      <c r="AJ49" s="406"/>
      <c r="AK49" s="406"/>
      <c r="AL49" s="406"/>
      <c r="AM49" s="406"/>
      <c r="AN49" s="407"/>
      <c r="AO49" s="405" t="s">
        <v>306</v>
      </c>
      <c r="AP49" s="406"/>
      <c r="AQ49" s="406"/>
      <c r="AR49" s="407"/>
      <c r="AS49" s="87">
        <v>10</v>
      </c>
      <c r="AT49" s="87"/>
      <c r="AU49" s="87"/>
      <c r="AV49" s="86" t="s">
        <v>202</v>
      </c>
      <c r="AW49" s="87"/>
      <c r="AX49" s="88"/>
      <c r="AY49" s="405" t="s">
        <v>206</v>
      </c>
      <c r="AZ49" s="406"/>
      <c r="BA49" s="406"/>
      <c r="BB49" s="406"/>
      <c r="BC49" s="406"/>
      <c r="BD49" s="406"/>
      <c r="BE49" s="407"/>
      <c r="BF49" s="86">
        <v>8</v>
      </c>
      <c r="BG49" s="87"/>
      <c r="BH49" s="88"/>
      <c r="BI49" s="408" t="s">
        <v>207</v>
      </c>
      <c r="BJ49" s="409"/>
      <c r="BK49" s="107"/>
      <c r="BL49" s="108"/>
      <c r="BM49" s="91"/>
      <c r="BN49" s="91"/>
      <c r="BO49" s="528"/>
      <c r="BP49" s="529"/>
      <c r="BQ49" s="529"/>
      <c r="BR49" s="529"/>
      <c r="BS49" s="529"/>
      <c r="BT49" s="530"/>
      <c r="BU49" s="405" t="s">
        <v>223</v>
      </c>
      <c r="BV49" s="406"/>
      <c r="BW49" s="406"/>
      <c r="BX49" s="406"/>
      <c r="BY49" s="407"/>
      <c r="BZ49" s="536" t="s">
        <v>310</v>
      </c>
      <c r="CA49" s="537"/>
      <c r="CB49" s="537"/>
      <c r="CC49" s="537"/>
      <c r="CD49" s="537"/>
      <c r="CE49" s="537"/>
      <c r="CF49" s="537"/>
      <c r="CG49" s="537"/>
      <c r="CH49" s="538"/>
      <c r="CI49" s="434" t="s">
        <v>311</v>
      </c>
      <c r="CJ49" s="435"/>
      <c r="CK49" s="435"/>
      <c r="CL49" s="435"/>
      <c r="CM49" s="435"/>
      <c r="CN49" s="435"/>
      <c r="CO49" s="435"/>
      <c r="CP49" s="435"/>
      <c r="CQ49" s="435"/>
      <c r="CR49" s="436"/>
      <c r="CS49" s="413" t="s">
        <v>312</v>
      </c>
      <c r="CT49" s="414"/>
      <c r="CU49" s="414"/>
      <c r="CV49" s="414"/>
      <c r="CW49" s="414"/>
      <c r="CX49" s="414"/>
      <c r="CY49" s="414"/>
      <c r="CZ49" s="414"/>
      <c r="DA49" s="414"/>
      <c r="DB49" s="414"/>
      <c r="DC49" s="414"/>
      <c r="DD49" s="414"/>
      <c r="DE49" s="414"/>
      <c r="DF49" s="414"/>
      <c r="DG49" s="414"/>
      <c r="DH49" s="414"/>
      <c r="DI49" s="414"/>
      <c r="DJ49" s="414"/>
      <c r="DK49" s="414"/>
      <c r="DL49" s="414"/>
      <c r="DM49" s="414"/>
      <c r="DN49" s="414"/>
      <c r="DO49" s="414"/>
      <c r="DP49" s="414"/>
      <c r="DQ49" s="414"/>
      <c r="DR49" s="414"/>
      <c r="DS49" s="414"/>
      <c r="DT49" s="414"/>
      <c r="DU49" s="414"/>
      <c r="DV49" s="414"/>
      <c r="DW49" s="414"/>
      <c r="DX49" s="415"/>
      <c r="DY49" s="84" t="s">
        <v>212</v>
      </c>
      <c r="DZ49" s="84"/>
      <c r="EA49" s="84"/>
      <c r="EB49" s="84"/>
      <c r="EC49" s="84"/>
      <c r="ED49" s="84"/>
      <c r="EE49" s="84"/>
      <c r="EF49" s="84"/>
      <c r="EG49" s="84"/>
      <c r="EH49" s="85"/>
      <c r="EI49" s="95"/>
      <c r="EJ49" s="95"/>
      <c r="EK49" s="95"/>
      <c r="EL49" s="95"/>
      <c r="EM49" s="95"/>
      <c r="EN49" s="95"/>
      <c r="EO49" s="95"/>
      <c r="EP49" s="95"/>
      <c r="EQ49" s="95"/>
      <c r="ER49" s="95"/>
      <c r="ES49" s="95"/>
      <c r="ET49" s="95"/>
      <c r="EU49" s="95"/>
      <c r="EV49" s="96"/>
      <c r="EW49" s="96"/>
      <c r="EX49" s="96"/>
      <c r="EY49" s="96"/>
      <c r="EZ49" s="96"/>
      <c r="FA49" s="96"/>
      <c r="FB49" s="96"/>
      <c r="FC49" s="95"/>
      <c r="FD49" s="95"/>
      <c r="FE49" s="95"/>
      <c r="FF49" s="95"/>
      <c r="FG49" s="95"/>
      <c r="FH49" s="95"/>
      <c r="FI49" s="95"/>
      <c r="FJ49" s="95"/>
      <c r="FK49" s="95"/>
      <c r="FL49" s="96"/>
      <c r="FM49" s="95"/>
      <c r="FN49" s="95"/>
      <c r="FO49" s="95"/>
      <c r="FP49" s="95"/>
      <c r="FQ49" s="96"/>
    </row>
    <row r="50" spans="1:173" s="20" customFormat="1" ht="25.5" customHeight="1" x14ac:dyDescent="0.15">
      <c r="A50" s="389">
        <f t="shared" si="11"/>
        <v>40</v>
      </c>
      <c r="B50" s="390"/>
      <c r="C50" s="82"/>
      <c r="D50" s="83"/>
      <c r="E50" s="83"/>
      <c r="F50" s="83"/>
      <c r="G50" s="84"/>
      <c r="H50" s="85"/>
      <c r="I50" s="391" t="s">
        <v>337</v>
      </c>
      <c r="J50" s="392"/>
      <c r="K50" s="392"/>
      <c r="L50" s="392"/>
      <c r="M50" s="392"/>
      <c r="N50" s="392"/>
      <c r="O50" s="392"/>
      <c r="P50" s="392"/>
      <c r="Q50" s="392"/>
      <c r="R50" s="392"/>
      <c r="S50" s="392"/>
      <c r="T50" s="392"/>
      <c r="U50" s="392"/>
      <c r="V50" s="392"/>
      <c r="W50" s="392"/>
      <c r="X50" s="393"/>
      <c r="Y50" s="391"/>
      <c r="Z50" s="392"/>
      <c r="AA50" s="392"/>
      <c r="AB50" s="392"/>
      <c r="AC50" s="392"/>
      <c r="AD50" s="392"/>
      <c r="AE50" s="392"/>
      <c r="AF50" s="392"/>
      <c r="AG50" s="393"/>
      <c r="AH50" s="405" t="s">
        <v>202</v>
      </c>
      <c r="AI50" s="406"/>
      <c r="AJ50" s="406"/>
      <c r="AK50" s="406"/>
      <c r="AL50" s="406"/>
      <c r="AM50" s="406"/>
      <c r="AN50" s="407"/>
      <c r="AO50" s="405" t="s">
        <v>306</v>
      </c>
      <c r="AP50" s="406"/>
      <c r="AQ50" s="406"/>
      <c r="AR50" s="407"/>
      <c r="AS50" s="87">
        <v>10</v>
      </c>
      <c r="AT50" s="87"/>
      <c r="AU50" s="87"/>
      <c r="AV50" s="86" t="s">
        <v>202</v>
      </c>
      <c r="AW50" s="87"/>
      <c r="AX50" s="88"/>
      <c r="AY50" s="405" t="s">
        <v>206</v>
      </c>
      <c r="AZ50" s="406"/>
      <c r="BA50" s="406"/>
      <c r="BB50" s="406"/>
      <c r="BC50" s="406"/>
      <c r="BD50" s="406"/>
      <c r="BE50" s="407"/>
      <c r="BF50" s="86">
        <v>8</v>
      </c>
      <c r="BG50" s="87"/>
      <c r="BH50" s="88"/>
      <c r="BI50" s="408" t="s">
        <v>207</v>
      </c>
      <c r="BJ50" s="409"/>
      <c r="BK50" s="107"/>
      <c r="BL50" s="108"/>
      <c r="BM50" s="91"/>
      <c r="BN50" s="91"/>
      <c r="BO50" s="528"/>
      <c r="BP50" s="529"/>
      <c r="BQ50" s="529"/>
      <c r="BR50" s="529"/>
      <c r="BS50" s="529"/>
      <c r="BT50" s="530"/>
      <c r="BU50" s="405" t="s">
        <v>223</v>
      </c>
      <c r="BV50" s="406"/>
      <c r="BW50" s="406"/>
      <c r="BX50" s="406"/>
      <c r="BY50" s="407"/>
      <c r="BZ50" s="536" t="s">
        <v>310</v>
      </c>
      <c r="CA50" s="537"/>
      <c r="CB50" s="537"/>
      <c r="CC50" s="537"/>
      <c r="CD50" s="537"/>
      <c r="CE50" s="537"/>
      <c r="CF50" s="537"/>
      <c r="CG50" s="537"/>
      <c r="CH50" s="538"/>
      <c r="CI50" s="389" t="s">
        <v>313</v>
      </c>
      <c r="CJ50" s="410"/>
      <c r="CK50" s="410"/>
      <c r="CL50" s="410"/>
      <c r="CM50" s="410"/>
      <c r="CN50" s="410"/>
      <c r="CO50" s="410"/>
      <c r="CP50" s="410"/>
      <c r="CQ50" s="410"/>
      <c r="CR50" s="411"/>
      <c r="CS50" s="440"/>
      <c r="CT50" s="414"/>
      <c r="CU50" s="414"/>
      <c r="CV50" s="414"/>
      <c r="CW50" s="414"/>
      <c r="CX50" s="414"/>
      <c r="CY50" s="414"/>
      <c r="CZ50" s="414"/>
      <c r="DA50" s="414"/>
      <c r="DB50" s="414"/>
      <c r="DC50" s="414"/>
      <c r="DD50" s="414"/>
      <c r="DE50" s="414"/>
      <c r="DF50" s="414"/>
      <c r="DG50" s="414"/>
      <c r="DH50" s="414"/>
      <c r="DI50" s="414"/>
      <c r="DJ50" s="414"/>
      <c r="DK50" s="414"/>
      <c r="DL50" s="414"/>
      <c r="DM50" s="414"/>
      <c r="DN50" s="414"/>
      <c r="DO50" s="414"/>
      <c r="DP50" s="414"/>
      <c r="DQ50" s="414"/>
      <c r="DR50" s="414"/>
      <c r="DS50" s="414"/>
      <c r="DT50" s="414"/>
      <c r="DU50" s="414"/>
      <c r="DV50" s="414"/>
      <c r="DW50" s="414"/>
      <c r="DX50" s="415"/>
      <c r="DY50" s="84" t="s">
        <v>212</v>
      </c>
      <c r="DZ50" s="84"/>
      <c r="EA50" s="84"/>
      <c r="EB50" s="84"/>
      <c r="EC50" s="84"/>
      <c r="ED50" s="84"/>
      <c r="EE50" s="84"/>
      <c r="EF50" s="84"/>
      <c r="EG50" s="84"/>
      <c r="EH50" s="85"/>
      <c r="EI50" s="95"/>
      <c r="EJ50" s="95"/>
      <c r="EK50" s="95"/>
      <c r="EL50" s="95"/>
      <c r="EM50" s="95"/>
      <c r="EN50" s="95"/>
      <c r="EO50" s="95"/>
      <c r="EP50" s="95"/>
      <c r="EQ50" s="95"/>
      <c r="ER50" s="95"/>
      <c r="ES50" s="95"/>
      <c r="ET50" s="95"/>
      <c r="EU50" s="95"/>
      <c r="EV50" s="96"/>
      <c r="EW50" s="96"/>
      <c r="EX50" s="96"/>
      <c r="EY50" s="96"/>
      <c r="EZ50" s="96"/>
      <c r="FA50" s="96"/>
      <c r="FB50" s="96"/>
      <c r="FC50" s="95"/>
      <c r="FD50" s="95"/>
      <c r="FE50" s="95"/>
      <c r="FF50" s="95"/>
      <c r="FG50" s="95"/>
      <c r="FH50" s="95"/>
      <c r="FI50" s="95"/>
      <c r="FJ50" s="95"/>
      <c r="FK50" s="95"/>
      <c r="FL50" s="96"/>
      <c r="FM50" s="95"/>
      <c r="FN50" s="95"/>
      <c r="FO50" s="95"/>
      <c r="FP50" s="95"/>
      <c r="FQ50" s="96"/>
    </row>
    <row r="51" spans="1:173" s="20" customFormat="1" ht="12.75" customHeight="1" x14ac:dyDescent="0.15">
      <c r="A51" s="389">
        <f t="shared" si="11"/>
        <v>41</v>
      </c>
      <c r="B51" s="390"/>
      <c r="C51" s="82"/>
      <c r="D51" s="83"/>
      <c r="E51" s="83"/>
      <c r="F51" s="83"/>
      <c r="G51" s="84"/>
      <c r="H51" s="85"/>
      <c r="I51" s="391" t="s">
        <v>338</v>
      </c>
      <c r="J51" s="392"/>
      <c r="K51" s="392"/>
      <c r="L51" s="392"/>
      <c r="M51" s="392"/>
      <c r="N51" s="392"/>
      <c r="O51" s="392"/>
      <c r="P51" s="392"/>
      <c r="Q51" s="392"/>
      <c r="R51" s="392"/>
      <c r="S51" s="392"/>
      <c r="T51" s="392"/>
      <c r="U51" s="392"/>
      <c r="V51" s="392"/>
      <c r="W51" s="392"/>
      <c r="X51" s="393"/>
      <c r="Y51" s="391"/>
      <c r="Z51" s="392"/>
      <c r="AA51" s="392"/>
      <c r="AB51" s="392"/>
      <c r="AC51" s="392"/>
      <c r="AD51" s="392"/>
      <c r="AE51" s="392"/>
      <c r="AF51" s="392"/>
      <c r="AG51" s="393"/>
      <c r="AH51" s="405" t="s">
        <v>202</v>
      </c>
      <c r="AI51" s="406"/>
      <c r="AJ51" s="406"/>
      <c r="AK51" s="406"/>
      <c r="AL51" s="406"/>
      <c r="AM51" s="406"/>
      <c r="AN51" s="407"/>
      <c r="AO51" s="405" t="s">
        <v>214</v>
      </c>
      <c r="AP51" s="406"/>
      <c r="AQ51" s="406"/>
      <c r="AR51" s="407"/>
      <c r="AS51" s="87">
        <v>20</v>
      </c>
      <c r="AT51" s="87"/>
      <c r="AU51" s="87"/>
      <c r="AV51" s="86" t="s">
        <v>202</v>
      </c>
      <c r="AW51" s="87"/>
      <c r="AX51" s="88"/>
      <c r="AY51" s="405" t="s">
        <v>206</v>
      </c>
      <c r="AZ51" s="406"/>
      <c r="BA51" s="406"/>
      <c r="BB51" s="406"/>
      <c r="BC51" s="406"/>
      <c r="BD51" s="406"/>
      <c r="BE51" s="407"/>
      <c r="BF51" s="86">
        <v>8</v>
      </c>
      <c r="BG51" s="87"/>
      <c r="BH51" s="88"/>
      <c r="BI51" s="408" t="s">
        <v>207</v>
      </c>
      <c r="BJ51" s="409"/>
      <c r="BK51" s="107"/>
      <c r="BL51" s="108"/>
      <c r="BM51" s="91"/>
      <c r="BN51" s="91"/>
      <c r="BO51" s="528"/>
      <c r="BP51" s="529"/>
      <c r="BQ51" s="529"/>
      <c r="BR51" s="529"/>
      <c r="BS51" s="529"/>
      <c r="BT51" s="530"/>
      <c r="BU51" s="405" t="s">
        <v>223</v>
      </c>
      <c r="BV51" s="406"/>
      <c r="BW51" s="406"/>
      <c r="BX51" s="406"/>
      <c r="BY51" s="407"/>
      <c r="BZ51" s="440" t="s">
        <v>339</v>
      </c>
      <c r="CA51" s="414"/>
      <c r="CB51" s="414"/>
      <c r="CC51" s="414"/>
      <c r="CD51" s="414"/>
      <c r="CE51" s="414"/>
      <c r="CF51" s="414"/>
      <c r="CG51" s="414"/>
      <c r="CH51" s="415"/>
      <c r="CI51" s="389" t="s">
        <v>316</v>
      </c>
      <c r="CJ51" s="410"/>
      <c r="CK51" s="410"/>
      <c r="CL51" s="410"/>
      <c r="CM51" s="410"/>
      <c r="CN51" s="410"/>
      <c r="CO51" s="410"/>
      <c r="CP51" s="410"/>
      <c r="CQ51" s="410"/>
      <c r="CR51" s="411"/>
      <c r="CS51" s="440" t="s">
        <v>317</v>
      </c>
      <c r="CT51" s="414"/>
      <c r="CU51" s="414"/>
      <c r="CV51" s="414"/>
      <c r="CW51" s="414"/>
      <c r="CX51" s="414"/>
      <c r="CY51" s="414"/>
      <c r="CZ51" s="414"/>
      <c r="DA51" s="414"/>
      <c r="DB51" s="414"/>
      <c r="DC51" s="414"/>
      <c r="DD51" s="414"/>
      <c r="DE51" s="414"/>
      <c r="DF51" s="414"/>
      <c r="DG51" s="414"/>
      <c r="DH51" s="414"/>
      <c r="DI51" s="414"/>
      <c r="DJ51" s="414"/>
      <c r="DK51" s="414"/>
      <c r="DL51" s="414"/>
      <c r="DM51" s="414"/>
      <c r="DN51" s="414"/>
      <c r="DO51" s="414"/>
      <c r="DP51" s="414"/>
      <c r="DQ51" s="414"/>
      <c r="DR51" s="414"/>
      <c r="DS51" s="414"/>
      <c r="DT51" s="414"/>
      <c r="DU51" s="414"/>
      <c r="DV51" s="414"/>
      <c r="DW51" s="414"/>
      <c r="DX51" s="415"/>
      <c r="DY51" s="84" t="s">
        <v>212</v>
      </c>
      <c r="DZ51" s="84"/>
      <c r="EA51" s="84"/>
      <c r="EB51" s="84"/>
      <c r="EC51" s="84"/>
      <c r="ED51" s="84"/>
      <c r="EE51" s="84"/>
      <c r="EF51" s="84"/>
      <c r="EG51" s="84"/>
      <c r="EH51" s="85"/>
      <c r="EI51" s="95"/>
      <c r="EJ51" s="95"/>
      <c r="EK51" s="95"/>
      <c r="EL51" s="95"/>
      <c r="EM51" s="95"/>
      <c r="EN51" s="95"/>
      <c r="EO51" s="95"/>
      <c r="EP51" s="95"/>
      <c r="EQ51" s="95"/>
      <c r="ER51" s="95"/>
      <c r="ES51" s="95"/>
      <c r="ET51" s="95"/>
      <c r="EU51" s="95"/>
      <c r="EV51" s="96"/>
      <c r="EW51" s="96"/>
      <c r="EX51" s="96"/>
      <c r="EY51" s="96"/>
      <c r="EZ51" s="96"/>
      <c r="FA51" s="96"/>
      <c r="FB51" s="96"/>
      <c r="FC51" s="95"/>
      <c r="FD51" s="95"/>
      <c r="FE51" s="95"/>
      <c r="FF51" s="95"/>
      <c r="FG51" s="95"/>
      <c r="FH51" s="95"/>
      <c r="FI51" s="95"/>
      <c r="FJ51" s="95"/>
      <c r="FK51" s="95"/>
      <c r="FL51" s="96"/>
      <c r="FM51" s="95"/>
      <c r="FN51" s="95"/>
      <c r="FO51" s="95"/>
      <c r="FP51" s="95"/>
      <c r="FQ51" s="96"/>
    </row>
    <row r="52" spans="1:173" s="20" customFormat="1" ht="25.5" customHeight="1" x14ac:dyDescent="0.15">
      <c r="A52" s="389">
        <f t="shared" si="11"/>
        <v>42</v>
      </c>
      <c r="B52" s="390"/>
      <c r="C52" s="82"/>
      <c r="D52" s="83"/>
      <c r="E52" s="83"/>
      <c r="F52" s="83"/>
      <c r="G52" s="84"/>
      <c r="H52" s="85"/>
      <c r="I52" s="391" t="s">
        <v>340</v>
      </c>
      <c r="J52" s="392"/>
      <c r="K52" s="392"/>
      <c r="L52" s="392"/>
      <c r="M52" s="392"/>
      <c r="N52" s="392"/>
      <c r="O52" s="392"/>
      <c r="P52" s="392"/>
      <c r="Q52" s="392"/>
      <c r="R52" s="392"/>
      <c r="S52" s="392"/>
      <c r="T52" s="392"/>
      <c r="U52" s="392"/>
      <c r="V52" s="392"/>
      <c r="W52" s="392"/>
      <c r="X52" s="393"/>
      <c r="Y52" s="391"/>
      <c r="Z52" s="392"/>
      <c r="AA52" s="392"/>
      <c r="AB52" s="392"/>
      <c r="AC52" s="392"/>
      <c r="AD52" s="392"/>
      <c r="AE52" s="392"/>
      <c r="AF52" s="392"/>
      <c r="AG52" s="393"/>
      <c r="AH52" s="405" t="s">
        <v>202</v>
      </c>
      <c r="AI52" s="406"/>
      <c r="AJ52" s="406"/>
      <c r="AK52" s="406"/>
      <c r="AL52" s="406"/>
      <c r="AM52" s="406"/>
      <c r="AN52" s="407"/>
      <c r="AO52" s="405" t="s">
        <v>306</v>
      </c>
      <c r="AP52" s="406"/>
      <c r="AQ52" s="406"/>
      <c r="AR52" s="407"/>
      <c r="AS52" s="87">
        <v>21</v>
      </c>
      <c r="AT52" s="87"/>
      <c r="AU52" s="87"/>
      <c r="AV52" s="86" t="s">
        <v>202</v>
      </c>
      <c r="AW52" s="87"/>
      <c r="AX52" s="88"/>
      <c r="AY52" s="405" t="s">
        <v>206</v>
      </c>
      <c r="AZ52" s="406"/>
      <c r="BA52" s="406"/>
      <c r="BB52" s="406"/>
      <c r="BC52" s="406"/>
      <c r="BD52" s="406"/>
      <c r="BE52" s="407"/>
      <c r="BF52" s="86">
        <v>8</v>
      </c>
      <c r="BG52" s="87"/>
      <c r="BH52" s="88"/>
      <c r="BI52" s="91"/>
      <c r="BJ52" s="91"/>
      <c r="BK52" s="107"/>
      <c r="BL52" s="108"/>
      <c r="BM52" s="408" t="s">
        <v>207</v>
      </c>
      <c r="BN52" s="409"/>
      <c r="BO52" s="528"/>
      <c r="BP52" s="529"/>
      <c r="BQ52" s="529"/>
      <c r="BR52" s="529"/>
      <c r="BS52" s="529"/>
      <c r="BT52" s="530"/>
      <c r="BU52" s="405" t="s">
        <v>223</v>
      </c>
      <c r="BV52" s="406"/>
      <c r="BW52" s="406"/>
      <c r="BX52" s="406"/>
      <c r="BY52" s="407"/>
      <c r="BZ52" s="536" t="s">
        <v>310</v>
      </c>
      <c r="CA52" s="537"/>
      <c r="CB52" s="537"/>
      <c r="CC52" s="537"/>
      <c r="CD52" s="537"/>
      <c r="CE52" s="537"/>
      <c r="CF52" s="537"/>
      <c r="CG52" s="537"/>
      <c r="CH52" s="538"/>
      <c r="CI52" s="389" t="s">
        <v>319</v>
      </c>
      <c r="CJ52" s="410"/>
      <c r="CK52" s="410"/>
      <c r="CL52" s="410"/>
      <c r="CM52" s="410"/>
      <c r="CN52" s="410"/>
      <c r="CO52" s="410"/>
      <c r="CP52" s="410"/>
      <c r="CQ52" s="410"/>
      <c r="CR52" s="411"/>
      <c r="CS52" s="413" t="s">
        <v>341</v>
      </c>
      <c r="CT52" s="414"/>
      <c r="CU52" s="414"/>
      <c r="CV52" s="414"/>
      <c r="CW52" s="414"/>
      <c r="CX52" s="414"/>
      <c r="CY52" s="414"/>
      <c r="CZ52" s="414"/>
      <c r="DA52" s="414"/>
      <c r="DB52" s="414"/>
      <c r="DC52" s="414"/>
      <c r="DD52" s="414"/>
      <c r="DE52" s="414"/>
      <c r="DF52" s="414"/>
      <c r="DG52" s="414"/>
      <c r="DH52" s="414"/>
      <c r="DI52" s="414"/>
      <c r="DJ52" s="414"/>
      <c r="DK52" s="414"/>
      <c r="DL52" s="414"/>
      <c r="DM52" s="414"/>
      <c r="DN52" s="414"/>
      <c r="DO52" s="414"/>
      <c r="DP52" s="414"/>
      <c r="DQ52" s="414"/>
      <c r="DR52" s="414"/>
      <c r="DS52" s="414"/>
      <c r="DT52" s="414"/>
      <c r="DU52" s="414"/>
      <c r="DV52" s="414"/>
      <c r="DW52" s="414"/>
      <c r="DX52" s="415"/>
      <c r="DY52" s="84" t="s">
        <v>212</v>
      </c>
      <c r="DZ52" s="84"/>
      <c r="EA52" s="84"/>
      <c r="EB52" s="84"/>
      <c r="EC52" s="84"/>
      <c r="ED52" s="84"/>
      <c r="EE52" s="84"/>
      <c r="EF52" s="84"/>
      <c r="EG52" s="84"/>
      <c r="EH52" s="85"/>
      <c r="EI52" s="95"/>
      <c r="EJ52" s="95"/>
      <c r="EK52" s="95"/>
      <c r="EL52" s="95"/>
      <c r="EM52" s="95"/>
      <c r="EN52" s="95"/>
      <c r="EO52" s="95"/>
      <c r="EP52" s="95"/>
      <c r="EQ52" s="95"/>
      <c r="ER52" s="95"/>
      <c r="ES52" s="95"/>
      <c r="ET52" s="95"/>
      <c r="EU52" s="95"/>
      <c r="EV52" s="96"/>
      <c r="EW52" s="96"/>
      <c r="EX52" s="96"/>
      <c r="EY52" s="96"/>
      <c r="EZ52" s="96"/>
      <c r="FA52" s="96"/>
      <c r="FB52" s="96"/>
      <c r="FC52" s="95"/>
      <c r="FD52" s="95"/>
      <c r="FE52" s="95"/>
      <c r="FF52" s="95"/>
      <c r="FG52" s="95"/>
      <c r="FH52" s="95"/>
      <c r="FI52" s="95"/>
      <c r="FJ52" s="95"/>
      <c r="FK52" s="95"/>
      <c r="FL52" s="96"/>
      <c r="FM52" s="95"/>
      <c r="FN52" s="95"/>
      <c r="FO52" s="95"/>
      <c r="FP52" s="95"/>
      <c r="FQ52" s="96"/>
    </row>
    <row r="53" spans="1:173" s="20" customFormat="1" ht="123.75" customHeight="1" x14ac:dyDescent="0.15">
      <c r="A53" s="389">
        <f t="shared" si="11"/>
        <v>43</v>
      </c>
      <c r="B53" s="390"/>
      <c r="C53" s="82"/>
      <c r="D53" s="83"/>
      <c r="E53" s="83"/>
      <c r="F53" s="83"/>
      <c r="G53" s="84"/>
      <c r="H53" s="85"/>
      <c r="I53" s="391" t="s">
        <v>342</v>
      </c>
      <c r="J53" s="392"/>
      <c r="K53" s="392"/>
      <c r="L53" s="392"/>
      <c r="M53" s="392"/>
      <c r="N53" s="392"/>
      <c r="O53" s="392"/>
      <c r="P53" s="392"/>
      <c r="Q53" s="392"/>
      <c r="R53" s="392"/>
      <c r="S53" s="392"/>
      <c r="T53" s="392"/>
      <c r="U53" s="392"/>
      <c r="V53" s="392"/>
      <c r="W53" s="392"/>
      <c r="X53" s="393"/>
      <c r="Y53" s="391"/>
      <c r="Z53" s="392"/>
      <c r="AA53" s="392"/>
      <c r="AB53" s="392"/>
      <c r="AC53" s="392"/>
      <c r="AD53" s="392"/>
      <c r="AE53" s="392"/>
      <c r="AF53" s="392"/>
      <c r="AG53" s="393"/>
      <c r="AH53" s="405" t="s">
        <v>202</v>
      </c>
      <c r="AI53" s="406"/>
      <c r="AJ53" s="406"/>
      <c r="AK53" s="406"/>
      <c r="AL53" s="406"/>
      <c r="AM53" s="406"/>
      <c r="AN53" s="407"/>
      <c r="AO53" s="405" t="s">
        <v>214</v>
      </c>
      <c r="AP53" s="406"/>
      <c r="AQ53" s="406"/>
      <c r="AR53" s="407"/>
      <c r="AS53" s="87">
        <v>6</v>
      </c>
      <c r="AT53" s="87"/>
      <c r="AU53" s="87"/>
      <c r="AV53" s="86" t="s">
        <v>202</v>
      </c>
      <c r="AW53" s="87"/>
      <c r="AX53" s="88"/>
      <c r="AY53" s="405" t="s">
        <v>206</v>
      </c>
      <c r="AZ53" s="406"/>
      <c r="BA53" s="406"/>
      <c r="BB53" s="406"/>
      <c r="BC53" s="406"/>
      <c r="BD53" s="406"/>
      <c r="BE53" s="407"/>
      <c r="BF53" s="86">
        <v>8</v>
      </c>
      <c r="BG53" s="87"/>
      <c r="BH53" s="88"/>
      <c r="BI53" s="91"/>
      <c r="BJ53" s="91"/>
      <c r="BK53" s="408" t="s">
        <v>207</v>
      </c>
      <c r="BL53" s="409"/>
      <c r="BM53" s="91"/>
      <c r="BN53" s="91"/>
      <c r="BO53" s="528"/>
      <c r="BP53" s="529"/>
      <c r="BQ53" s="529"/>
      <c r="BR53" s="529"/>
      <c r="BS53" s="529"/>
      <c r="BT53" s="530"/>
      <c r="BU53" s="405" t="s">
        <v>223</v>
      </c>
      <c r="BV53" s="406"/>
      <c r="BW53" s="406"/>
      <c r="BX53" s="406"/>
      <c r="BY53" s="407"/>
      <c r="BZ53" s="536" t="s">
        <v>310</v>
      </c>
      <c r="CA53" s="537"/>
      <c r="CB53" s="537"/>
      <c r="CC53" s="537"/>
      <c r="CD53" s="537"/>
      <c r="CE53" s="537"/>
      <c r="CF53" s="537"/>
      <c r="CG53" s="537"/>
      <c r="CH53" s="538"/>
      <c r="CI53" s="389" t="s">
        <v>321</v>
      </c>
      <c r="CJ53" s="410"/>
      <c r="CK53" s="410"/>
      <c r="CL53" s="410"/>
      <c r="CM53" s="410"/>
      <c r="CN53" s="410"/>
      <c r="CO53" s="410"/>
      <c r="CP53" s="410"/>
      <c r="CQ53" s="410"/>
      <c r="CR53" s="411"/>
      <c r="CS53" s="413" t="s">
        <v>612</v>
      </c>
      <c r="CT53" s="534"/>
      <c r="CU53" s="534"/>
      <c r="CV53" s="534"/>
      <c r="CW53" s="534"/>
      <c r="CX53" s="534"/>
      <c r="CY53" s="534"/>
      <c r="CZ53" s="534"/>
      <c r="DA53" s="534"/>
      <c r="DB53" s="534"/>
      <c r="DC53" s="534"/>
      <c r="DD53" s="534"/>
      <c r="DE53" s="534"/>
      <c r="DF53" s="534"/>
      <c r="DG53" s="534"/>
      <c r="DH53" s="534"/>
      <c r="DI53" s="534"/>
      <c r="DJ53" s="534"/>
      <c r="DK53" s="534"/>
      <c r="DL53" s="534"/>
      <c r="DM53" s="534"/>
      <c r="DN53" s="534"/>
      <c r="DO53" s="534"/>
      <c r="DP53" s="534"/>
      <c r="DQ53" s="534"/>
      <c r="DR53" s="534"/>
      <c r="DS53" s="534"/>
      <c r="DT53" s="534"/>
      <c r="DU53" s="534"/>
      <c r="DV53" s="534"/>
      <c r="DW53" s="534"/>
      <c r="DX53" s="535"/>
      <c r="DY53" s="84" t="s">
        <v>212</v>
      </c>
      <c r="DZ53" s="84"/>
      <c r="EA53" s="84"/>
      <c r="EB53" s="84"/>
      <c r="EC53" s="84"/>
      <c r="ED53" s="84"/>
      <c r="EE53" s="84"/>
      <c r="EF53" s="84"/>
      <c r="EG53" s="84"/>
      <c r="EH53" s="85"/>
      <c r="EI53" s="95"/>
      <c r="EJ53" s="95"/>
      <c r="EK53" s="95"/>
      <c r="EL53" s="95"/>
      <c r="EM53" s="95"/>
      <c r="EN53" s="95"/>
      <c r="EO53" s="95"/>
      <c r="EP53" s="95"/>
      <c r="EQ53" s="95"/>
      <c r="ER53" s="95"/>
      <c r="ES53" s="95"/>
      <c r="ET53" s="95"/>
      <c r="EU53" s="95"/>
      <c r="EV53" s="96"/>
      <c r="EW53" s="96"/>
      <c r="EX53" s="96"/>
      <c r="EY53" s="96"/>
      <c r="EZ53" s="96"/>
      <c r="FA53" s="96"/>
      <c r="FB53" s="96"/>
      <c r="FC53" s="95"/>
      <c r="FD53" s="95"/>
      <c r="FE53" s="95"/>
      <c r="FF53" s="95"/>
      <c r="FG53" s="95"/>
      <c r="FH53" s="95"/>
      <c r="FI53" s="95"/>
      <c r="FJ53" s="95"/>
      <c r="FK53" s="95"/>
      <c r="FL53" s="96"/>
      <c r="FM53" s="95"/>
      <c r="FN53" s="95"/>
      <c r="FO53" s="95"/>
      <c r="FP53" s="95"/>
      <c r="FQ53" s="96"/>
    </row>
    <row r="54" spans="1:173" s="20" customFormat="1" ht="25.5" customHeight="1" x14ac:dyDescent="0.15">
      <c r="A54" s="389">
        <f t="shared" si="11"/>
        <v>44</v>
      </c>
      <c r="B54" s="390"/>
      <c r="C54" s="82"/>
      <c r="D54" s="83"/>
      <c r="E54" s="83"/>
      <c r="F54" s="83"/>
      <c r="G54" s="84"/>
      <c r="H54" s="85"/>
      <c r="I54" s="520" t="s">
        <v>343</v>
      </c>
      <c r="J54" s="521"/>
      <c r="K54" s="521"/>
      <c r="L54" s="521"/>
      <c r="M54" s="521"/>
      <c r="N54" s="521"/>
      <c r="O54" s="521"/>
      <c r="P54" s="521"/>
      <c r="Q54" s="521"/>
      <c r="R54" s="521"/>
      <c r="S54" s="521"/>
      <c r="T54" s="521"/>
      <c r="U54" s="521"/>
      <c r="V54" s="521"/>
      <c r="W54" s="521"/>
      <c r="X54" s="522"/>
      <c r="Y54" s="391"/>
      <c r="Z54" s="392"/>
      <c r="AA54" s="392"/>
      <c r="AB54" s="392"/>
      <c r="AC54" s="392"/>
      <c r="AD54" s="392"/>
      <c r="AE54" s="392"/>
      <c r="AF54" s="392"/>
      <c r="AG54" s="393"/>
      <c r="AH54" s="405" t="s">
        <v>202</v>
      </c>
      <c r="AI54" s="406"/>
      <c r="AJ54" s="406"/>
      <c r="AK54" s="406"/>
      <c r="AL54" s="406"/>
      <c r="AM54" s="406"/>
      <c r="AN54" s="407"/>
      <c r="AO54" s="405" t="s">
        <v>214</v>
      </c>
      <c r="AP54" s="406"/>
      <c r="AQ54" s="406"/>
      <c r="AR54" s="407"/>
      <c r="AS54" s="87">
        <v>10</v>
      </c>
      <c r="AT54" s="87"/>
      <c r="AU54" s="87"/>
      <c r="AV54" s="86" t="s">
        <v>202</v>
      </c>
      <c r="AW54" s="87"/>
      <c r="AX54" s="88"/>
      <c r="AY54" s="405" t="s">
        <v>206</v>
      </c>
      <c r="AZ54" s="406"/>
      <c r="BA54" s="406"/>
      <c r="BB54" s="406"/>
      <c r="BC54" s="406"/>
      <c r="BD54" s="406"/>
      <c r="BE54" s="407"/>
      <c r="BF54" s="86">
        <v>8</v>
      </c>
      <c r="BG54" s="87"/>
      <c r="BH54" s="88"/>
      <c r="BI54" s="408" t="s">
        <v>207</v>
      </c>
      <c r="BJ54" s="409"/>
      <c r="BK54" s="408"/>
      <c r="BL54" s="409"/>
      <c r="BM54" s="91"/>
      <c r="BN54" s="91"/>
      <c r="BO54" s="528"/>
      <c r="BP54" s="529"/>
      <c r="BQ54" s="529"/>
      <c r="BR54" s="529"/>
      <c r="BS54" s="529"/>
      <c r="BT54" s="530"/>
      <c r="BU54" s="405" t="s">
        <v>223</v>
      </c>
      <c r="BV54" s="406"/>
      <c r="BW54" s="406"/>
      <c r="BX54" s="406"/>
      <c r="BY54" s="407"/>
      <c r="BZ54" s="536" t="s">
        <v>310</v>
      </c>
      <c r="CA54" s="537"/>
      <c r="CB54" s="537"/>
      <c r="CC54" s="537"/>
      <c r="CD54" s="537"/>
      <c r="CE54" s="537"/>
      <c r="CF54" s="537"/>
      <c r="CG54" s="537"/>
      <c r="CH54" s="538"/>
      <c r="CI54" s="389" t="s">
        <v>323</v>
      </c>
      <c r="CJ54" s="410"/>
      <c r="CK54" s="410"/>
      <c r="CL54" s="410"/>
      <c r="CM54" s="410"/>
      <c r="CN54" s="410"/>
      <c r="CO54" s="410"/>
      <c r="CP54" s="410"/>
      <c r="CQ54" s="410"/>
      <c r="CR54" s="411"/>
      <c r="CS54" s="448"/>
      <c r="CT54" s="449"/>
      <c r="CU54" s="449"/>
      <c r="CV54" s="449"/>
      <c r="CW54" s="449"/>
      <c r="CX54" s="449"/>
      <c r="CY54" s="449"/>
      <c r="CZ54" s="449"/>
      <c r="DA54" s="449"/>
      <c r="DB54" s="449"/>
      <c r="DC54" s="449"/>
      <c r="DD54" s="449"/>
      <c r="DE54" s="449"/>
      <c r="DF54" s="449"/>
      <c r="DG54" s="449"/>
      <c r="DH54" s="449"/>
      <c r="DI54" s="449"/>
      <c r="DJ54" s="449"/>
      <c r="DK54" s="449"/>
      <c r="DL54" s="449"/>
      <c r="DM54" s="449"/>
      <c r="DN54" s="449"/>
      <c r="DO54" s="449"/>
      <c r="DP54" s="449"/>
      <c r="DQ54" s="449"/>
      <c r="DR54" s="449"/>
      <c r="DS54" s="449"/>
      <c r="DT54" s="449"/>
      <c r="DU54" s="449"/>
      <c r="DV54" s="449"/>
      <c r="DW54" s="449"/>
      <c r="DX54" s="450"/>
      <c r="DY54" s="84" t="s">
        <v>212</v>
      </c>
      <c r="DZ54" s="84"/>
      <c r="EA54" s="84"/>
      <c r="EB54" s="84"/>
      <c r="EC54" s="84"/>
      <c r="ED54" s="84"/>
      <c r="EE54" s="84"/>
      <c r="EF54" s="84"/>
      <c r="EG54" s="84"/>
      <c r="EH54" s="85"/>
      <c r="EI54" s="95"/>
      <c r="EJ54" s="95"/>
      <c r="EK54" s="95"/>
      <c r="EL54" s="95"/>
      <c r="EM54" s="95"/>
      <c r="EN54" s="95"/>
      <c r="EO54" s="95"/>
      <c r="EP54" s="95"/>
      <c r="EQ54" s="95"/>
      <c r="ER54" s="95"/>
      <c r="ES54" s="95"/>
      <c r="ET54" s="95"/>
      <c r="EU54" s="95"/>
      <c r="EV54" s="96"/>
      <c r="EW54" s="96"/>
      <c r="EX54" s="96"/>
      <c r="EY54" s="96"/>
      <c r="EZ54" s="96"/>
      <c r="FA54" s="96"/>
      <c r="FB54" s="96"/>
      <c r="FC54" s="95"/>
      <c r="FD54" s="95"/>
      <c r="FE54" s="95"/>
      <c r="FF54" s="95"/>
      <c r="FG54" s="95"/>
      <c r="FH54" s="95"/>
      <c r="FI54" s="95"/>
      <c r="FJ54" s="95"/>
      <c r="FK54" s="95"/>
      <c r="FL54" s="96"/>
      <c r="FM54" s="95"/>
      <c r="FN54" s="95"/>
      <c r="FO54" s="95"/>
      <c r="FP54" s="95"/>
      <c r="FQ54" s="96"/>
    </row>
    <row r="55" spans="1:173" s="20" customFormat="1" ht="91.5" customHeight="1" x14ac:dyDescent="0.15">
      <c r="A55" s="389">
        <f t="shared" si="11"/>
        <v>45</v>
      </c>
      <c r="B55" s="390"/>
      <c r="C55" s="82"/>
      <c r="D55" s="83"/>
      <c r="E55" s="83"/>
      <c r="F55" s="83"/>
      <c r="G55" s="84"/>
      <c r="H55" s="85"/>
      <c r="I55" s="391" t="s">
        <v>344</v>
      </c>
      <c r="J55" s="392"/>
      <c r="K55" s="392"/>
      <c r="L55" s="392"/>
      <c r="M55" s="392"/>
      <c r="N55" s="392"/>
      <c r="O55" s="392"/>
      <c r="P55" s="392"/>
      <c r="Q55" s="392"/>
      <c r="R55" s="392"/>
      <c r="S55" s="392"/>
      <c r="T55" s="392"/>
      <c r="U55" s="392"/>
      <c r="V55" s="392"/>
      <c r="W55" s="392"/>
      <c r="X55" s="393"/>
      <c r="Y55" s="391"/>
      <c r="Z55" s="392"/>
      <c r="AA55" s="392"/>
      <c r="AB55" s="392"/>
      <c r="AC55" s="392"/>
      <c r="AD55" s="392"/>
      <c r="AE55" s="392"/>
      <c r="AF55" s="392"/>
      <c r="AG55" s="393"/>
      <c r="AH55" s="405" t="s">
        <v>202</v>
      </c>
      <c r="AI55" s="406"/>
      <c r="AJ55" s="406"/>
      <c r="AK55" s="406"/>
      <c r="AL55" s="406"/>
      <c r="AM55" s="406"/>
      <c r="AN55" s="407"/>
      <c r="AO55" s="405" t="s">
        <v>306</v>
      </c>
      <c r="AP55" s="406"/>
      <c r="AQ55" s="406"/>
      <c r="AR55" s="407"/>
      <c r="AS55" s="87">
        <v>21</v>
      </c>
      <c r="AT55" s="87"/>
      <c r="AU55" s="87"/>
      <c r="AV55" s="86" t="s">
        <v>202</v>
      </c>
      <c r="AW55" s="87"/>
      <c r="AX55" s="88"/>
      <c r="AY55" s="405" t="s">
        <v>206</v>
      </c>
      <c r="AZ55" s="406"/>
      <c r="BA55" s="406"/>
      <c r="BB55" s="406"/>
      <c r="BC55" s="406"/>
      <c r="BD55" s="406"/>
      <c r="BE55" s="407"/>
      <c r="BF55" s="86">
        <v>8</v>
      </c>
      <c r="BG55" s="87"/>
      <c r="BH55" s="88"/>
      <c r="BI55" s="408" t="s">
        <v>207</v>
      </c>
      <c r="BJ55" s="409"/>
      <c r="BK55" s="107"/>
      <c r="BL55" s="108"/>
      <c r="BM55" s="91"/>
      <c r="BN55" s="91"/>
      <c r="BO55" s="528"/>
      <c r="BP55" s="529"/>
      <c r="BQ55" s="529"/>
      <c r="BR55" s="529"/>
      <c r="BS55" s="529"/>
      <c r="BT55" s="530"/>
      <c r="BU55" s="405" t="s">
        <v>223</v>
      </c>
      <c r="BV55" s="406"/>
      <c r="BW55" s="406"/>
      <c r="BX55" s="406"/>
      <c r="BY55" s="407"/>
      <c r="BZ55" s="536" t="s">
        <v>310</v>
      </c>
      <c r="CA55" s="537"/>
      <c r="CB55" s="537"/>
      <c r="CC55" s="537"/>
      <c r="CD55" s="537"/>
      <c r="CE55" s="537"/>
      <c r="CF55" s="537"/>
      <c r="CG55" s="537"/>
      <c r="CH55" s="538"/>
      <c r="CI55" s="434" t="s">
        <v>613</v>
      </c>
      <c r="CJ55" s="544"/>
      <c r="CK55" s="544"/>
      <c r="CL55" s="544"/>
      <c r="CM55" s="544"/>
      <c r="CN55" s="544"/>
      <c r="CO55" s="544"/>
      <c r="CP55" s="544"/>
      <c r="CQ55" s="544"/>
      <c r="CR55" s="545"/>
      <c r="CS55" s="413" t="s">
        <v>614</v>
      </c>
      <c r="CT55" s="534"/>
      <c r="CU55" s="534"/>
      <c r="CV55" s="534"/>
      <c r="CW55" s="534"/>
      <c r="CX55" s="534"/>
      <c r="CY55" s="534"/>
      <c r="CZ55" s="534"/>
      <c r="DA55" s="534"/>
      <c r="DB55" s="534"/>
      <c r="DC55" s="534"/>
      <c r="DD55" s="534"/>
      <c r="DE55" s="534"/>
      <c r="DF55" s="534"/>
      <c r="DG55" s="534"/>
      <c r="DH55" s="534"/>
      <c r="DI55" s="534"/>
      <c r="DJ55" s="534"/>
      <c r="DK55" s="534"/>
      <c r="DL55" s="534"/>
      <c r="DM55" s="534"/>
      <c r="DN55" s="534"/>
      <c r="DO55" s="534"/>
      <c r="DP55" s="534"/>
      <c r="DQ55" s="534"/>
      <c r="DR55" s="534"/>
      <c r="DS55" s="534"/>
      <c r="DT55" s="534"/>
      <c r="DU55" s="534"/>
      <c r="DV55" s="534"/>
      <c r="DW55" s="534"/>
      <c r="DX55" s="535"/>
      <c r="DY55" s="84" t="s">
        <v>212</v>
      </c>
      <c r="DZ55" s="84"/>
      <c r="EA55" s="84"/>
      <c r="EB55" s="84"/>
      <c r="EC55" s="84"/>
      <c r="ED55" s="84"/>
      <c r="EE55" s="84"/>
      <c r="EF55" s="84"/>
      <c r="EG55" s="84"/>
      <c r="EH55" s="85"/>
      <c r="EI55" s="95"/>
      <c r="EJ55" s="95"/>
      <c r="EK55" s="95"/>
      <c r="EL55" s="95"/>
      <c r="EM55" s="95"/>
      <c r="EN55" s="95"/>
      <c r="EO55" s="95"/>
      <c r="EP55" s="95"/>
      <c r="EQ55" s="95"/>
      <c r="ER55" s="95"/>
      <c r="ES55" s="95"/>
      <c r="ET55" s="95"/>
      <c r="EU55" s="95"/>
      <c r="EV55" s="96"/>
      <c r="EW55" s="96"/>
      <c r="EX55" s="96"/>
      <c r="EY55" s="96"/>
      <c r="EZ55" s="96"/>
      <c r="FA55" s="96"/>
      <c r="FB55" s="96"/>
      <c r="FC55" s="95"/>
      <c r="FD55" s="95"/>
      <c r="FE55" s="95"/>
      <c r="FF55" s="95"/>
      <c r="FG55" s="95"/>
      <c r="FH55" s="95"/>
      <c r="FI55" s="95"/>
      <c r="FJ55" s="95"/>
      <c r="FK55" s="95"/>
      <c r="FL55" s="96"/>
      <c r="FM55" s="95"/>
      <c r="FN55" s="95"/>
      <c r="FO55" s="95"/>
      <c r="FP55" s="95"/>
      <c r="FQ55" s="96"/>
    </row>
    <row r="56" spans="1:173" s="20" customFormat="1" ht="25.5" customHeight="1" x14ac:dyDescent="0.15">
      <c r="A56" s="389">
        <f t="shared" si="11"/>
        <v>46</v>
      </c>
      <c r="B56" s="390"/>
      <c r="C56" s="82"/>
      <c r="D56" s="83"/>
      <c r="E56" s="83"/>
      <c r="F56" s="83"/>
      <c r="G56" s="84"/>
      <c r="H56" s="85"/>
      <c r="I56" s="391" t="s">
        <v>345</v>
      </c>
      <c r="J56" s="392"/>
      <c r="K56" s="392"/>
      <c r="L56" s="392"/>
      <c r="M56" s="392"/>
      <c r="N56" s="392"/>
      <c r="O56" s="392"/>
      <c r="P56" s="392"/>
      <c r="Q56" s="392"/>
      <c r="R56" s="392"/>
      <c r="S56" s="392"/>
      <c r="T56" s="392"/>
      <c r="U56" s="392"/>
      <c r="V56" s="392"/>
      <c r="W56" s="392"/>
      <c r="X56" s="393"/>
      <c r="Y56" s="391"/>
      <c r="Z56" s="392"/>
      <c r="AA56" s="392"/>
      <c r="AB56" s="392"/>
      <c r="AC56" s="392"/>
      <c r="AD56" s="392"/>
      <c r="AE56" s="392"/>
      <c r="AF56" s="392"/>
      <c r="AG56" s="393"/>
      <c r="AH56" s="405" t="s">
        <v>202</v>
      </c>
      <c r="AI56" s="406"/>
      <c r="AJ56" s="406"/>
      <c r="AK56" s="406"/>
      <c r="AL56" s="406"/>
      <c r="AM56" s="406"/>
      <c r="AN56" s="407"/>
      <c r="AO56" s="405" t="s">
        <v>306</v>
      </c>
      <c r="AP56" s="406"/>
      <c r="AQ56" s="406"/>
      <c r="AR56" s="407"/>
      <c r="AS56" s="87">
        <v>18</v>
      </c>
      <c r="AT56" s="87"/>
      <c r="AU56" s="87"/>
      <c r="AV56" s="86" t="s">
        <v>202</v>
      </c>
      <c r="AW56" s="87"/>
      <c r="AX56" s="88"/>
      <c r="AY56" s="405" t="s">
        <v>206</v>
      </c>
      <c r="AZ56" s="406"/>
      <c r="BA56" s="406"/>
      <c r="BB56" s="406"/>
      <c r="BC56" s="406"/>
      <c r="BD56" s="406"/>
      <c r="BE56" s="407"/>
      <c r="BF56" s="86">
        <v>8</v>
      </c>
      <c r="BG56" s="87"/>
      <c r="BH56" s="88"/>
      <c r="BI56" s="408" t="s">
        <v>207</v>
      </c>
      <c r="BJ56" s="409"/>
      <c r="BK56" s="107"/>
      <c r="BL56" s="108"/>
      <c r="BM56" s="408"/>
      <c r="BN56" s="409"/>
      <c r="BO56" s="528"/>
      <c r="BP56" s="529"/>
      <c r="BQ56" s="529"/>
      <c r="BR56" s="529"/>
      <c r="BS56" s="529"/>
      <c r="BT56" s="530"/>
      <c r="BU56" s="405" t="s">
        <v>223</v>
      </c>
      <c r="BV56" s="406"/>
      <c r="BW56" s="406"/>
      <c r="BX56" s="406"/>
      <c r="BY56" s="407"/>
      <c r="BZ56" s="413" t="s">
        <v>326</v>
      </c>
      <c r="CA56" s="542"/>
      <c r="CB56" s="542"/>
      <c r="CC56" s="542"/>
      <c r="CD56" s="542"/>
      <c r="CE56" s="542"/>
      <c r="CF56" s="542"/>
      <c r="CG56" s="542"/>
      <c r="CH56" s="543"/>
      <c r="CI56" s="389" t="s">
        <v>327</v>
      </c>
      <c r="CJ56" s="410"/>
      <c r="CK56" s="410"/>
      <c r="CL56" s="410"/>
      <c r="CM56" s="410"/>
      <c r="CN56" s="410"/>
      <c r="CO56" s="410"/>
      <c r="CP56" s="410"/>
      <c r="CQ56" s="410"/>
      <c r="CR56" s="411"/>
      <c r="CS56" s="440"/>
      <c r="CT56" s="414"/>
      <c r="CU56" s="414"/>
      <c r="CV56" s="414"/>
      <c r="CW56" s="414"/>
      <c r="CX56" s="414"/>
      <c r="CY56" s="414"/>
      <c r="CZ56" s="414"/>
      <c r="DA56" s="414"/>
      <c r="DB56" s="414"/>
      <c r="DC56" s="414"/>
      <c r="DD56" s="414"/>
      <c r="DE56" s="414"/>
      <c r="DF56" s="414"/>
      <c r="DG56" s="414"/>
      <c r="DH56" s="414"/>
      <c r="DI56" s="414"/>
      <c r="DJ56" s="414"/>
      <c r="DK56" s="414"/>
      <c r="DL56" s="414"/>
      <c r="DM56" s="414"/>
      <c r="DN56" s="414"/>
      <c r="DO56" s="414"/>
      <c r="DP56" s="414"/>
      <c r="DQ56" s="414"/>
      <c r="DR56" s="414"/>
      <c r="DS56" s="414"/>
      <c r="DT56" s="414"/>
      <c r="DU56" s="414"/>
      <c r="DV56" s="414"/>
      <c r="DW56" s="414"/>
      <c r="DX56" s="415"/>
      <c r="DY56" s="84" t="s">
        <v>212</v>
      </c>
      <c r="DZ56" s="84"/>
      <c r="EA56" s="84"/>
      <c r="EB56" s="84"/>
      <c r="EC56" s="84"/>
      <c r="ED56" s="84"/>
      <c r="EE56" s="84"/>
      <c r="EF56" s="84"/>
      <c r="EG56" s="84"/>
      <c r="EH56" s="85"/>
      <c r="EI56" s="95"/>
      <c r="EJ56" s="95"/>
      <c r="EK56" s="95"/>
      <c r="EL56" s="95"/>
      <c r="EM56" s="95"/>
      <c r="EN56" s="95"/>
      <c r="EO56" s="95"/>
      <c r="EP56" s="95"/>
      <c r="EQ56" s="95"/>
      <c r="ER56" s="95"/>
      <c r="ES56" s="95"/>
      <c r="ET56" s="95"/>
      <c r="EU56" s="95"/>
      <c r="EV56" s="96"/>
      <c r="EW56" s="96"/>
      <c r="EX56" s="96"/>
      <c r="EY56" s="96"/>
      <c r="EZ56" s="96"/>
      <c r="FA56" s="96"/>
      <c r="FB56" s="96"/>
      <c r="FC56" s="95"/>
      <c r="FD56" s="95"/>
      <c r="FE56" s="95"/>
      <c r="FF56" s="95"/>
      <c r="FG56" s="95"/>
      <c r="FH56" s="95"/>
      <c r="FI56" s="95"/>
      <c r="FJ56" s="95"/>
      <c r="FK56" s="95"/>
      <c r="FL56" s="96"/>
      <c r="FM56" s="95"/>
      <c r="FN56" s="95"/>
      <c r="FO56" s="95"/>
      <c r="FP56" s="95"/>
      <c r="FQ56" s="96"/>
    </row>
    <row r="57" spans="1:173" s="20" customFormat="1" ht="25.5" customHeight="1" x14ac:dyDescent="0.15">
      <c r="A57" s="389">
        <f t="shared" si="11"/>
        <v>47</v>
      </c>
      <c r="B57" s="390"/>
      <c r="C57" s="82"/>
      <c r="D57" s="83"/>
      <c r="E57" s="83"/>
      <c r="F57" s="83"/>
      <c r="G57" s="84"/>
      <c r="H57" s="85"/>
      <c r="I57" s="391" t="s">
        <v>346</v>
      </c>
      <c r="J57" s="392"/>
      <c r="K57" s="392"/>
      <c r="L57" s="392"/>
      <c r="M57" s="392"/>
      <c r="N57" s="392"/>
      <c r="O57" s="392"/>
      <c r="P57" s="392"/>
      <c r="Q57" s="392"/>
      <c r="R57" s="392"/>
      <c r="S57" s="392"/>
      <c r="T57" s="392"/>
      <c r="U57" s="392"/>
      <c r="V57" s="392"/>
      <c r="W57" s="392"/>
      <c r="X57" s="393"/>
      <c r="Y57" s="391"/>
      <c r="Z57" s="392"/>
      <c r="AA57" s="392"/>
      <c r="AB57" s="392"/>
      <c r="AC57" s="392"/>
      <c r="AD57" s="392"/>
      <c r="AE57" s="392"/>
      <c r="AF57" s="392"/>
      <c r="AG57" s="393"/>
      <c r="AH57" s="405" t="s">
        <v>202</v>
      </c>
      <c r="AI57" s="406"/>
      <c r="AJ57" s="406"/>
      <c r="AK57" s="406"/>
      <c r="AL57" s="406"/>
      <c r="AM57" s="406"/>
      <c r="AN57" s="407"/>
      <c r="AO57" s="405" t="s">
        <v>214</v>
      </c>
      <c r="AP57" s="406"/>
      <c r="AQ57" s="406"/>
      <c r="AR57" s="407"/>
      <c r="AS57" s="87">
        <v>19</v>
      </c>
      <c r="AT57" s="87"/>
      <c r="AU57" s="87"/>
      <c r="AV57" s="86" t="s">
        <v>202</v>
      </c>
      <c r="AW57" s="87"/>
      <c r="AX57" s="88"/>
      <c r="AY57" s="405" t="s">
        <v>206</v>
      </c>
      <c r="AZ57" s="406"/>
      <c r="BA57" s="406"/>
      <c r="BB57" s="406"/>
      <c r="BC57" s="406"/>
      <c r="BD57" s="406"/>
      <c r="BE57" s="407"/>
      <c r="BF57" s="86">
        <v>8</v>
      </c>
      <c r="BG57" s="87"/>
      <c r="BH57" s="88"/>
      <c r="BI57" s="408" t="s">
        <v>207</v>
      </c>
      <c r="BJ57" s="409"/>
      <c r="BK57" s="107"/>
      <c r="BL57" s="108"/>
      <c r="BM57" s="91"/>
      <c r="BN57" s="91"/>
      <c r="BO57" s="531"/>
      <c r="BP57" s="532"/>
      <c r="BQ57" s="532"/>
      <c r="BR57" s="532"/>
      <c r="BS57" s="532"/>
      <c r="BT57" s="533"/>
      <c r="BU57" s="405" t="s">
        <v>223</v>
      </c>
      <c r="BV57" s="406"/>
      <c r="BW57" s="406"/>
      <c r="BX57" s="406"/>
      <c r="BY57" s="407"/>
      <c r="BZ57" s="539" t="s">
        <v>310</v>
      </c>
      <c r="CA57" s="537"/>
      <c r="CB57" s="537"/>
      <c r="CC57" s="537"/>
      <c r="CD57" s="537"/>
      <c r="CE57" s="537"/>
      <c r="CF57" s="537"/>
      <c r="CG57" s="537"/>
      <c r="CH57" s="538"/>
      <c r="CI57" s="389" t="s">
        <v>329</v>
      </c>
      <c r="CJ57" s="410"/>
      <c r="CK57" s="410"/>
      <c r="CL57" s="410"/>
      <c r="CM57" s="410"/>
      <c r="CN57" s="410"/>
      <c r="CO57" s="410"/>
      <c r="CP57" s="410"/>
      <c r="CQ57" s="410"/>
      <c r="CR57" s="411"/>
      <c r="CS57" s="440" t="s">
        <v>330</v>
      </c>
      <c r="CT57" s="414"/>
      <c r="CU57" s="414"/>
      <c r="CV57" s="414"/>
      <c r="CW57" s="414"/>
      <c r="CX57" s="414"/>
      <c r="CY57" s="414"/>
      <c r="CZ57" s="414"/>
      <c r="DA57" s="414"/>
      <c r="DB57" s="414"/>
      <c r="DC57" s="414"/>
      <c r="DD57" s="414"/>
      <c r="DE57" s="414"/>
      <c r="DF57" s="414"/>
      <c r="DG57" s="414"/>
      <c r="DH57" s="414"/>
      <c r="DI57" s="414"/>
      <c r="DJ57" s="414"/>
      <c r="DK57" s="414"/>
      <c r="DL57" s="414"/>
      <c r="DM57" s="414"/>
      <c r="DN57" s="414"/>
      <c r="DO57" s="414"/>
      <c r="DP57" s="414"/>
      <c r="DQ57" s="414"/>
      <c r="DR57" s="414"/>
      <c r="DS57" s="414"/>
      <c r="DT57" s="414"/>
      <c r="DU57" s="414"/>
      <c r="DV57" s="414"/>
      <c r="DW57" s="414"/>
      <c r="DX57" s="415"/>
      <c r="DY57" s="84" t="s">
        <v>212</v>
      </c>
      <c r="DZ57" s="84"/>
      <c r="EA57" s="84"/>
      <c r="EB57" s="84"/>
      <c r="EC57" s="84"/>
      <c r="ED57" s="84"/>
      <c r="EE57" s="84"/>
      <c r="EF57" s="84"/>
      <c r="EG57" s="84"/>
      <c r="EH57" s="85"/>
      <c r="EI57" s="95"/>
      <c r="EJ57" s="95"/>
      <c r="EK57" s="95"/>
      <c r="EL57" s="95"/>
      <c r="EM57" s="95"/>
      <c r="EN57" s="95"/>
      <c r="EO57" s="95"/>
      <c r="EP57" s="95"/>
      <c r="EQ57" s="95"/>
      <c r="ER57" s="95"/>
      <c r="ES57" s="95"/>
      <c r="ET57" s="95"/>
      <c r="EU57" s="95"/>
      <c r="EV57" s="96"/>
      <c r="EW57" s="96"/>
      <c r="EX57" s="96"/>
      <c r="EY57" s="96"/>
      <c r="EZ57" s="96"/>
      <c r="FA57" s="96"/>
      <c r="FB57" s="96"/>
      <c r="FC57" s="95"/>
      <c r="FD57" s="95"/>
      <c r="FE57" s="95"/>
      <c r="FF57" s="95"/>
      <c r="FG57" s="95"/>
      <c r="FH57" s="95"/>
      <c r="FI57" s="95"/>
      <c r="FJ57" s="95"/>
      <c r="FK57" s="95"/>
      <c r="FL57" s="96"/>
      <c r="FM57" s="95"/>
      <c r="FN57" s="95"/>
      <c r="FO57" s="95"/>
      <c r="FP57" s="95"/>
      <c r="FQ57" s="96"/>
    </row>
    <row r="58" spans="1:173" s="20" customFormat="1" ht="12.75" customHeight="1" x14ac:dyDescent="0.15">
      <c r="A58" s="387" t="str">
        <f>IF(I58&lt;&gt;"",MAX(A55:B55)+1,"*")</f>
        <v>*</v>
      </c>
      <c r="B58" s="388"/>
      <c r="C58" s="514" t="s">
        <v>293</v>
      </c>
      <c r="D58" s="515"/>
      <c r="E58" s="515"/>
      <c r="F58" s="515"/>
      <c r="G58" s="515"/>
      <c r="H58" s="516"/>
      <c r="I58" s="72"/>
      <c r="J58" s="73"/>
      <c r="K58" s="73"/>
      <c r="L58" s="73"/>
      <c r="M58" s="73"/>
      <c r="N58" s="73"/>
      <c r="O58" s="73"/>
      <c r="P58" s="73"/>
      <c r="Q58" s="73"/>
      <c r="R58" s="73"/>
      <c r="S58" s="73"/>
      <c r="T58" s="73"/>
      <c r="U58" s="73"/>
      <c r="V58" s="73"/>
      <c r="W58" s="73"/>
      <c r="X58" s="74"/>
      <c r="Y58" s="69"/>
      <c r="Z58" s="70"/>
      <c r="AA58" s="70"/>
      <c r="AB58" s="70"/>
      <c r="AC58" s="70"/>
      <c r="AD58" s="70"/>
      <c r="AE58" s="70"/>
      <c r="AF58" s="70"/>
      <c r="AG58" s="71"/>
      <c r="AH58" s="514"/>
      <c r="AI58" s="515"/>
      <c r="AJ58" s="515"/>
      <c r="AK58" s="515"/>
      <c r="AL58" s="515"/>
      <c r="AM58" s="515"/>
      <c r="AN58" s="516"/>
      <c r="AO58" s="75"/>
      <c r="AP58" s="76"/>
      <c r="AQ58" s="76"/>
      <c r="AR58" s="77"/>
      <c r="AS58" s="75"/>
      <c r="AT58" s="76"/>
      <c r="AU58" s="77"/>
      <c r="AV58" s="75"/>
      <c r="AW58" s="76"/>
      <c r="AX58" s="77"/>
      <c r="AY58" s="514"/>
      <c r="AZ58" s="515"/>
      <c r="BA58" s="515"/>
      <c r="BB58" s="515"/>
      <c r="BC58" s="515"/>
      <c r="BD58" s="515"/>
      <c r="BE58" s="516"/>
      <c r="BF58" s="75"/>
      <c r="BG58" s="76"/>
      <c r="BH58" s="77"/>
      <c r="BI58" s="75"/>
      <c r="BJ58" s="77"/>
      <c r="BK58" s="75"/>
      <c r="BL58" s="77"/>
      <c r="BM58" s="75"/>
      <c r="BN58" s="77"/>
      <c r="BO58" s="75"/>
      <c r="BP58" s="76"/>
      <c r="BQ58" s="76"/>
      <c r="BR58" s="76"/>
      <c r="BS58" s="76"/>
      <c r="BT58" s="77"/>
      <c r="BU58" s="75"/>
      <c r="BV58" s="76"/>
      <c r="BW58" s="76"/>
      <c r="BX58" s="76"/>
      <c r="BY58" s="77"/>
      <c r="BZ58" s="69"/>
      <c r="CA58" s="76"/>
      <c r="CB58" s="76"/>
      <c r="CC58" s="76"/>
      <c r="CD58" s="76"/>
      <c r="CE58" s="76"/>
      <c r="CF58" s="76"/>
      <c r="CG58" s="76"/>
      <c r="CH58" s="77"/>
      <c r="CI58" s="76"/>
      <c r="CJ58" s="76"/>
      <c r="CK58" s="76"/>
      <c r="CL58" s="76"/>
      <c r="CM58" s="76"/>
      <c r="CN58" s="76"/>
      <c r="CO58" s="76"/>
      <c r="CP58" s="76"/>
      <c r="CQ58" s="76"/>
      <c r="CR58" s="76"/>
      <c r="CS58" s="69"/>
      <c r="CT58" s="70"/>
      <c r="CU58" s="70"/>
      <c r="CV58" s="70"/>
      <c r="CW58" s="70"/>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9"/>
      <c r="DY58" s="80"/>
      <c r="DZ58" s="78"/>
      <c r="EA58" s="78"/>
      <c r="EB58" s="78"/>
      <c r="EC58" s="78"/>
      <c r="ED58" s="70"/>
      <c r="EE58" s="70"/>
      <c r="EF58" s="70"/>
      <c r="EG58" s="70"/>
      <c r="EH58" s="71"/>
      <c r="EI58" s="81"/>
      <c r="EJ58" s="81"/>
      <c r="EK58" s="81"/>
      <c r="EL58" s="81"/>
      <c r="EM58" s="81"/>
      <c r="EN58" s="81"/>
      <c r="EO58" s="81"/>
      <c r="EP58" s="81"/>
      <c r="EQ58" s="81"/>
      <c r="ER58" s="81"/>
    </row>
    <row r="59" spans="1:173" s="20" customFormat="1" ht="12.75" customHeight="1" x14ac:dyDescent="0.15">
      <c r="A59" s="389">
        <f t="shared" si="7"/>
        <v>48</v>
      </c>
      <c r="B59" s="390"/>
      <c r="C59" s="82"/>
      <c r="D59" s="83"/>
      <c r="E59" s="83"/>
      <c r="F59" s="83"/>
      <c r="G59" s="84"/>
      <c r="H59" s="85"/>
      <c r="I59" s="391" t="s">
        <v>291</v>
      </c>
      <c r="J59" s="392"/>
      <c r="K59" s="392"/>
      <c r="L59" s="392"/>
      <c r="M59" s="392"/>
      <c r="N59" s="392"/>
      <c r="O59" s="392"/>
      <c r="P59" s="392"/>
      <c r="Q59" s="392"/>
      <c r="R59" s="392"/>
      <c r="S59" s="392"/>
      <c r="T59" s="392"/>
      <c r="U59" s="392"/>
      <c r="V59" s="392"/>
      <c r="W59" s="392"/>
      <c r="X59" s="393"/>
      <c r="Y59" s="391"/>
      <c r="Z59" s="392"/>
      <c r="AA59" s="392"/>
      <c r="AB59" s="392"/>
      <c r="AC59" s="392"/>
      <c r="AD59" s="392"/>
      <c r="AE59" s="392"/>
      <c r="AF59" s="392"/>
      <c r="AG59" s="393"/>
      <c r="AH59" s="405" t="s">
        <v>202</v>
      </c>
      <c r="AI59" s="406"/>
      <c r="AJ59" s="406"/>
      <c r="AK59" s="406"/>
      <c r="AL59" s="406"/>
      <c r="AM59" s="406"/>
      <c r="AN59" s="407"/>
      <c r="AO59" s="405" t="s">
        <v>218</v>
      </c>
      <c r="AP59" s="406"/>
      <c r="AQ59" s="406"/>
      <c r="AR59" s="407"/>
      <c r="AS59" s="405">
        <f t="shared" ref="AS59:AS62" si="12">LEN(I59) - 5</f>
        <v>4</v>
      </c>
      <c r="AT59" s="406"/>
      <c r="AU59" s="407"/>
      <c r="AV59" s="86" t="s">
        <v>202</v>
      </c>
      <c r="AW59" s="87"/>
      <c r="AX59" s="88"/>
      <c r="AY59" s="405" t="s">
        <v>206</v>
      </c>
      <c r="AZ59" s="406"/>
      <c r="BA59" s="406"/>
      <c r="BB59" s="406"/>
      <c r="BC59" s="406"/>
      <c r="BD59" s="406"/>
      <c r="BE59" s="407"/>
      <c r="BF59" s="86">
        <v>8</v>
      </c>
      <c r="BG59" s="87"/>
      <c r="BH59" s="88"/>
      <c r="BI59" s="91"/>
      <c r="BJ59" s="91"/>
      <c r="BK59" s="107" t="s">
        <v>207</v>
      </c>
      <c r="BL59" s="108"/>
      <c r="BM59" s="91"/>
      <c r="BN59" s="91"/>
      <c r="BO59" s="86" t="s">
        <v>202</v>
      </c>
      <c r="BP59" s="87"/>
      <c r="BQ59" s="87"/>
      <c r="BR59" s="87"/>
      <c r="BS59" s="87"/>
      <c r="BT59" s="88"/>
      <c r="BU59" s="86" t="s">
        <v>202</v>
      </c>
      <c r="BV59" s="87"/>
      <c r="BW59" s="87"/>
      <c r="BX59" s="87"/>
      <c r="BY59" s="88"/>
      <c r="BZ59" s="389" t="s">
        <v>202</v>
      </c>
      <c r="CA59" s="410"/>
      <c r="CB59" s="410"/>
      <c r="CC59" s="410"/>
      <c r="CD59" s="410"/>
      <c r="CE59" s="410"/>
      <c r="CF59" s="410"/>
      <c r="CG59" s="410"/>
      <c r="CH59" s="411"/>
      <c r="CI59" s="389" t="s">
        <v>292</v>
      </c>
      <c r="CJ59" s="410"/>
      <c r="CK59" s="410"/>
      <c r="CL59" s="410"/>
      <c r="CM59" s="410"/>
      <c r="CN59" s="410"/>
      <c r="CO59" s="410"/>
      <c r="CP59" s="410"/>
      <c r="CQ59" s="410"/>
      <c r="CR59" s="411"/>
      <c r="CS59" s="440"/>
      <c r="CT59" s="414"/>
      <c r="CU59" s="414"/>
      <c r="CV59" s="414"/>
      <c r="CW59" s="414"/>
      <c r="CX59" s="414"/>
      <c r="CY59" s="414"/>
      <c r="CZ59" s="414"/>
      <c r="DA59" s="414"/>
      <c r="DB59" s="414"/>
      <c r="DC59" s="414"/>
      <c r="DD59" s="414"/>
      <c r="DE59" s="414"/>
      <c r="DF59" s="414"/>
      <c r="DG59" s="414"/>
      <c r="DH59" s="414"/>
      <c r="DI59" s="414"/>
      <c r="DJ59" s="414"/>
      <c r="DK59" s="414"/>
      <c r="DL59" s="414"/>
      <c r="DM59" s="414"/>
      <c r="DN59" s="414"/>
      <c r="DO59" s="414"/>
      <c r="DP59" s="414"/>
      <c r="DQ59" s="414"/>
      <c r="DR59" s="414"/>
      <c r="DS59" s="414"/>
      <c r="DT59" s="414"/>
      <c r="DU59" s="414"/>
      <c r="DV59" s="414"/>
      <c r="DW59" s="414"/>
      <c r="DX59" s="415"/>
      <c r="DY59" s="84" t="s">
        <v>212</v>
      </c>
      <c r="DZ59" s="84"/>
      <c r="EA59" s="84"/>
      <c r="EB59" s="84"/>
      <c r="EC59" s="84"/>
      <c r="ED59" s="84"/>
      <c r="EE59" s="84"/>
      <c r="EF59" s="84"/>
      <c r="EG59" s="84"/>
      <c r="EH59" s="85"/>
      <c r="EI59" s="98"/>
      <c r="EJ59" s="98"/>
      <c r="EK59" s="98"/>
      <c r="EL59" s="98"/>
      <c r="EM59" s="98"/>
      <c r="EN59" s="95"/>
      <c r="EO59" s="95"/>
      <c r="EP59" s="95"/>
      <c r="EQ59" s="95"/>
      <c r="ER59" s="95"/>
      <c r="ES59" s="95"/>
      <c r="ET59" s="95"/>
      <c r="EU59" s="95"/>
      <c r="EV59" s="96"/>
      <c r="EW59" s="96"/>
      <c r="EX59" s="96"/>
      <c r="EY59" s="96"/>
      <c r="EZ59" s="96"/>
      <c r="FA59" s="96"/>
      <c r="FB59" s="96"/>
      <c r="FC59" s="95"/>
      <c r="FD59" s="95"/>
      <c r="FE59" s="95"/>
      <c r="FF59" s="95"/>
      <c r="FG59" s="95"/>
      <c r="FH59" s="95"/>
      <c r="FI59" s="95"/>
      <c r="FJ59" s="95"/>
      <c r="FK59" s="95"/>
      <c r="FL59" s="96"/>
      <c r="FM59" s="95"/>
      <c r="FN59" s="95"/>
      <c r="FO59" s="95"/>
      <c r="FP59" s="95"/>
      <c r="FQ59" s="96"/>
    </row>
    <row r="60" spans="1:173" s="20" customFormat="1" ht="12.75" customHeight="1" x14ac:dyDescent="0.15">
      <c r="A60" s="389">
        <f t="shared" si="7"/>
        <v>49</v>
      </c>
      <c r="B60" s="390"/>
      <c r="C60" s="82"/>
      <c r="D60" s="83"/>
      <c r="E60" s="83"/>
      <c r="F60" s="83"/>
      <c r="G60" s="84"/>
      <c r="H60" s="85"/>
      <c r="I60" s="391" t="s">
        <v>299</v>
      </c>
      <c r="J60" s="392"/>
      <c r="K60" s="392"/>
      <c r="L60" s="392"/>
      <c r="M60" s="392"/>
      <c r="N60" s="392"/>
      <c r="O60" s="392"/>
      <c r="P60" s="392"/>
      <c r="Q60" s="392"/>
      <c r="R60" s="392"/>
      <c r="S60" s="392"/>
      <c r="T60" s="392"/>
      <c r="U60" s="392"/>
      <c r="V60" s="392"/>
      <c r="W60" s="392"/>
      <c r="X60" s="393"/>
      <c r="Y60" s="391"/>
      <c r="Z60" s="392"/>
      <c r="AA60" s="392"/>
      <c r="AB60" s="392"/>
      <c r="AC60" s="392"/>
      <c r="AD60" s="392"/>
      <c r="AE60" s="392"/>
      <c r="AF60" s="392"/>
      <c r="AG60" s="393"/>
      <c r="AH60" s="405" t="s">
        <v>202</v>
      </c>
      <c r="AI60" s="406"/>
      <c r="AJ60" s="406"/>
      <c r="AK60" s="406"/>
      <c r="AL60" s="406"/>
      <c r="AM60" s="406"/>
      <c r="AN60" s="407"/>
      <c r="AO60" s="405" t="s">
        <v>218</v>
      </c>
      <c r="AP60" s="406"/>
      <c r="AQ60" s="406"/>
      <c r="AR60" s="407"/>
      <c r="AS60" s="405">
        <f t="shared" si="12"/>
        <v>7</v>
      </c>
      <c r="AT60" s="406"/>
      <c r="AU60" s="407"/>
      <c r="AV60" s="86" t="s">
        <v>202</v>
      </c>
      <c r="AW60" s="87"/>
      <c r="AX60" s="88"/>
      <c r="AY60" s="405" t="s">
        <v>206</v>
      </c>
      <c r="AZ60" s="406"/>
      <c r="BA60" s="406"/>
      <c r="BB60" s="406"/>
      <c r="BC60" s="406"/>
      <c r="BD60" s="406"/>
      <c r="BE60" s="407"/>
      <c r="BF60" s="86">
        <v>8</v>
      </c>
      <c r="BG60" s="87"/>
      <c r="BH60" s="88"/>
      <c r="BI60" s="91"/>
      <c r="BJ60" s="91"/>
      <c r="BK60" s="107" t="s">
        <v>207</v>
      </c>
      <c r="BL60" s="108"/>
      <c r="BM60" s="91"/>
      <c r="BN60" s="91"/>
      <c r="BO60" s="86" t="s">
        <v>202</v>
      </c>
      <c r="BP60" s="87"/>
      <c r="BQ60" s="87"/>
      <c r="BR60" s="87"/>
      <c r="BS60" s="87"/>
      <c r="BT60" s="88"/>
      <c r="BU60" s="86" t="s">
        <v>202</v>
      </c>
      <c r="BV60" s="87"/>
      <c r="BW60" s="87"/>
      <c r="BX60" s="87"/>
      <c r="BY60" s="88"/>
      <c r="BZ60" s="389" t="s">
        <v>202</v>
      </c>
      <c r="CA60" s="410"/>
      <c r="CB60" s="410"/>
      <c r="CC60" s="410"/>
      <c r="CD60" s="410"/>
      <c r="CE60" s="410"/>
      <c r="CF60" s="410"/>
      <c r="CG60" s="410"/>
      <c r="CH60" s="411"/>
      <c r="CI60" s="389" t="str">
        <f t="shared" ref="CI60:CI62" si="13">TEXT("""",1)&amp;MID(I60,1,LEN(I60)-5)&amp;TEXT("""",1)</f>
        <v>"税抜金額(円)"</v>
      </c>
      <c r="CJ60" s="410"/>
      <c r="CK60" s="410"/>
      <c r="CL60" s="410"/>
      <c r="CM60" s="410"/>
      <c r="CN60" s="410"/>
      <c r="CO60" s="410"/>
      <c r="CP60" s="410"/>
      <c r="CQ60" s="410"/>
      <c r="CR60" s="411"/>
      <c r="CS60" s="440"/>
      <c r="CT60" s="414"/>
      <c r="CU60" s="414"/>
      <c r="CV60" s="414"/>
      <c r="CW60" s="414"/>
      <c r="CX60" s="414"/>
      <c r="CY60" s="414"/>
      <c r="CZ60" s="414"/>
      <c r="DA60" s="414"/>
      <c r="DB60" s="414"/>
      <c r="DC60" s="414"/>
      <c r="DD60" s="414"/>
      <c r="DE60" s="414"/>
      <c r="DF60" s="414"/>
      <c r="DG60" s="414"/>
      <c r="DH60" s="414"/>
      <c r="DI60" s="414"/>
      <c r="DJ60" s="414"/>
      <c r="DK60" s="414"/>
      <c r="DL60" s="414"/>
      <c r="DM60" s="414"/>
      <c r="DN60" s="414"/>
      <c r="DO60" s="414"/>
      <c r="DP60" s="414"/>
      <c r="DQ60" s="414"/>
      <c r="DR60" s="414"/>
      <c r="DS60" s="414"/>
      <c r="DT60" s="414"/>
      <c r="DU60" s="414"/>
      <c r="DV60" s="414"/>
      <c r="DW60" s="414"/>
      <c r="DX60" s="415"/>
      <c r="DY60" s="84" t="s">
        <v>212</v>
      </c>
      <c r="DZ60" s="84"/>
      <c r="EA60" s="84"/>
      <c r="EB60" s="84"/>
      <c r="EC60" s="84"/>
      <c r="ED60" s="84"/>
      <c r="EE60" s="84"/>
      <c r="EF60" s="84"/>
      <c r="EG60" s="84"/>
      <c r="EH60" s="85"/>
      <c r="EI60" s="98"/>
      <c r="EJ60" s="98"/>
      <c r="EK60" s="98"/>
      <c r="EL60" s="98"/>
      <c r="EM60" s="98"/>
      <c r="EN60" s="95"/>
      <c r="EO60" s="95"/>
      <c r="EP60" s="95"/>
      <c r="EQ60" s="95"/>
      <c r="ER60" s="95"/>
      <c r="ES60" s="95"/>
      <c r="ET60" s="95"/>
      <c r="EU60" s="95"/>
      <c r="EV60" s="96"/>
      <c r="EW60" s="96"/>
      <c r="EX60" s="96"/>
      <c r="EY60" s="96"/>
      <c r="EZ60" s="96"/>
      <c r="FA60" s="96"/>
      <c r="FB60" s="96"/>
      <c r="FC60" s="95"/>
      <c r="FD60" s="95"/>
      <c r="FE60" s="95"/>
      <c r="FF60" s="95"/>
      <c r="FG60" s="95"/>
      <c r="FH60" s="95"/>
      <c r="FI60" s="95"/>
      <c r="FJ60" s="95"/>
      <c r="FK60" s="95"/>
      <c r="FL60" s="96"/>
      <c r="FM60" s="95"/>
      <c r="FN60" s="95"/>
      <c r="FO60" s="95"/>
      <c r="FP60" s="95"/>
      <c r="FQ60" s="96"/>
    </row>
    <row r="61" spans="1:173" s="20" customFormat="1" ht="12.75" customHeight="1" x14ac:dyDescent="0.15">
      <c r="A61" s="389">
        <f t="shared" si="7"/>
        <v>50</v>
      </c>
      <c r="B61" s="390"/>
      <c r="C61" s="82"/>
      <c r="D61" s="83"/>
      <c r="E61" s="83"/>
      <c r="F61" s="83"/>
      <c r="G61" s="84"/>
      <c r="H61" s="85"/>
      <c r="I61" s="391" t="s">
        <v>347</v>
      </c>
      <c r="J61" s="392"/>
      <c r="K61" s="392"/>
      <c r="L61" s="392"/>
      <c r="M61" s="392"/>
      <c r="N61" s="392"/>
      <c r="O61" s="392"/>
      <c r="P61" s="392"/>
      <c r="Q61" s="392"/>
      <c r="R61" s="392"/>
      <c r="S61" s="392"/>
      <c r="T61" s="392"/>
      <c r="U61" s="392"/>
      <c r="V61" s="392"/>
      <c r="W61" s="392"/>
      <c r="X61" s="393"/>
      <c r="Y61" s="391"/>
      <c r="Z61" s="392"/>
      <c r="AA61" s="392"/>
      <c r="AB61" s="392"/>
      <c r="AC61" s="392"/>
      <c r="AD61" s="392"/>
      <c r="AE61" s="392"/>
      <c r="AF61" s="392"/>
      <c r="AG61" s="393"/>
      <c r="AH61" s="405" t="s">
        <v>202</v>
      </c>
      <c r="AI61" s="406"/>
      <c r="AJ61" s="406"/>
      <c r="AK61" s="406"/>
      <c r="AL61" s="406"/>
      <c r="AM61" s="406"/>
      <c r="AN61" s="407"/>
      <c r="AO61" s="405" t="s">
        <v>218</v>
      </c>
      <c r="AP61" s="406"/>
      <c r="AQ61" s="406"/>
      <c r="AR61" s="407"/>
      <c r="AS61" s="405">
        <f t="shared" si="12"/>
        <v>7</v>
      </c>
      <c r="AT61" s="406"/>
      <c r="AU61" s="407"/>
      <c r="AV61" s="86" t="s">
        <v>202</v>
      </c>
      <c r="AW61" s="87"/>
      <c r="AX61" s="88"/>
      <c r="AY61" s="405" t="s">
        <v>206</v>
      </c>
      <c r="AZ61" s="406"/>
      <c r="BA61" s="406"/>
      <c r="BB61" s="406"/>
      <c r="BC61" s="406"/>
      <c r="BD61" s="406"/>
      <c r="BE61" s="407"/>
      <c r="BF61" s="86">
        <v>8</v>
      </c>
      <c r="BG61" s="87"/>
      <c r="BH61" s="88"/>
      <c r="BI61" s="91"/>
      <c r="BJ61" s="91"/>
      <c r="BK61" s="107" t="s">
        <v>207</v>
      </c>
      <c r="BL61" s="108"/>
      <c r="BM61" s="91"/>
      <c r="BN61" s="91"/>
      <c r="BO61" s="86" t="s">
        <v>202</v>
      </c>
      <c r="BP61" s="87"/>
      <c r="BQ61" s="87"/>
      <c r="BR61" s="87"/>
      <c r="BS61" s="87"/>
      <c r="BT61" s="88"/>
      <c r="BU61" s="86" t="s">
        <v>202</v>
      </c>
      <c r="BV61" s="87"/>
      <c r="BW61" s="87"/>
      <c r="BX61" s="87"/>
      <c r="BY61" s="88"/>
      <c r="BZ61" s="389" t="s">
        <v>202</v>
      </c>
      <c r="CA61" s="410"/>
      <c r="CB61" s="410"/>
      <c r="CC61" s="410"/>
      <c r="CD61" s="410"/>
      <c r="CE61" s="410"/>
      <c r="CF61" s="410"/>
      <c r="CG61" s="410"/>
      <c r="CH61" s="411"/>
      <c r="CI61" s="389" t="str">
        <f t="shared" si="13"/>
        <v>"消費税額(円)"</v>
      </c>
      <c r="CJ61" s="410"/>
      <c r="CK61" s="410"/>
      <c r="CL61" s="410"/>
      <c r="CM61" s="410"/>
      <c r="CN61" s="410"/>
      <c r="CO61" s="410"/>
      <c r="CP61" s="410"/>
      <c r="CQ61" s="410"/>
      <c r="CR61" s="411"/>
      <c r="CS61" s="440"/>
      <c r="CT61" s="414"/>
      <c r="CU61" s="414"/>
      <c r="CV61" s="414"/>
      <c r="CW61" s="414"/>
      <c r="CX61" s="414"/>
      <c r="CY61" s="414"/>
      <c r="CZ61" s="414"/>
      <c r="DA61" s="414"/>
      <c r="DB61" s="414"/>
      <c r="DC61" s="414"/>
      <c r="DD61" s="414"/>
      <c r="DE61" s="414"/>
      <c r="DF61" s="414"/>
      <c r="DG61" s="414"/>
      <c r="DH61" s="414"/>
      <c r="DI61" s="414"/>
      <c r="DJ61" s="414"/>
      <c r="DK61" s="414"/>
      <c r="DL61" s="414"/>
      <c r="DM61" s="414"/>
      <c r="DN61" s="414"/>
      <c r="DO61" s="414"/>
      <c r="DP61" s="414"/>
      <c r="DQ61" s="414"/>
      <c r="DR61" s="414"/>
      <c r="DS61" s="414"/>
      <c r="DT61" s="414"/>
      <c r="DU61" s="414"/>
      <c r="DV61" s="414"/>
      <c r="DW61" s="414"/>
      <c r="DX61" s="415"/>
      <c r="DY61" s="84" t="s">
        <v>212</v>
      </c>
      <c r="DZ61" s="84"/>
      <c r="EA61" s="84"/>
      <c r="EB61" s="84"/>
      <c r="EC61" s="84"/>
      <c r="ED61" s="84"/>
      <c r="EE61" s="84"/>
      <c r="EF61" s="84"/>
      <c r="EG61" s="84"/>
      <c r="EH61" s="85"/>
      <c r="EI61" s="98"/>
      <c r="EJ61" s="98"/>
      <c r="EK61" s="98"/>
      <c r="EL61" s="98"/>
      <c r="EM61" s="98"/>
      <c r="EN61" s="95"/>
      <c r="EO61" s="95"/>
      <c r="EP61" s="95"/>
      <c r="EQ61" s="95"/>
      <c r="ER61" s="95"/>
      <c r="ES61" s="95"/>
      <c r="ET61" s="95"/>
      <c r="EU61" s="95"/>
      <c r="EV61" s="96"/>
      <c r="EW61" s="96"/>
      <c r="EX61" s="96"/>
      <c r="EY61" s="96"/>
      <c r="EZ61" s="96"/>
      <c r="FA61" s="96"/>
      <c r="FB61" s="96"/>
      <c r="FC61" s="95"/>
      <c r="FD61" s="95"/>
      <c r="FE61" s="95"/>
      <c r="FF61" s="95"/>
      <c r="FG61" s="95"/>
      <c r="FH61" s="95"/>
      <c r="FI61" s="95"/>
      <c r="FJ61" s="95"/>
      <c r="FK61" s="95"/>
      <c r="FL61" s="96"/>
      <c r="FM61" s="95"/>
      <c r="FN61" s="95"/>
      <c r="FO61" s="95"/>
      <c r="FP61" s="95"/>
      <c r="FQ61" s="96"/>
    </row>
    <row r="62" spans="1:173" s="20" customFormat="1" ht="12.75" customHeight="1" x14ac:dyDescent="0.15">
      <c r="A62" s="389">
        <f t="shared" si="7"/>
        <v>51</v>
      </c>
      <c r="B62" s="390"/>
      <c r="C62" s="82"/>
      <c r="D62" s="83"/>
      <c r="E62" s="83"/>
      <c r="F62" s="83"/>
      <c r="G62" s="84"/>
      <c r="H62" s="85"/>
      <c r="I62" s="391" t="s">
        <v>348</v>
      </c>
      <c r="J62" s="392"/>
      <c r="K62" s="392"/>
      <c r="L62" s="392"/>
      <c r="M62" s="392"/>
      <c r="N62" s="392"/>
      <c r="O62" s="392"/>
      <c r="P62" s="392"/>
      <c r="Q62" s="392"/>
      <c r="R62" s="392"/>
      <c r="S62" s="392"/>
      <c r="T62" s="392"/>
      <c r="U62" s="392"/>
      <c r="V62" s="392"/>
      <c r="W62" s="392"/>
      <c r="X62" s="393"/>
      <c r="Y62" s="391"/>
      <c r="Z62" s="392"/>
      <c r="AA62" s="392"/>
      <c r="AB62" s="392"/>
      <c r="AC62" s="392"/>
      <c r="AD62" s="392"/>
      <c r="AE62" s="392"/>
      <c r="AF62" s="392"/>
      <c r="AG62" s="393"/>
      <c r="AH62" s="405" t="s">
        <v>202</v>
      </c>
      <c r="AI62" s="406"/>
      <c r="AJ62" s="406"/>
      <c r="AK62" s="406"/>
      <c r="AL62" s="406"/>
      <c r="AM62" s="406"/>
      <c r="AN62" s="407"/>
      <c r="AO62" s="405" t="s">
        <v>218</v>
      </c>
      <c r="AP62" s="406"/>
      <c r="AQ62" s="406"/>
      <c r="AR62" s="407"/>
      <c r="AS62" s="405">
        <f t="shared" si="12"/>
        <v>7</v>
      </c>
      <c r="AT62" s="406"/>
      <c r="AU62" s="407"/>
      <c r="AV62" s="86" t="s">
        <v>202</v>
      </c>
      <c r="AW62" s="87"/>
      <c r="AX62" s="88"/>
      <c r="AY62" s="405" t="s">
        <v>206</v>
      </c>
      <c r="AZ62" s="406"/>
      <c r="BA62" s="406"/>
      <c r="BB62" s="406"/>
      <c r="BC62" s="406"/>
      <c r="BD62" s="406"/>
      <c r="BE62" s="407"/>
      <c r="BF62" s="86">
        <v>8</v>
      </c>
      <c r="BG62" s="87"/>
      <c r="BH62" s="88"/>
      <c r="BI62" s="91"/>
      <c r="BJ62" s="91"/>
      <c r="BK62" s="107" t="s">
        <v>207</v>
      </c>
      <c r="BL62" s="108"/>
      <c r="BM62" s="91"/>
      <c r="BN62" s="91"/>
      <c r="BO62" s="86" t="s">
        <v>202</v>
      </c>
      <c r="BP62" s="87"/>
      <c r="BQ62" s="87"/>
      <c r="BR62" s="87"/>
      <c r="BS62" s="87"/>
      <c r="BT62" s="88"/>
      <c r="BU62" s="86" t="s">
        <v>202</v>
      </c>
      <c r="BV62" s="87"/>
      <c r="BW62" s="87"/>
      <c r="BX62" s="87"/>
      <c r="BY62" s="88"/>
      <c r="BZ62" s="389" t="s">
        <v>202</v>
      </c>
      <c r="CA62" s="410"/>
      <c r="CB62" s="410"/>
      <c r="CC62" s="410"/>
      <c r="CD62" s="410"/>
      <c r="CE62" s="410"/>
      <c r="CF62" s="410"/>
      <c r="CG62" s="410"/>
      <c r="CH62" s="411"/>
      <c r="CI62" s="389" t="str">
        <f t="shared" si="13"/>
        <v>"税込金額(円)"</v>
      </c>
      <c r="CJ62" s="410"/>
      <c r="CK62" s="410"/>
      <c r="CL62" s="410"/>
      <c r="CM62" s="410"/>
      <c r="CN62" s="410"/>
      <c r="CO62" s="410"/>
      <c r="CP62" s="410"/>
      <c r="CQ62" s="410"/>
      <c r="CR62" s="411"/>
      <c r="CS62" s="440"/>
      <c r="CT62" s="414"/>
      <c r="CU62" s="414"/>
      <c r="CV62" s="414"/>
      <c r="CW62" s="414"/>
      <c r="CX62" s="414"/>
      <c r="CY62" s="414"/>
      <c r="CZ62" s="414"/>
      <c r="DA62" s="414"/>
      <c r="DB62" s="414"/>
      <c r="DC62" s="414"/>
      <c r="DD62" s="414"/>
      <c r="DE62" s="414"/>
      <c r="DF62" s="414"/>
      <c r="DG62" s="414"/>
      <c r="DH62" s="414"/>
      <c r="DI62" s="414"/>
      <c r="DJ62" s="414"/>
      <c r="DK62" s="414"/>
      <c r="DL62" s="414"/>
      <c r="DM62" s="414"/>
      <c r="DN62" s="414"/>
      <c r="DO62" s="414"/>
      <c r="DP62" s="414"/>
      <c r="DQ62" s="414"/>
      <c r="DR62" s="414"/>
      <c r="DS62" s="414"/>
      <c r="DT62" s="414"/>
      <c r="DU62" s="414"/>
      <c r="DV62" s="414"/>
      <c r="DW62" s="414"/>
      <c r="DX62" s="415"/>
      <c r="DY62" s="84" t="s">
        <v>212</v>
      </c>
      <c r="DZ62" s="84"/>
      <c r="EA62" s="84"/>
      <c r="EB62" s="84"/>
      <c r="EC62" s="84"/>
      <c r="ED62" s="84"/>
      <c r="EE62" s="84"/>
      <c r="EF62" s="84"/>
      <c r="EG62" s="84"/>
      <c r="EH62" s="85"/>
      <c r="EI62" s="98"/>
      <c r="EJ62" s="98"/>
      <c r="EK62" s="98"/>
      <c r="EL62" s="98"/>
      <c r="EM62" s="98"/>
      <c r="EN62" s="95"/>
      <c r="EO62" s="95"/>
      <c r="EP62" s="95"/>
      <c r="EQ62" s="95"/>
      <c r="ER62" s="95"/>
      <c r="ES62" s="95"/>
      <c r="ET62" s="95"/>
      <c r="EU62" s="95"/>
      <c r="EV62" s="96"/>
      <c r="EW62" s="96"/>
      <c r="EX62" s="96"/>
      <c r="EY62" s="96"/>
      <c r="EZ62" s="96"/>
      <c r="FA62" s="96"/>
      <c r="FB62" s="96"/>
      <c r="FC62" s="95"/>
      <c r="FD62" s="95"/>
      <c r="FE62" s="95"/>
      <c r="FF62" s="95"/>
      <c r="FG62" s="95"/>
      <c r="FH62" s="95"/>
      <c r="FI62" s="95"/>
      <c r="FJ62" s="95"/>
      <c r="FK62" s="95"/>
      <c r="FL62" s="96"/>
      <c r="FM62" s="95"/>
      <c r="FN62" s="95"/>
      <c r="FO62" s="95"/>
      <c r="FP62" s="95"/>
      <c r="FQ62" s="96"/>
    </row>
    <row r="63" spans="1:173" s="20" customFormat="1" ht="12.75" customHeight="1" x14ac:dyDescent="0.15">
      <c r="A63" s="387" t="str">
        <f>IF(I63&lt;&gt;"",MAX(A60:B60)+1,"*")</f>
        <v>*</v>
      </c>
      <c r="B63" s="388"/>
      <c r="C63" s="511" t="s">
        <v>305</v>
      </c>
      <c r="D63" s="512"/>
      <c r="E63" s="512"/>
      <c r="F63" s="512"/>
      <c r="G63" s="512"/>
      <c r="H63" s="513"/>
      <c r="I63" s="72"/>
      <c r="J63" s="73"/>
      <c r="K63" s="73"/>
      <c r="L63" s="73"/>
      <c r="M63" s="73"/>
      <c r="N63" s="73"/>
      <c r="O63" s="73"/>
      <c r="P63" s="73"/>
      <c r="Q63" s="73"/>
      <c r="R63" s="73"/>
      <c r="S63" s="73"/>
      <c r="T63" s="73"/>
      <c r="U63" s="73"/>
      <c r="V63" s="73"/>
      <c r="W63" s="73"/>
      <c r="X63" s="74"/>
      <c r="Y63" s="69"/>
      <c r="Z63" s="70"/>
      <c r="AA63" s="70"/>
      <c r="AB63" s="70"/>
      <c r="AC63" s="70"/>
      <c r="AD63" s="70"/>
      <c r="AE63" s="70"/>
      <c r="AF63" s="70"/>
      <c r="AG63" s="71"/>
      <c r="AH63" s="514"/>
      <c r="AI63" s="515"/>
      <c r="AJ63" s="515"/>
      <c r="AK63" s="515"/>
      <c r="AL63" s="515"/>
      <c r="AM63" s="515"/>
      <c r="AN63" s="516"/>
      <c r="AO63" s="75"/>
      <c r="AP63" s="76"/>
      <c r="AQ63" s="76"/>
      <c r="AR63" s="77"/>
      <c r="AS63" s="75"/>
      <c r="AT63" s="76"/>
      <c r="AU63" s="77"/>
      <c r="AV63" s="75"/>
      <c r="AW63" s="76"/>
      <c r="AX63" s="77"/>
      <c r="AY63" s="514"/>
      <c r="AZ63" s="515"/>
      <c r="BA63" s="515"/>
      <c r="BB63" s="515"/>
      <c r="BC63" s="515"/>
      <c r="BD63" s="515"/>
      <c r="BE63" s="516"/>
      <c r="BF63" s="75"/>
      <c r="BG63" s="76"/>
      <c r="BH63" s="77"/>
      <c r="BI63" s="75"/>
      <c r="BJ63" s="77"/>
      <c r="BK63" s="75"/>
      <c r="BL63" s="77"/>
      <c r="BM63" s="75"/>
      <c r="BN63" s="77"/>
      <c r="BO63" s="75"/>
      <c r="BP63" s="76"/>
      <c r="BQ63" s="76"/>
      <c r="BR63" s="76"/>
      <c r="BS63" s="76"/>
      <c r="BT63" s="77"/>
      <c r="BU63" s="75"/>
      <c r="BV63" s="76"/>
      <c r="BW63" s="76"/>
      <c r="BX63" s="76"/>
      <c r="BY63" s="77"/>
      <c r="BZ63" s="69"/>
      <c r="CA63" s="76"/>
      <c r="CB63" s="76"/>
      <c r="CC63" s="76"/>
      <c r="CD63" s="76"/>
      <c r="CE63" s="76"/>
      <c r="CF63" s="76"/>
      <c r="CG63" s="76"/>
      <c r="CH63" s="77"/>
      <c r="CI63" s="76"/>
      <c r="CJ63" s="76"/>
      <c r="CK63" s="76"/>
      <c r="CL63" s="76"/>
      <c r="CM63" s="76"/>
      <c r="CN63" s="76"/>
      <c r="CO63" s="76"/>
      <c r="CP63" s="76"/>
      <c r="CQ63" s="76"/>
      <c r="CR63" s="76"/>
      <c r="CS63" s="69"/>
      <c r="CT63" s="70"/>
      <c r="CU63" s="70"/>
      <c r="CV63" s="70"/>
      <c r="CW63" s="70"/>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9"/>
      <c r="DY63" s="80"/>
      <c r="DZ63" s="78"/>
      <c r="EA63" s="78"/>
      <c r="EB63" s="78"/>
      <c r="EC63" s="78"/>
      <c r="ED63" s="70"/>
      <c r="EE63" s="70"/>
      <c r="EF63" s="70"/>
      <c r="EG63" s="70"/>
      <c r="EH63" s="71"/>
      <c r="EI63" s="81"/>
      <c r="EJ63" s="81"/>
      <c r="EK63" s="81"/>
      <c r="EL63" s="81"/>
      <c r="EM63" s="81"/>
      <c r="EN63" s="81"/>
      <c r="EO63" s="81"/>
      <c r="EP63" s="81"/>
      <c r="EQ63" s="81"/>
      <c r="ER63" s="81"/>
    </row>
    <row r="64" spans="1:173" s="20" customFormat="1" ht="53.25" customHeight="1" x14ac:dyDescent="0.15">
      <c r="A64" s="389">
        <f t="shared" ref="A64:A67" si="14">IF(I64&lt;&gt;"",MAX(A58:B63)+1,"*")</f>
        <v>52</v>
      </c>
      <c r="B64" s="390"/>
      <c r="C64" s="82"/>
      <c r="D64" s="83"/>
      <c r="E64" s="83"/>
      <c r="F64" s="83"/>
      <c r="G64" s="84"/>
      <c r="H64" s="85"/>
      <c r="I64" s="391" t="s">
        <v>349</v>
      </c>
      <c r="J64" s="392"/>
      <c r="K64" s="392"/>
      <c r="L64" s="392"/>
      <c r="M64" s="392"/>
      <c r="N64" s="392"/>
      <c r="O64" s="392"/>
      <c r="P64" s="392"/>
      <c r="Q64" s="392"/>
      <c r="R64" s="392"/>
      <c r="S64" s="392"/>
      <c r="T64" s="392"/>
      <c r="U64" s="392"/>
      <c r="V64" s="392"/>
      <c r="W64" s="392"/>
      <c r="X64" s="393"/>
      <c r="Y64" s="391"/>
      <c r="Z64" s="392"/>
      <c r="AA64" s="392"/>
      <c r="AB64" s="392"/>
      <c r="AC64" s="392"/>
      <c r="AD64" s="392"/>
      <c r="AE64" s="392"/>
      <c r="AF64" s="392"/>
      <c r="AG64" s="393"/>
      <c r="AH64" s="405" t="s">
        <v>202</v>
      </c>
      <c r="AI64" s="406"/>
      <c r="AJ64" s="406"/>
      <c r="AK64" s="406"/>
      <c r="AL64" s="406"/>
      <c r="AM64" s="406"/>
      <c r="AN64" s="407"/>
      <c r="AO64" s="405" t="s">
        <v>214</v>
      </c>
      <c r="AP64" s="406"/>
      <c r="AQ64" s="406"/>
      <c r="AR64" s="407"/>
      <c r="AS64" s="87">
        <v>5</v>
      </c>
      <c r="AT64" s="87"/>
      <c r="AU64" s="87"/>
      <c r="AV64" s="86" t="s">
        <v>202</v>
      </c>
      <c r="AW64" s="87"/>
      <c r="AX64" s="88"/>
      <c r="AY64" s="405" t="s">
        <v>206</v>
      </c>
      <c r="AZ64" s="406"/>
      <c r="BA64" s="406"/>
      <c r="BB64" s="406"/>
      <c r="BC64" s="406"/>
      <c r="BD64" s="406"/>
      <c r="BE64" s="407"/>
      <c r="BF64" s="86">
        <v>8</v>
      </c>
      <c r="BG64" s="87"/>
      <c r="BH64" s="88"/>
      <c r="BI64" s="91"/>
      <c r="BJ64" s="91"/>
      <c r="BK64" s="107" t="s">
        <v>207</v>
      </c>
      <c r="BL64" s="108"/>
      <c r="BM64" s="91"/>
      <c r="BN64" s="91"/>
      <c r="BO64" s="525">
        <v>3</v>
      </c>
      <c r="BP64" s="526"/>
      <c r="BQ64" s="526"/>
      <c r="BR64" s="526"/>
      <c r="BS64" s="526"/>
      <c r="BT64" s="527"/>
      <c r="BU64" s="405" t="s">
        <v>205</v>
      </c>
      <c r="BV64" s="406"/>
      <c r="BW64" s="406"/>
      <c r="BX64" s="406"/>
      <c r="BY64" s="407"/>
      <c r="BZ64" s="389" t="s">
        <v>202</v>
      </c>
      <c r="CA64" s="410"/>
      <c r="CB64" s="410"/>
      <c r="CC64" s="410"/>
      <c r="CD64" s="410"/>
      <c r="CE64" s="410"/>
      <c r="CF64" s="410"/>
      <c r="CG64" s="410"/>
      <c r="CH64" s="411"/>
      <c r="CI64" s="389" t="s">
        <v>350</v>
      </c>
      <c r="CJ64" s="410"/>
      <c r="CK64" s="410"/>
      <c r="CL64" s="410"/>
      <c r="CM64" s="410"/>
      <c r="CN64" s="410"/>
      <c r="CO64" s="410"/>
      <c r="CP64" s="410"/>
      <c r="CQ64" s="410"/>
      <c r="CR64" s="411"/>
      <c r="CS64" s="413" t="s">
        <v>351</v>
      </c>
      <c r="CT64" s="414"/>
      <c r="CU64" s="414"/>
      <c r="CV64" s="414"/>
      <c r="CW64" s="414"/>
      <c r="CX64" s="414"/>
      <c r="CY64" s="414"/>
      <c r="CZ64" s="414"/>
      <c r="DA64" s="414"/>
      <c r="DB64" s="414"/>
      <c r="DC64" s="414"/>
      <c r="DD64" s="414"/>
      <c r="DE64" s="414"/>
      <c r="DF64" s="414"/>
      <c r="DG64" s="414"/>
      <c r="DH64" s="414"/>
      <c r="DI64" s="414"/>
      <c r="DJ64" s="414"/>
      <c r="DK64" s="414"/>
      <c r="DL64" s="414"/>
      <c r="DM64" s="414"/>
      <c r="DN64" s="414"/>
      <c r="DO64" s="414"/>
      <c r="DP64" s="414"/>
      <c r="DQ64" s="414"/>
      <c r="DR64" s="414"/>
      <c r="DS64" s="414"/>
      <c r="DT64" s="414"/>
      <c r="DU64" s="414"/>
      <c r="DV64" s="414"/>
      <c r="DW64" s="414"/>
      <c r="DX64" s="415"/>
      <c r="DY64" s="84" t="s">
        <v>212</v>
      </c>
      <c r="DZ64" s="84"/>
      <c r="EA64" s="84"/>
      <c r="EB64" s="84"/>
      <c r="EC64" s="84"/>
      <c r="ED64" s="84"/>
      <c r="EE64" s="84"/>
      <c r="EF64" s="84"/>
      <c r="EG64" s="84"/>
      <c r="EH64" s="85"/>
      <c r="EI64" s="98"/>
      <c r="EJ64" s="98"/>
      <c r="EK64" s="98"/>
      <c r="EL64" s="98"/>
      <c r="EM64" s="98"/>
      <c r="EN64" s="95"/>
      <c r="EO64" s="95"/>
      <c r="EP64" s="95"/>
      <c r="EQ64" s="95"/>
      <c r="ER64" s="95"/>
      <c r="ES64" s="95"/>
      <c r="ET64" s="95"/>
      <c r="EU64" s="95"/>
      <c r="EV64" s="96"/>
      <c r="EW64" s="96"/>
      <c r="EX64" s="96"/>
      <c r="EY64" s="96"/>
      <c r="EZ64" s="96"/>
      <c r="FA64" s="96"/>
      <c r="FB64" s="96"/>
      <c r="FC64" s="95"/>
      <c r="FD64" s="95"/>
      <c r="FE64" s="95"/>
      <c r="FF64" s="95"/>
      <c r="FG64" s="95"/>
      <c r="FH64" s="95"/>
      <c r="FI64" s="95"/>
      <c r="FJ64" s="95"/>
      <c r="FK64" s="95"/>
      <c r="FL64" s="96"/>
      <c r="FM64" s="95"/>
      <c r="FN64" s="95"/>
      <c r="FO64" s="95"/>
      <c r="FP64" s="95"/>
      <c r="FQ64" s="96"/>
    </row>
    <row r="65" spans="1:173" s="20" customFormat="1" ht="80.099999999999994" customHeight="1" x14ac:dyDescent="0.15">
      <c r="A65" s="389">
        <f t="shared" si="14"/>
        <v>53</v>
      </c>
      <c r="B65" s="390"/>
      <c r="C65" s="82"/>
      <c r="D65" s="83"/>
      <c r="E65" s="83"/>
      <c r="F65" s="83"/>
      <c r="G65" s="84"/>
      <c r="H65" s="85"/>
      <c r="I65" s="391" t="s">
        <v>318</v>
      </c>
      <c r="J65" s="392"/>
      <c r="K65" s="392"/>
      <c r="L65" s="392"/>
      <c r="M65" s="392"/>
      <c r="N65" s="392"/>
      <c r="O65" s="392"/>
      <c r="P65" s="392"/>
      <c r="Q65" s="392"/>
      <c r="R65" s="392"/>
      <c r="S65" s="392"/>
      <c r="T65" s="392"/>
      <c r="U65" s="392"/>
      <c r="V65" s="392"/>
      <c r="W65" s="392"/>
      <c r="X65" s="393"/>
      <c r="Y65" s="391"/>
      <c r="Z65" s="392"/>
      <c r="AA65" s="392"/>
      <c r="AB65" s="392"/>
      <c r="AC65" s="392"/>
      <c r="AD65" s="392"/>
      <c r="AE65" s="392"/>
      <c r="AF65" s="392"/>
      <c r="AG65" s="393"/>
      <c r="AH65" s="405" t="s">
        <v>202</v>
      </c>
      <c r="AI65" s="406"/>
      <c r="AJ65" s="406"/>
      <c r="AK65" s="406"/>
      <c r="AL65" s="406"/>
      <c r="AM65" s="406"/>
      <c r="AN65" s="407"/>
      <c r="AO65" s="405" t="s">
        <v>214</v>
      </c>
      <c r="AP65" s="406"/>
      <c r="AQ65" s="406"/>
      <c r="AR65" s="407"/>
      <c r="AS65" s="87">
        <v>20</v>
      </c>
      <c r="AT65" s="87"/>
      <c r="AU65" s="87"/>
      <c r="AV65" s="86" t="s">
        <v>202</v>
      </c>
      <c r="AW65" s="87"/>
      <c r="AX65" s="88"/>
      <c r="AY65" s="405" t="s">
        <v>206</v>
      </c>
      <c r="AZ65" s="406"/>
      <c r="BA65" s="406"/>
      <c r="BB65" s="406"/>
      <c r="BC65" s="406"/>
      <c r="BD65" s="406"/>
      <c r="BE65" s="407"/>
      <c r="BF65" s="86">
        <v>8</v>
      </c>
      <c r="BG65" s="87"/>
      <c r="BH65" s="88"/>
      <c r="BI65" s="91"/>
      <c r="BJ65" s="91"/>
      <c r="BK65" s="107"/>
      <c r="BL65" s="108"/>
      <c r="BM65" s="408" t="s">
        <v>207</v>
      </c>
      <c r="BN65" s="409"/>
      <c r="BO65" s="528"/>
      <c r="BP65" s="529"/>
      <c r="BQ65" s="529"/>
      <c r="BR65" s="529"/>
      <c r="BS65" s="529"/>
      <c r="BT65" s="530"/>
      <c r="BU65" s="405" t="s">
        <v>223</v>
      </c>
      <c r="BV65" s="406"/>
      <c r="BW65" s="406"/>
      <c r="BX65" s="406"/>
      <c r="BY65" s="407"/>
      <c r="BZ65" s="443" t="s">
        <v>352</v>
      </c>
      <c r="CA65" s="444"/>
      <c r="CB65" s="444"/>
      <c r="CC65" s="444"/>
      <c r="CD65" s="444"/>
      <c r="CE65" s="444"/>
      <c r="CF65" s="444"/>
      <c r="CG65" s="444"/>
      <c r="CH65" s="445"/>
      <c r="CI65" s="389" t="s">
        <v>350</v>
      </c>
      <c r="CJ65" s="410"/>
      <c r="CK65" s="410"/>
      <c r="CL65" s="410"/>
      <c r="CM65" s="410"/>
      <c r="CN65" s="410"/>
      <c r="CO65" s="410"/>
      <c r="CP65" s="410"/>
      <c r="CQ65" s="410"/>
      <c r="CR65" s="411"/>
      <c r="CS65" s="413" t="s">
        <v>353</v>
      </c>
      <c r="CT65" s="414"/>
      <c r="CU65" s="414"/>
      <c r="CV65" s="414"/>
      <c r="CW65" s="414"/>
      <c r="CX65" s="414"/>
      <c r="CY65" s="414"/>
      <c r="CZ65" s="414"/>
      <c r="DA65" s="414"/>
      <c r="DB65" s="414"/>
      <c r="DC65" s="414"/>
      <c r="DD65" s="414"/>
      <c r="DE65" s="414"/>
      <c r="DF65" s="414"/>
      <c r="DG65" s="414"/>
      <c r="DH65" s="414"/>
      <c r="DI65" s="414"/>
      <c r="DJ65" s="414"/>
      <c r="DK65" s="414"/>
      <c r="DL65" s="414"/>
      <c r="DM65" s="414"/>
      <c r="DN65" s="414"/>
      <c r="DO65" s="414"/>
      <c r="DP65" s="414"/>
      <c r="DQ65" s="414"/>
      <c r="DR65" s="414"/>
      <c r="DS65" s="414"/>
      <c r="DT65" s="414"/>
      <c r="DU65" s="414"/>
      <c r="DV65" s="414"/>
      <c r="DW65" s="414"/>
      <c r="DX65" s="415"/>
      <c r="DY65" s="84" t="s">
        <v>212</v>
      </c>
      <c r="DZ65" s="84"/>
      <c r="EA65" s="84"/>
      <c r="EB65" s="84"/>
      <c r="EC65" s="84"/>
      <c r="ED65" s="84"/>
      <c r="EE65" s="84"/>
      <c r="EF65" s="84"/>
      <c r="EG65" s="84"/>
      <c r="EH65" s="85"/>
      <c r="EI65" s="98"/>
      <c r="EJ65" s="98"/>
      <c r="EK65" s="98"/>
      <c r="EL65" s="98"/>
      <c r="EM65" s="98"/>
      <c r="EN65" s="95"/>
      <c r="EO65" s="95"/>
      <c r="EP65" s="95"/>
      <c r="EQ65" s="95"/>
      <c r="ER65" s="95"/>
      <c r="ES65" s="95"/>
      <c r="ET65" s="95"/>
      <c r="EU65" s="95"/>
      <c r="EV65" s="96"/>
      <c r="EW65" s="96"/>
      <c r="EX65" s="96"/>
      <c r="EY65" s="96"/>
      <c r="EZ65" s="96"/>
      <c r="FA65" s="96"/>
      <c r="FB65" s="96"/>
      <c r="FC65" s="95"/>
      <c r="FD65" s="95"/>
      <c r="FE65" s="95"/>
      <c r="FF65" s="95"/>
      <c r="FG65" s="95"/>
      <c r="FH65" s="95"/>
      <c r="FI65" s="95"/>
      <c r="FJ65" s="95"/>
      <c r="FK65" s="95"/>
      <c r="FL65" s="96"/>
      <c r="FM65" s="95"/>
      <c r="FN65" s="95"/>
      <c r="FO65" s="95"/>
      <c r="FP65" s="95"/>
      <c r="FQ65" s="96"/>
    </row>
    <row r="66" spans="1:173" s="20" customFormat="1" ht="80.099999999999994" customHeight="1" x14ac:dyDescent="0.15">
      <c r="A66" s="389">
        <f>IF(I66&lt;&gt;"",MAX(A60:B65)+1,"*")</f>
        <v>54</v>
      </c>
      <c r="B66" s="390"/>
      <c r="C66" s="82"/>
      <c r="D66" s="83"/>
      <c r="E66" s="83"/>
      <c r="F66" s="83"/>
      <c r="G66" s="84"/>
      <c r="H66" s="85"/>
      <c r="I66" s="391" t="s">
        <v>354</v>
      </c>
      <c r="J66" s="392"/>
      <c r="K66" s="392"/>
      <c r="L66" s="392"/>
      <c r="M66" s="392"/>
      <c r="N66" s="392"/>
      <c r="O66" s="392"/>
      <c r="P66" s="392"/>
      <c r="Q66" s="392"/>
      <c r="R66" s="392"/>
      <c r="S66" s="392"/>
      <c r="T66" s="392"/>
      <c r="U66" s="392"/>
      <c r="V66" s="392"/>
      <c r="W66" s="392"/>
      <c r="X66" s="393"/>
      <c r="Y66" s="391"/>
      <c r="Z66" s="392"/>
      <c r="AA66" s="392"/>
      <c r="AB66" s="392"/>
      <c r="AC66" s="392"/>
      <c r="AD66" s="392"/>
      <c r="AE66" s="392"/>
      <c r="AF66" s="392"/>
      <c r="AG66" s="393"/>
      <c r="AH66" s="405" t="s">
        <v>202</v>
      </c>
      <c r="AI66" s="406"/>
      <c r="AJ66" s="406"/>
      <c r="AK66" s="406"/>
      <c r="AL66" s="406"/>
      <c r="AM66" s="406"/>
      <c r="AN66" s="407"/>
      <c r="AO66" s="405" t="s">
        <v>214</v>
      </c>
      <c r="AP66" s="406"/>
      <c r="AQ66" s="406"/>
      <c r="AR66" s="407"/>
      <c r="AS66" s="87">
        <v>20</v>
      </c>
      <c r="AT66" s="87"/>
      <c r="AU66" s="87"/>
      <c r="AV66" s="86" t="s">
        <v>202</v>
      </c>
      <c r="AW66" s="87"/>
      <c r="AX66" s="88"/>
      <c r="AY66" s="405" t="s">
        <v>206</v>
      </c>
      <c r="AZ66" s="406"/>
      <c r="BA66" s="406"/>
      <c r="BB66" s="406"/>
      <c r="BC66" s="406"/>
      <c r="BD66" s="406"/>
      <c r="BE66" s="407"/>
      <c r="BF66" s="86">
        <v>8</v>
      </c>
      <c r="BG66" s="87"/>
      <c r="BH66" s="88"/>
      <c r="BI66" s="91"/>
      <c r="BJ66" s="91"/>
      <c r="BK66" s="107"/>
      <c r="BL66" s="108"/>
      <c r="BM66" s="408" t="s">
        <v>207</v>
      </c>
      <c r="BN66" s="409"/>
      <c r="BO66" s="528"/>
      <c r="BP66" s="529"/>
      <c r="BQ66" s="529"/>
      <c r="BR66" s="529"/>
      <c r="BS66" s="529"/>
      <c r="BT66" s="530"/>
      <c r="BU66" s="405" t="s">
        <v>223</v>
      </c>
      <c r="BV66" s="406"/>
      <c r="BW66" s="406"/>
      <c r="BX66" s="406"/>
      <c r="BY66" s="407"/>
      <c r="BZ66" s="443" t="s">
        <v>352</v>
      </c>
      <c r="CA66" s="444"/>
      <c r="CB66" s="444"/>
      <c r="CC66" s="444"/>
      <c r="CD66" s="444"/>
      <c r="CE66" s="444"/>
      <c r="CF66" s="444"/>
      <c r="CG66" s="444"/>
      <c r="CH66" s="445"/>
      <c r="CI66" s="389" t="s">
        <v>350</v>
      </c>
      <c r="CJ66" s="410"/>
      <c r="CK66" s="410"/>
      <c r="CL66" s="410"/>
      <c r="CM66" s="410"/>
      <c r="CN66" s="410"/>
      <c r="CO66" s="410"/>
      <c r="CP66" s="410"/>
      <c r="CQ66" s="410"/>
      <c r="CR66" s="411"/>
      <c r="CS66" s="413" t="s">
        <v>355</v>
      </c>
      <c r="CT66" s="414"/>
      <c r="CU66" s="414"/>
      <c r="CV66" s="414"/>
      <c r="CW66" s="414"/>
      <c r="CX66" s="414"/>
      <c r="CY66" s="414"/>
      <c r="CZ66" s="414"/>
      <c r="DA66" s="414"/>
      <c r="DB66" s="414"/>
      <c r="DC66" s="414"/>
      <c r="DD66" s="414"/>
      <c r="DE66" s="414"/>
      <c r="DF66" s="414"/>
      <c r="DG66" s="414"/>
      <c r="DH66" s="414"/>
      <c r="DI66" s="414"/>
      <c r="DJ66" s="414"/>
      <c r="DK66" s="414"/>
      <c r="DL66" s="414"/>
      <c r="DM66" s="414"/>
      <c r="DN66" s="414"/>
      <c r="DO66" s="414"/>
      <c r="DP66" s="414"/>
      <c r="DQ66" s="414"/>
      <c r="DR66" s="414"/>
      <c r="DS66" s="414"/>
      <c r="DT66" s="414"/>
      <c r="DU66" s="414"/>
      <c r="DV66" s="414"/>
      <c r="DW66" s="414"/>
      <c r="DX66" s="415"/>
      <c r="DY66" s="84" t="s">
        <v>212</v>
      </c>
      <c r="DZ66" s="84"/>
      <c r="EA66" s="84"/>
      <c r="EB66" s="84"/>
      <c r="EC66" s="84"/>
      <c r="ED66" s="84"/>
      <c r="EE66" s="84"/>
      <c r="EF66" s="84"/>
      <c r="EG66" s="84"/>
      <c r="EH66" s="85"/>
      <c r="EI66" s="98"/>
      <c r="EJ66" s="98"/>
      <c r="EK66" s="98"/>
      <c r="EL66" s="98"/>
      <c r="EM66" s="98"/>
      <c r="EN66" s="95"/>
      <c r="EO66" s="95"/>
      <c r="EP66" s="95"/>
      <c r="EQ66" s="95"/>
      <c r="ER66" s="95"/>
      <c r="ES66" s="95"/>
      <c r="ET66" s="95"/>
      <c r="EU66" s="95"/>
      <c r="EV66" s="96"/>
      <c r="EW66" s="96"/>
      <c r="EX66" s="96"/>
      <c r="EY66" s="96"/>
      <c r="EZ66" s="96"/>
      <c r="FA66" s="96"/>
      <c r="FB66" s="96"/>
      <c r="FC66" s="95"/>
      <c r="FD66" s="95"/>
      <c r="FE66" s="95"/>
      <c r="FF66" s="95"/>
      <c r="FG66" s="95"/>
      <c r="FH66" s="95"/>
      <c r="FI66" s="95"/>
      <c r="FJ66" s="95"/>
      <c r="FK66" s="95"/>
      <c r="FL66" s="96"/>
      <c r="FM66" s="95"/>
      <c r="FN66" s="95"/>
      <c r="FO66" s="95"/>
      <c r="FP66" s="95"/>
      <c r="FQ66" s="96"/>
    </row>
    <row r="67" spans="1:173" s="20" customFormat="1" ht="75" customHeight="1" x14ac:dyDescent="0.15">
      <c r="A67" s="389">
        <f t="shared" si="14"/>
        <v>55</v>
      </c>
      <c r="B67" s="390"/>
      <c r="C67" s="82"/>
      <c r="D67" s="83"/>
      <c r="E67" s="83"/>
      <c r="F67" s="83"/>
      <c r="G67" s="84"/>
      <c r="H67" s="85"/>
      <c r="I67" s="391" t="s">
        <v>356</v>
      </c>
      <c r="J67" s="392"/>
      <c r="K67" s="392"/>
      <c r="L67" s="392"/>
      <c r="M67" s="392"/>
      <c r="N67" s="392"/>
      <c r="O67" s="392"/>
      <c r="P67" s="392"/>
      <c r="Q67" s="392"/>
      <c r="R67" s="392"/>
      <c r="S67" s="392"/>
      <c r="T67" s="392"/>
      <c r="U67" s="392"/>
      <c r="V67" s="392"/>
      <c r="W67" s="392"/>
      <c r="X67" s="393"/>
      <c r="Y67" s="391"/>
      <c r="Z67" s="392"/>
      <c r="AA67" s="392"/>
      <c r="AB67" s="392"/>
      <c r="AC67" s="392"/>
      <c r="AD67" s="392"/>
      <c r="AE67" s="392"/>
      <c r="AF67" s="392"/>
      <c r="AG67" s="393"/>
      <c r="AH67" s="405" t="s">
        <v>202</v>
      </c>
      <c r="AI67" s="406"/>
      <c r="AJ67" s="406"/>
      <c r="AK67" s="406"/>
      <c r="AL67" s="406"/>
      <c r="AM67" s="406"/>
      <c r="AN67" s="407"/>
      <c r="AO67" s="405" t="s">
        <v>214</v>
      </c>
      <c r="AP67" s="406"/>
      <c r="AQ67" s="406"/>
      <c r="AR67" s="407"/>
      <c r="AS67" s="87">
        <v>20</v>
      </c>
      <c r="AT67" s="87"/>
      <c r="AU67" s="87"/>
      <c r="AV67" s="86" t="s">
        <v>202</v>
      </c>
      <c r="AW67" s="87"/>
      <c r="AX67" s="88"/>
      <c r="AY67" s="405" t="s">
        <v>206</v>
      </c>
      <c r="AZ67" s="406"/>
      <c r="BA67" s="406"/>
      <c r="BB67" s="406"/>
      <c r="BC67" s="406"/>
      <c r="BD67" s="406"/>
      <c r="BE67" s="407"/>
      <c r="BF67" s="86">
        <v>8</v>
      </c>
      <c r="BG67" s="87"/>
      <c r="BH67" s="88"/>
      <c r="BI67" s="91"/>
      <c r="BJ67" s="91"/>
      <c r="BK67" s="107"/>
      <c r="BL67" s="108"/>
      <c r="BM67" s="408" t="s">
        <v>207</v>
      </c>
      <c r="BN67" s="409"/>
      <c r="BO67" s="531"/>
      <c r="BP67" s="532"/>
      <c r="BQ67" s="532"/>
      <c r="BR67" s="532"/>
      <c r="BS67" s="532"/>
      <c r="BT67" s="533"/>
      <c r="BU67" s="405" t="s">
        <v>223</v>
      </c>
      <c r="BV67" s="406"/>
      <c r="BW67" s="406"/>
      <c r="BX67" s="406"/>
      <c r="BY67" s="407"/>
      <c r="BZ67" s="443" t="s">
        <v>352</v>
      </c>
      <c r="CA67" s="444"/>
      <c r="CB67" s="444"/>
      <c r="CC67" s="444"/>
      <c r="CD67" s="444"/>
      <c r="CE67" s="444"/>
      <c r="CF67" s="444"/>
      <c r="CG67" s="444"/>
      <c r="CH67" s="445"/>
      <c r="CI67" s="389" t="s">
        <v>350</v>
      </c>
      <c r="CJ67" s="410"/>
      <c r="CK67" s="410"/>
      <c r="CL67" s="410"/>
      <c r="CM67" s="410"/>
      <c r="CN67" s="410"/>
      <c r="CO67" s="410"/>
      <c r="CP67" s="410"/>
      <c r="CQ67" s="410"/>
      <c r="CR67" s="411"/>
      <c r="CS67" s="413" t="s">
        <v>357</v>
      </c>
      <c r="CT67" s="414"/>
      <c r="CU67" s="414"/>
      <c r="CV67" s="414"/>
      <c r="CW67" s="414"/>
      <c r="CX67" s="414"/>
      <c r="CY67" s="414"/>
      <c r="CZ67" s="414"/>
      <c r="DA67" s="414"/>
      <c r="DB67" s="414"/>
      <c r="DC67" s="414"/>
      <c r="DD67" s="414"/>
      <c r="DE67" s="414"/>
      <c r="DF67" s="414"/>
      <c r="DG67" s="414"/>
      <c r="DH67" s="414"/>
      <c r="DI67" s="414"/>
      <c r="DJ67" s="414"/>
      <c r="DK67" s="414"/>
      <c r="DL67" s="414"/>
      <c r="DM67" s="414"/>
      <c r="DN67" s="414"/>
      <c r="DO67" s="414"/>
      <c r="DP67" s="414"/>
      <c r="DQ67" s="414"/>
      <c r="DR67" s="414"/>
      <c r="DS67" s="414"/>
      <c r="DT67" s="414"/>
      <c r="DU67" s="414"/>
      <c r="DV67" s="414"/>
      <c r="DW67" s="414"/>
      <c r="DX67" s="415"/>
      <c r="DY67" s="84" t="s">
        <v>212</v>
      </c>
      <c r="DZ67" s="84"/>
      <c r="EA67" s="84"/>
      <c r="EB67" s="84"/>
      <c r="EC67" s="84"/>
      <c r="ED67" s="84"/>
      <c r="EE67" s="84"/>
      <c r="EF67" s="84"/>
      <c r="EG67" s="84"/>
      <c r="EH67" s="85"/>
      <c r="EI67" s="98"/>
      <c r="EJ67" s="98"/>
      <c r="EK67" s="98"/>
      <c r="EL67" s="98"/>
      <c r="EM67" s="98"/>
      <c r="EN67" s="95"/>
      <c r="EO67" s="95"/>
      <c r="EP67" s="95"/>
      <c r="EQ67" s="95"/>
      <c r="ER67" s="95"/>
      <c r="ES67" s="95"/>
      <c r="ET67" s="95"/>
      <c r="EU67" s="95"/>
      <c r="EV67" s="96"/>
      <c r="EW67" s="96"/>
      <c r="EX67" s="96"/>
      <c r="EY67" s="96"/>
      <c r="EZ67" s="96"/>
      <c r="FA67" s="96"/>
      <c r="FB67" s="96"/>
      <c r="FC67" s="95"/>
      <c r="FD67" s="95"/>
      <c r="FE67" s="95"/>
      <c r="FF67" s="95"/>
      <c r="FG67" s="95"/>
      <c r="FH67" s="95"/>
      <c r="FI67" s="95"/>
      <c r="FJ67" s="95"/>
      <c r="FK67" s="95"/>
      <c r="FL67" s="96"/>
      <c r="FM67" s="95"/>
      <c r="FN67" s="95"/>
      <c r="FO67" s="95"/>
      <c r="FP67" s="95"/>
      <c r="FQ67" s="96"/>
    </row>
    <row r="68" spans="1:173" s="20" customFormat="1" ht="12.75" customHeight="1" x14ac:dyDescent="0.15">
      <c r="A68" s="387" t="str">
        <f>IF(I68&lt;&gt;"",MAX(A65:B65)+1,"*")</f>
        <v>*</v>
      </c>
      <c r="B68" s="388"/>
      <c r="C68" s="511" t="s">
        <v>358</v>
      </c>
      <c r="D68" s="512"/>
      <c r="E68" s="512"/>
      <c r="F68" s="512"/>
      <c r="G68" s="512"/>
      <c r="H68" s="513"/>
      <c r="I68" s="72"/>
      <c r="J68" s="73"/>
      <c r="K68" s="73"/>
      <c r="L68" s="73"/>
      <c r="M68" s="73"/>
      <c r="N68" s="73"/>
      <c r="O68" s="73"/>
      <c r="P68" s="73"/>
      <c r="Q68" s="73"/>
      <c r="R68" s="73"/>
      <c r="S68" s="73"/>
      <c r="T68" s="73"/>
      <c r="U68" s="73"/>
      <c r="V68" s="73"/>
      <c r="W68" s="73"/>
      <c r="X68" s="74"/>
      <c r="Y68" s="69"/>
      <c r="Z68" s="70"/>
      <c r="AA68" s="70"/>
      <c r="AB68" s="70"/>
      <c r="AC68" s="70"/>
      <c r="AD68" s="70"/>
      <c r="AE68" s="70"/>
      <c r="AF68" s="70"/>
      <c r="AG68" s="71"/>
      <c r="AH68" s="514"/>
      <c r="AI68" s="515"/>
      <c r="AJ68" s="515"/>
      <c r="AK68" s="515"/>
      <c r="AL68" s="515"/>
      <c r="AM68" s="515"/>
      <c r="AN68" s="516"/>
      <c r="AO68" s="75"/>
      <c r="AP68" s="76"/>
      <c r="AQ68" s="76"/>
      <c r="AR68" s="77"/>
      <c r="AS68" s="75"/>
      <c r="AT68" s="76"/>
      <c r="AU68" s="77"/>
      <c r="AV68" s="75"/>
      <c r="AW68" s="76"/>
      <c r="AX68" s="77"/>
      <c r="AY68" s="514"/>
      <c r="AZ68" s="515"/>
      <c r="BA68" s="515"/>
      <c r="BB68" s="515"/>
      <c r="BC68" s="515"/>
      <c r="BD68" s="515"/>
      <c r="BE68" s="516"/>
      <c r="BF68" s="75"/>
      <c r="BG68" s="76"/>
      <c r="BH68" s="77"/>
      <c r="BI68" s="75"/>
      <c r="BJ68" s="77"/>
      <c r="BK68" s="75"/>
      <c r="BL68" s="77"/>
      <c r="BM68" s="75"/>
      <c r="BN68" s="77"/>
      <c r="BO68" s="75"/>
      <c r="BP68" s="76"/>
      <c r="BQ68" s="76"/>
      <c r="BR68" s="76"/>
      <c r="BS68" s="76"/>
      <c r="BT68" s="77"/>
      <c r="BU68" s="75"/>
      <c r="BV68" s="76"/>
      <c r="BW68" s="76"/>
      <c r="BX68" s="76"/>
      <c r="BY68" s="77"/>
      <c r="BZ68" s="69"/>
      <c r="CA68" s="76"/>
      <c r="CB68" s="76"/>
      <c r="CC68" s="76"/>
      <c r="CD68" s="76"/>
      <c r="CE68" s="76"/>
      <c r="CF68" s="76"/>
      <c r="CG68" s="76"/>
      <c r="CH68" s="77"/>
      <c r="CI68" s="76"/>
      <c r="CJ68" s="76"/>
      <c r="CK68" s="76"/>
      <c r="CL68" s="76"/>
      <c r="CM68" s="76"/>
      <c r="CN68" s="76"/>
      <c r="CO68" s="76"/>
      <c r="CP68" s="76"/>
      <c r="CQ68" s="76"/>
      <c r="CR68" s="76"/>
      <c r="CS68" s="69"/>
      <c r="CT68" s="70"/>
      <c r="CU68" s="70"/>
      <c r="CV68" s="70"/>
      <c r="CW68" s="70"/>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9"/>
      <c r="DY68" s="80"/>
      <c r="DZ68" s="78"/>
      <c r="EA68" s="78"/>
      <c r="EB68" s="78"/>
      <c r="EC68" s="78"/>
      <c r="ED68" s="70"/>
      <c r="EE68" s="70"/>
      <c r="EF68" s="70"/>
      <c r="EG68" s="70"/>
      <c r="EH68" s="71"/>
      <c r="EI68" s="81"/>
      <c r="EJ68" s="81"/>
      <c r="EK68" s="81"/>
      <c r="EL68" s="81"/>
      <c r="EM68" s="81"/>
      <c r="EN68" s="81"/>
      <c r="EO68" s="81"/>
      <c r="EP68" s="81"/>
      <c r="EQ68" s="81"/>
      <c r="ER68" s="81"/>
    </row>
    <row r="69" spans="1:173" s="20" customFormat="1" ht="22.15" customHeight="1" x14ac:dyDescent="0.15">
      <c r="A69" s="389">
        <f t="shared" ref="A69:A72" si="15">IF(I69&lt;&gt;"",MAX(A63:B68)+1,"*")</f>
        <v>56</v>
      </c>
      <c r="B69" s="390"/>
      <c r="C69" s="82"/>
      <c r="D69" s="83"/>
      <c r="E69" s="83"/>
      <c r="F69" s="83"/>
      <c r="G69" s="84"/>
      <c r="H69" s="85"/>
      <c r="I69" s="391" t="s">
        <v>349</v>
      </c>
      <c r="J69" s="392"/>
      <c r="K69" s="392"/>
      <c r="L69" s="392"/>
      <c r="M69" s="392"/>
      <c r="N69" s="392"/>
      <c r="O69" s="392"/>
      <c r="P69" s="392"/>
      <c r="Q69" s="392"/>
      <c r="R69" s="392"/>
      <c r="S69" s="392"/>
      <c r="T69" s="392"/>
      <c r="U69" s="392"/>
      <c r="V69" s="392"/>
      <c r="W69" s="392"/>
      <c r="X69" s="393"/>
      <c r="Y69" s="391"/>
      <c r="Z69" s="392"/>
      <c r="AA69" s="392"/>
      <c r="AB69" s="392"/>
      <c r="AC69" s="392"/>
      <c r="AD69" s="392"/>
      <c r="AE69" s="392"/>
      <c r="AF69" s="392"/>
      <c r="AG69" s="393"/>
      <c r="AH69" s="405" t="s">
        <v>202</v>
      </c>
      <c r="AI69" s="406"/>
      <c r="AJ69" s="406"/>
      <c r="AK69" s="406"/>
      <c r="AL69" s="406"/>
      <c r="AM69" s="406"/>
      <c r="AN69" s="407"/>
      <c r="AO69" s="405" t="s">
        <v>214</v>
      </c>
      <c r="AP69" s="406"/>
      <c r="AQ69" s="406"/>
      <c r="AR69" s="407"/>
      <c r="AS69" s="87">
        <v>4</v>
      </c>
      <c r="AT69" s="87"/>
      <c r="AU69" s="87"/>
      <c r="AV69" s="86" t="s">
        <v>202</v>
      </c>
      <c r="AW69" s="87"/>
      <c r="AX69" s="88"/>
      <c r="AY69" s="405" t="s">
        <v>206</v>
      </c>
      <c r="AZ69" s="406"/>
      <c r="BA69" s="406"/>
      <c r="BB69" s="406"/>
      <c r="BC69" s="406"/>
      <c r="BD69" s="406"/>
      <c r="BE69" s="407"/>
      <c r="BF69" s="86">
        <v>8</v>
      </c>
      <c r="BG69" s="87"/>
      <c r="BH69" s="88"/>
      <c r="BI69" s="91"/>
      <c r="BJ69" s="91"/>
      <c r="BK69" s="107" t="s">
        <v>207</v>
      </c>
      <c r="BL69" s="108"/>
      <c r="BM69" s="91"/>
      <c r="BN69" s="91"/>
      <c r="BO69" s="405" t="s">
        <v>202</v>
      </c>
      <c r="BP69" s="406"/>
      <c r="BQ69" s="406"/>
      <c r="BR69" s="406"/>
      <c r="BS69" s="406"/>
      <c r="BT69" s="407"/>
      <c r="BU69" s="86" t="s">
        <v>202</v>
      </c>
      <c r="BV69" s="87"/>
      <c r="BW69" s="87"/>
      <c r="BX69" s="87"/>
      <c r="BY69" s="88"/>
      <c r="BZ69" s="389" t="s">
        <v>202</v>
      </c>
      <c r="CA69" s="410"/>
      <c r="CB69" s="410"/>
      <c r="CC69" s="410"/>
      <c r="CD69" s="410"/>
      <c r="CE69" s="410"/>
      <c r="CF69" s="410"/>
      <c r="CG69" s="410"/>
      <c r="CH69" s="411"/>
      <c r="CI69" s="389" t="s">
        <v>359</v>
      </c>
      <c r="CJ69" s="410"/>
      <c r="CK69" s="410"/>
      <c r="CL69" s="410"/>
      <c r="CM69" s="410"/>
      <c r="CN69" s="410"/>
      <c r="CO69" s="410"/>
      <c r="CP69" s="410"/>
      <c r="CQ69" s="410"/>
      <c r="CR69" s="411"/>
      <c r="CS69" s="413"/>
      <c r="CT69" s="414"/>
      <c r="CU69" s="414"/>
      <c r="CV69" s="414"/>
      <c r="CW69" s="414"/>
      <c r="CX69" s="414"/>
      <c r="CY69" s="414"/>
      <c r="CZ69" s="414"/>
      <c r="DA69" s="414"/>
      <c r="DB69" s="414"/>
      <c r="DC69" s="414"/>
      <c r="DD69" s="414"/>
      <c r="DE69" s="414"/>
      <c r="DF69" s="414"/>
      <c r="DG69" s="414"/>
      <c r="DH69" s="414"/>
      <c r="DI69" s="414"/>
      <c r="DJ69" s="414"/>
      <c r="DK69" s="414"/>
      <c r="DL69" s="414"/>
      <c r="DM69" s="414"/>
      <c r="DN69" s="414"/>
      <c r="DO69" s="414"/>
      <c r="DP69" s="414"/>
      <c r="DQ69" s="414"/>
      <c r="DR69" s="414"/>
      <c r="DS69" s="414"/>
      <c r="DT69" s="414"/>
      <c r="DU69" s="414"/>
      <c r="DV69" s="414"/>
      <c r="DW69" s="414"/>
      <c r="DX69" s="415"/>
      <c r="DY69" s="84" t="s">
        <v>212</v>
      </c>
      <c r="DZ69" s="84"/>
      <c r="EA69" s="84"/>
      <c r="EB69" s="84"/>
      <c r="EC69" s="84"/>
      <c r="ED69" s="84"/>
      <c r="EE69" s="84"/>
      <c r="EF69" s="84"/>
      <c r="EG69" s="84"/>
      <c r="EH69" s="85"/>
      <c r="EI69" s="98"/>
      <c r="EJ69" s="98"/>
      <c r="EK69" s="98"/>
      <c r="EL69" s="98"/>
      <c r="EM69" s="98"/>
      <c r="EN69" s="95"/>
      <c r="EO69" s="95"/>
      <c r="EP69" s="95"/>
      <c r="EQ69" s="95"/>
      <c r="ER69" s="95"/>
      <c r="ES69" s="95"/>
      <c r="ET69" s="95"/>
      <c r="EU69" s="95"/>
      <c r="EV69" s="96"/>
      <c r="EW69" s="96"/>
      <c r="EX69" s="96"/>
      <c r="EY69" s="96"/>
      <c r="EZ69" s="96"/>
      <c r="FA69" s="96"/>
      <c r="FB69" s="96"/>
      <c r="FC69" s="95"/>
      <c r="FD69" s="95"/>
      <c r="FE69" s="95"/>
      <c r="FF69" s="95"/>
      <c r="FG69" s="95"/>
      <c r="FH69" s="95"/>
      <c r="FI69" s="95"/>
      <c r="FJ69" s="95"/>
      <c r="FK69" s="95"/>
      <c r="FL69" s="96"/>
      <c r="FM69" s="95"/>
      <c r="FN69" s="95"/>
      <c r="FO69" s="95"/>
      <c r="FP69" s="95"/>
      <c r="FQ69" s="96"/>
    </row>
    <row r="70" spans="1:173" s="20" customFormat="1" ht="48" customHeight="1" x14ac:dyDescent="0.15">
      <c r="A70" s="389">
        <f t="shared" si="15"/>
        <v>57</v>
      </c>
      <c r="B70" s="390"/>
      <c r="C70" s="82"/>
      <c r="D70" s="83"/>
      <c r="E70" s="83"/>
      <c r="F70" s="83"/>
      <c r="G70" s="84"/>
      <c r="H70" s="85"/>
      <c r="I70" s="391" t="s">
        <v>318</v>
      </c>
      <c r="J70" s="392"/>
      <c r="K70" s="392"/>
      <c r="L70" s="392"/>
      <c r="M70" s="392"/>
      <c r="N70" s="392"/>
      <c r="O70" s="392"/>
      <c r="P70" s="392"/>
      <c r="Q70" s="392"/>
      <c r="R70" s="392"/>
      <c r="S70" s="392"/>
      <c r="T70" s="392"/>
      <c r="U70" s="392"/>
      <c r="V70" s="392"/>
      <c r="W70" s="392"/>
      <c r="X70" s="393"/>
      <c r="Y70" s="391"/>
      <c r="Z70" s="392"/>
      <c r="AA70" s="392"/>
      <c r="AB70" s="392"/>
      <c r="AC70" s="392"/>
      <c r="AD70" s="392"/>
      <c r="AE70" s="392"/>
      <c r="AF70" s="392"/>
      <c r="AG70" s="393"/>
      <c r="AH70" s="405" t="s">
        <v>202</v>
      </c>
      <c r="AI70" s="406"/>
      <c r="AJ70" s="406"/>
      <c r="AK70" s="406"/>
      <c r="AL70" s="406"/>
      <c r="AM70" s="406"/>
      <c r="AN70" s="407"/>
      <c r="AO70" s="405" t="s">
        <v>214</v>
      </c>
      <c r="AP70" s="406"/>
      <c r="AQ70" s="406"/>
      <c r="AR70" s="407"/>
      <c r="AS70" s="87">
        <v>20</v>
      </c>
      <c r="AT70" s="87"/>
      <c r="AU70" s="87"/>
      <c r="AV70" s="86" t="s">
        <v>202</v>
      </c>
      <c r="AW70" s="87"/>
      <c r="AX70" s="88"/>
      <c r="AY70" s="405" t="s">
        <v>206</v>
      </c>
      <c r="AZ70" s="406"/>
      <c r="BA70" s="406"/>
      <c r="BB70" s="406"/>
      <c r="BC70" s="406"/>
      <c r="BD70" s="406"/>
      <c r="BE70" s="407"/>
      <c r="BF70" s="86">
        <v>8</v>
      </c>
      <c r="BG70" s="87"/>
      <c r="BH70" s="88"/>
      <c r="BI70" s="91"/>
      <c r="BJ70" s="91"/>
      <c r="BK70" s="107"/>
      <c r="BL70" s="108"/>
      <c r="BM70" s="408" t="s">
        <v>207</v>
      </c>
      <c r="BN70" s="409"/>
      <c r="BO70" s="405" t="s">
        <v>202</v>
      </c>
      <c r="BP70" s="406"/>
      <c r="BQ70" s="406"/>
      <c r="BR70" s="406"/>
      <c r="BS70" s="406"/>
      <c r="BT70" s="407"/>
      <c r="BU70" s="405" t="s">
        <v>223</v>
      </c>
      <c r="BV70" s="406"/>
      <c r="BW70" s="406"/>
      <c r="BX70" s="406"/>
      <c r="BY70" s="407"/>
      <c r="BZ70" s="443" t="s">
        <v>352</v>
      </c>
      <c r="CA70" s="444"/>
      <c r="CB70" s="444"/>
      <c r="CC70" s="444"/>
      <c r="CD70" s="444"/>
      <c r="CE70" s="444"/>
      <c r="CF70" s="444"/>
      <c r="CG70" s="444"/>
      <c r="CH70" s="445"/>
      <c r="CI70" s="389" t="s">
        <v>360</v>
      </c>
      <c r="CJ70" s="410"/>
      <c r="CK70" s="410"/>
      <c r="CL70" s="410"/>
      <c r="CM70" s="410"/>
      <c r="CN70" s="410"/>
      <c r="CO70" s="410"/>
      <c r="CP70" s="410"/>
      <c r="CQ70" s="410"/>
      <c r="CR70" s="411"/>
      <c r="CS70" s="413" t="s">
        <v>361</v>
      </c>
      <c r="CT70" s="414"/>
      <c r="CU70" s="414"/>
      <c r="CV70" s="414"/>
      <c r="CW70" s="414"/>
      <c r="CX70" s="414"/>
      <c r="CY70" s="414"/>
      <c r="CZ70" s="414"/>
      <c r="DA70" s="414"/>
      <c r="DB70" s="414"/>
      <c r="DC70" s="414"/>
      <c r="DD70" s="414"/>
      <c r="DE70" s="414"/>
      <c r="DF70" s="414"/>
      <c r="DG70" s="414"/>
      <c r="DH70" s="414"/>
      <c r="DI70" s="414"/>
      <c r="DJ70" s="414"/>
      <c r="DK70" s="414"/>
      <c r="DL70" s="414"/>
      <c r="DM70" s="414"/>
      <c r="DN70" s="414"/>
      <c r="DO70" s="414"/>
      <c r="DP70" s="414"/>
      <c r="DQ70" s="414"/>
      <c r="DR70" s="414"/>
      <c r="DS70" s="414"/>
      <c r="DT70" s="414"/>
      <c r="DU70" s="414"/>
      <c r="DV70" s="414"/>
      <c r="DW70" s="414"/>
      <c r="DX70" s="415"/>
      <c r="DY70" s="84" t="s">
        <v>212</v>
      </c>
      <c r="DZ70" s="84"/>
      <c r="EA70" s="84"/>
      <c r="EB70" s="84"/>
      <c r="EC70" s="84"/>
      <c r="ED70" s="84"/>
      <c r="EE70" s="84"/>
      <c r="EF70" s="84"/>
      <c r="EG70" s="84"/>
      <c r="EH70" s="85"/>
      <c r="EI70" s="98"/>
      <c r="EJ70" s="98"/>
      <c r="EK70" s="98"/>
      <c r="EL70" s="98"/>
      <c r="EM70" s="98"/>
      <c r="EN70" s="95"/>
      <c r="EO70" s="95"/>
      <c r="EP70" s="95"/>
      <c r="EQ70" s="95"/>
      <c r="ER70" s="95"/>
      <c r="ES70" s="95"/>
      <c r="ET70" s="95"/>
      <c r="EU70" s="95"/>
      <c r="EV70" s="96"/>
      <c r="EW70" s="96"/>
      <c r="EX70" s="96"/>
      <c r="EY70" s="96"/>
      <c r="EZ70" s="96"/>
      <c r="FA70" s="96"/>
      <c r="FB70" s="96"/>
      <c r="FC70" s="95"/>
      <c r="FD70" s="95"/>
      <c r="FE70" s="95"/>
      <c r="FF70" s="95"/>
      <c r="FG70" s="95"/>
      <c r="FH70" s="95"/>
      <c r="FI70" s="95"/>
      <c r="FJ70" s="95"/>
      <c r="FK70" s="95"/>
      <c r="FL70" s="96"/>
      <c r="FM70" s="95"/>
      <c r="FN70" s="95"/>
      <c r="FO70" s="95"/>
      <c r="FP70" s="95"/>
      <c r="FQ70" s="96"/>
    </row>
    <row r="71" spans="1:173" s="20" customFormat="1" ht="48" customHeight="1" x14ac:dyDescent="0.15">
      <c r="A71" s="389">
        <f t="shared" si="15"/>
        <v>58</v>
      </c>
      <c r="B71" s="390"/>
      <c r="C71" s="82"/>
      <c r="D71" s="83"/>
      <c r="E71" s="83"/>
      <c r="F71" s="83"/>
      <c r="G71" s="84"/>
      <c r="H71" s="85"/>
      <c r="I71" s="391" t="s">
        <v>354</v>
      </c>
      <c r="J71" s="392"/>
      <c r="K71" s="392"/>
      <c r="L71" s="392"/>
      <c r="M71" s="392"/>
      <c r="N71" s="392"/>
      <c r="O71" s="392"/>
      <c r="P71" s="392"/>
      <c r="Q71" s="392"/>
      <c r="R71" s="392"/>
      <c r="S71" s="392"/>
      <c r="T71" s="392"/>
      <c r="U71" s="392"/>
      <c r="V71" s="392"/>
      <c r="W71" s="392"/>
      <c r="X71" s="393"/>
      <c r="Y71" s="391"/>
      <c r="Z71" s="392"/>
      <c r="AA71" s="392"/>
      <c r="AB71" s="392"/>
      <c r="AC71" s="392"/>
      <c r="AD71" s="392"/>
      <c r="AE71" s="392"/>
      <c r="AF71" s="392"/>
      <c r="AG71" s="393"/>
      <c r="AH71" s="405" t="s">
        <v>202</v>
      </c>
      <c r="AI71" s="406"/>
      <c r="AJ71" s="406"/>
      <c r="AK71" s="406"/>
      <c r="AL71" s="406"/>
      <c r="AM71" s="406"/>
      <c r="AN71" s="407"/>
      <c r="AO71" s="405" t="s">
        <v>214</v>
      </c>
      <c r="AP71" s="406"/>
      <c r="AQ71" s="406"/>
      <c r="AR71" s="407"/>
      <c r="AS71" s="87">
        <v>20</v>
      </c>
      <c r="AT71" s="87"/>
      <c r="AU71" s="87"/>
      <c r="AV71" s="86" t="s">
        <v>202</v>
      </c>
      <c r="AW71" s="87"/>
      <c r="AX71" s="88"/>
      <c r="AY71" s="405" t="s">
        <v>206</v>
      </c>
      <c r="AZ71" s="406"/>
      <c r="BA71" s="406"/>
      <c r="BB71" s="406"/>
      <c r="BC71" s="406"/>
      <c r="BD71" s="406"/>
      <c r="BE71" s="407"/>
      <c r="BF71" s="86">
        <v>8</v>
      </c>
      <c r="BG71" s="87"/>
      <c r="BH71" s="88"/>
      <c r="BI71" s="91"/>
      <c r="BJ71" s="91"/>
      <c r="BK71" s="107"/>
      <c r="BL71" s="108"/>
      <c r="BM71" s="408" t="s">
        <v>207</v>
      </c>
      <c r="BN71" s="409"/>
      <c r="BO71" s="405" t="s">
        <v>202</v>
      </c>
      <c r="BP71" s="406"/>
      <c r="BQ71" s="406"/>
      <c r="BR71" s="406"/>
      <c r="BS71" s="406"/>
      <c r="BT71" s="407"/>
      <c r="BU71" s="405" t="s">
        <v>223</v>
      </c>
      <c r="BV71" s="406"/>
      <c r="BW71" s="406"/>
      <c r="BX71" s="406"/>
      <c r="BY71" s="407"/>
      <c r="BZ71" s="443" t="s">
        <v>352</v>
      </c>
      <c r="CA71" s="444"/>
      <c r="CB71" s="444"/>
      <c r="CC71" s="444"/>
      <c r="CD71" s="444"/>
      <c r="CE71" s="444"/>
      <c r="CF71" s="444"/>
      <c r="CG71" s="444"/>
      <c r="CH71" s="445"/>
      <c r="CI71" s="389" t="s">
        <v>362</v>
      </c>
      <c r="CJ71" s="410"/>
      <c r="CK71" s="410"/>
      <c r="CL71" s="410"/>
      <c r="CM71" s="410"/>
      <c r="CN71" s="410"/>
      <c r="CO71" s="410"/>
      <c r="CP71" s="410"/>
      <c r="CQ71" s="410"/>
      <c r="CR71" s="411"/>
      <c r="CS71" s="413" t="s">
        <v>361</v>
      </c>
      <c r="CT71" s="414"/>
      <c r="CU71" s="414"/>
      <c r="CV71" s="414"/>
      <c r="CW71" s="414"/>
      <c r="CX71" s="414"/>
      <c r="CY71" s="414"/>
      <c r="CZ71" s="414"/>
      <c r="DA71" s="414"/>
      <c r="DB71" s="414"/>
      <c r="DC71" s="414"/>
      <c r="DD71" s="414"/>
      <c r="DE71" s="414"/>
      <c r="DF71" s="414"/>
      <c r="DG71" s="414"/>
      <c r="DH71" s="414"/>
      <c r="DI71" s="414"/>
      <c r="DJ71" s="414"/>
      <c r="DK71" s="414"/>
      <c r="DL71" s="414"/>
      <c r="DM71" s="414"/>
      <c r="DN71" s="414"/>
      <c r="DO71" s="414"/>
      <c r="DP71" s="414"/>
      <c r="DQ71" s="414"/>
      <c r="DR71" s="414"/>
      <c r="DS71" s="414"/>
      <c r="DT71" s="414"/>
      <c r="DU71" s="414"/>
      <c r="DV71" s="414"/>
      <c r="DW71" s="414"/>
      <c r="DX71" s="415"/>
      <c r="DY71" s="84" t="s">
        <v>212</v>
      </c>
      <c r="DZ71" s="84"/>
      <c r="EA71" s="84"/>
      <c r="EB71" s="84"/>
      <c r="EC71" s="84"/>
      <c r="ED71" s="84"/>
      <c r="EE71" s="84"/>
      <c r="EF71" s="84"/>
      <c r="EG71" s="84"/>
      <c r="EH71" s="85"/>
      <c r="EI71" s="98"/>
      <c r="EJ71" s="98"/>
      <c r="EK71" s="98"/>
      <c r="EL71" s="98"/>
      <c r="EM71" s="98"/>
      <c r="EN71" s="95"/>
      <c r="EO71" s="95"/>
      <c r="EP71" s="95"/>
      <c r="EQ71" s="95"/>
      <c r="ER71" s="95"/>
      <c r="ES71" s="95"/>
      <c r="ET71" s="95"/>
      <c r="EU71" s="95"/>
      <c r="EV71" s="96"/>
      <c r="EW71" s="96"/>
      <c r="EX71" s="96"/>
      <c r="EY71" s="96"/>
      <c r="EZ71" s="96"/>
      <c r="FA71" s="96"/>
      <c r="FB71" s="96"/>
      <c r="FC71" s="95"/>
      <c r="FD71" s="95"/>
      <c r="FE71" s="95"/>
      <c r="FF71" s="95"/>
      <c r="FG71" s="95"/>
      <c r="FH71" s="95"/>
      <c r="FI71" s="95"/>
      <c r="FJ71" s="95"/>
      <c r="FK71" s="95"/>
      <c r="FL71" s="96"/>
      <c r="FM71" s="95"/>
      <c r="FN71" s="95"/>
      <c r="FO71" s="95"/>
      <c r="FP71" s="95"/>
      <c r="FQ71" s="96"/>
    </row>
    <row r="72" spans="1:173" s="20" customFormat="1" ht="38.25" customHeight="1" x14ac:dyDescent="0.15">
      <c r="A72" s="389">
        <f t="shared" si="15"/>
        <v>59</v>
      </c>
      <c r="B72" s="390"/>
      <c r="C72" s="82"/>
      <c r="D72" s="83"/>
      <c r="E72" s="83"/>
      <c r="F72" s="83"/>
      <c r="G72" s="84"/>
      <c r="H72" s="85"/>
      <c r="I72" s="391" t="s">
        <v>356</v>
      </c>
      <c r="J72" s="392"/>
      <c r="K72" s="392"/>
      <c r="L72" s="392"/>
      <c r="M72" s="392"/>
      <c r="N72" s="392"/>
      <c r="O72" s="392"/>
      <c r="P72" s="392"/>
      <c r="Q72" s="392"/>
      <c r="R72" s="392"/>
      <c r="S72" s="392"/>
      <c r="T72" s="392"/>
      <c r="U72" s="392"/>
      <c r="V72" s="392"/>
      <c r="W72" s="392"/>
      <c r="X72" s="393"/>
      <c r="Y72" s="391"/>
      <c r="Z72" s="392"/>
      <c r="AA72" s="392"/>
      <c r="AB72" s="392"/>
      <c r="AC72" s="392"/>
      <c r="AD72" s="392"/>
      <c r="AE72" s="392"/>
      <c r="AF72" s="392"/>
      <c r="AG72" s="393"/>
      <c r="AH72" s="405" t="s">
        <v>202</v>
      </c>
      <c r="AI72" s="406"/>
      <c r="AJ72" s="406"/>
      <c r="AK72" s="406"/>
      <c r="AL72" s="406"/>
      <c r="AM72" s="406"/>
      <c r="AN72" s="407"/>
      <c r="AO72" s="405" t="s">
        <v>214</v>
      </c>
      <c r="AP72" s="406"/>
      <c r="AQ72" s="406"/>
      <c r="AR72" s="407"/>
      <c r="AS72" s="87">
        <v>20</v>
      </c>
      <c r="AT72" s="87"/>
      <c r="AU72" s="87"/>
      <c r="AV72" s="86" t="s">
        <v>202</v>
      </c>
      <c r="AW72" s="87"/>
      <c r="AX72" s="88"/>
      <c r="AY72" s="405" t="s">
        <v>206</v>
      </c>
      <c r="AZ72" s="406"/>
      <c r="BA72" s="406"/>
      <c r="BB72" s="406"/>
      <c r="BC72" s="406"/>
      <c r="BD72" s="406"/>
      <c r="BE72" s="407"/>
      <c r="BF72" s="86">
        <v>8</v>
      </c>
      <c r="BG72" s="87"/>
      <c r="BH72" s="88"/>
      <c r="BI72" s="91"/>
      <c r="BJ72" s="91"/>
      <c r="BK72" s="107"/>
      <c r="BL72" s="108"/>
      <c r="BM72" s="408" t="s">
        <v>207</v>
      </c>
      <c r="BN72" s="409"/>
      <c r="BO72" s="405" t="s">
        <v>202</v>
      </c>
      <c r="BP72" s="406"/>
      <c r="BQ72" s="406"/>
      <c r="BR72" s="406"/>
      <c r="BS72" s="406"/>
      <c r="BT72" s="407"/>
      <c r="BU72" s="405" t="s">
        <v>223</v>
      </c>
      <c r="BV72" s="406"/>
      <c r="BW72" s="406"/>
      <c r="BX72" s="406"/>
      <c r="BY72" s="407"/>
      <c r="BZ72" s="443" t="s">
        <v>352</v>
      </c>
      <c r="CA72" s="444"/>
      <c r="CB72" s="444"/>
      <c r="CC72" s="444"/>
      <c r="CD72" s="444"/>
      <c r="CE72" s="444"/>
      <c r="CF72" s="444"/>
      <c r="CG72" s="444"/>
      <c r="CH72" s="445"/>
      <c r="CI72" s="389" t="s">
        <v>363</v>
      </c>
      <c r="CJ72" s="410"/>
      <c r="CK72" s="410"/>
      <c r="CL72" s="410"/>
      <c r="CM72" s="410"/>
      <c r="CN72" s="410"/>
      <c r="CO72" s="410"/>
      <c r="CP72" s="410"/>
      <c r="CQ72" s="410"/>
      <c r="CR72" s="411"/>
      <c r="CS72" s="413" t="s">
        <v>361</v>
      </c>
      <c r="CT72" s="414"/>
      <c r="CU72" s="414"/>
      <c r="CV72" s="414"/>
      <c r="CW72" s="414"/>
      <c r="CX72" s="414"/>
      <c r="CY72" s="414"/>
      <c r="CZ72" s="414"/>
      <c r="DA72" s="414"/>
      <c r="DB72" s="414"/>
      <c r="DC72" s="414"/>
      <c r="DD72" s="414"/>
      <c r="DE72" s="414"/>
      <c r="DF72" s="414"/>
      <c r="DG72" s="414"/>
      <c r="DH72" s="414"/>
      <c r="DI72" s="414"/>
      <c r="DJ72" s="414"/>
      <c r="DK72" s="414"/>
      <c r="DL72" s="414"/>
      <c r="DM72" s="414"/>
      <c r="DN72" s="414"/>
      <c r="DO72" s="414"/>
      <c r="DP72" s="414"/>
      <c r="DQ72" s="414"/>
      <c r="DR72" s="414"/>
      <c r="DS72" s="414"/>
      <c r="DT72" s="414"/>
      <c r="DU72" s="414"/>
      <c r="DV72" s="414"/>
      <c r="DW72" s="414"/>
      <c r="DX72" s="415"/>
      <c r="DY72" s="84" t="s">
        <v>212</v>
      </c>
      <c r="DZ72" s="84"/>
      <c r="EA72" s="84"/>
      <c r="EB72" s="84"/>
      <c r="EC72" s="84"/>
      <c r="ED72" s="84"/>
      <c r="EE72" s="84"/>
      <c r="EF72" s="84"/>
      <c r="EG72" s="84"/>
      <c r="EH72" s="85"/>
      <c r="EI72" s="98"/>
      <c r="EJ72" s="98"/>
      <c r="EK72" s="98"/>
      <c r="EL72" s="98"/>
      <c r="EM72" s="98"/>
      <c r="EN72" s="95"/>
      <c r="EO72" s="95"/>
      <c r="EP72" s="95"/>
      <c r="EQ72" s="95"/>
      <c r="ER72" s="95"/>
      <c r="ES72" s="95"/>
      <c r="ET72" s="95"/>
      <c r="EU72" s="95"/>
      <c r="EV72" s="96"/>
      <c r="EW72" s="96"/>
      <c r="EX72" s="96"/>
      <c r="EY72" s="96"/>
      <c r="EZ72" s="96"/>
      <c r="FA72" s="96"/>
      <c r="FB72" s="96"/>
      <c r="FC72" s="95"/>
      <c r="FD72" s="95"/>
      <c r="FE72" s="95"/>
      <c r="FF72" s="95"/>
      <c r="FG72" s="95"/>
      <c r="FH72" s="95"/>
      <c r="FI72" s="95"/>
      <c r="FJ72" s="95"/>
      <c r="FK72" s="95"/>
      <c r="FL72" s="96"/>
      <c r="FM72" s="95"/>
      <c r="FN72" s="95"/>
      <c r="FO72" s="95"/>
      <c r="FP72" s="95"/>
      <c r="FQ72" s="96"/>
    </row>
    <row r="73" spans="1:173" s="20" customFormat="1" ht="12.75" customHeight="1" x14ac:dyDescent="0.15">
      <c r="A73" s="387" t="str">
        <f>IF(I73&lt;&gt;"",MAX(A60:B60)+1,"*")</f>
        <v>*</v>
      </c>
      <c r="B73" s="388"/>
      <c r="C73" s="511" t="s">
        <v>293</v>
      </c>
      <c r="D73" s="512"/>
      <c r="E73" s="512"/>
      <c r="F73" s="512"/>
      <c r="G73" s="512"/>
      <c r="H73" s="513"/>
      <c r="I73" s="72"/>
      <c r="J73" s="73"/>
      <c r="K73" s="73"/>
      <c r="L73" s="73"/>
      <c r="M73" s="73"/>
      <c r="N73" s="73"/>
      <c r="O73" s="73"/>
      <c r="P73" s="73"/>
      <c r="Q73" s="73"/>
      <c r="R73" s="73"/>
      <c r="S73" s="73"/>
      <c r="T73" s="73"/>
      <c r="U73" s="73"/>
      <c r="V73" s="73"/>
      <c r="W73" s="73"/>
      <c r="X73" s="74"/>
      <c r="Y73" s="69"/>
      <c r="Z73" s="70"/>
      <c r="AA73" s="70"/>
      <c r="AB73" s="70"/>
      <c r="AC73" s="70"/>
      <c r="AD73" s="70"/>
      <c r="AE73" s="70"/>
      <c r="AF73" s="70"/>
      <c r="AG73" s="71"/>
      <c r="AH73" s="514"/>
      <c r="AI73" s="515"/>
      <c r="AJ73" s="515"/>
      <c r="AK73" s="515"/>
      <c r="AL73" s="515"/>
      <c r="AM73" s="515"/>
      <c r="AN73" s="516"/>
      <c r="AO73" s="75"/>
      <c r="AP73" s="76"/>
      <c r="AQ73" s="76"/>
      <c r="AR73" s="77"/>
      <c r="AS73" s="75"/>
      <c r="AT73" s="76"/>
      <c r="AU73" s="77"/>
      <c r="AV73" s="75"/>
      <c r="AW73" s="76"/>
      <c r="AX73" s="77"/>
      <c r="AY73" s="514"/>
      <c r="AZ73" s="515"/>
      <c r="BA73" s="515"/>
      <c r="BB73" s="515"/>
      <c r="BC73" s="515"/>
      <c r="BD73" s="515"/>
      <c r="BE73" s="516"/>
      <c r="BF73" s="75"/>
      <c r="BG73" s="76"/>
      <c r="BH73" s="77"/>
      <c r="BI73" s="75"/>
      <c r="BJ73" s="77"/>
      <c r="BK73" s="75"/>
      <c r="BL73" s="77"/>
      <c r="BM73" s="75"/>
      <c r="BN73" s="77"/>
      <c r="BO73" s="75"/>
      <c r="BP73" s="76"/>
      <c r="BQ73" s="76"/>
      <c r="BR73" s="76"/>
      <c r="BS73" s="76"/>
      <c r="BT73" s="77"/>
      <c r="BU73" s="75"/>
      <c r="BV73" s="76"/>
      <c r="BW73" s="76"/>
      <c r="BX73" s="76"/>
      <c r="BY73" s="77"/>
      <c r="BZ73" s="69"/>
      <c r="CA73" s="76"/>
      <c r="CB73" s="76"/>
      <c r="CC73" s="76"/>
      <c r="CD73" s="76"/>
      <c r="CE73" s="76"/>
      <c r="CF73" s="76"/>
      <c r="CG73" s="76"/>
      <c r="CH73" s="77"/>
      <c r="CI73" s="76"/>
      <c r="CJ73" s="76"/>
      <c r="CK73" s="76"/>
      <c r="CL73" s="76"/>
      <c r="CM73" s="76"/>
      <c r="CN73" s="76"/>
      <c r="CO73" s="76"/>
      <c r="CP73" s="76"/>
      <c r="CQ73" s="76"/>
      <c r="CR73" s="76"/>
      <c r="CS73" s="69"/>
      <c r="CT73" s="70"/>
      <c r="CU73" s="70"/>
      <c r="CV73" s="70"/>
      <c r="CW73" s="70"/>
      <c r="CX73" s="78"/>
      <c r="CY73" s="78"/>
      <c r="CZ73" s="78"/>
      <c r="DA73" s="78"/>
      <c r="DB73" s="78"/>
      <c r="DC73" s="78"/>
      <c r="DD73" s="78"/>
      <c r="DE73" s="78"/>
      <c r="DF73" s="78"/>
      <c r="DG73" s="78"/>
      <c r="DH73" s="78"/>
      <c r="DI73" s="78"/>
      <c r="DJ73" s="78"/>
      <c r="DK73" s="78"/>
      <c r="DL73" s="78"/>
      <c r="DM73" s="78"/>
      <c r="DN73" s="78"/>
      <c r="DO73" s="78"/>
      <c r="DP73" s="78"/>
      <c r="DQ73" s="78"/>
      <c r="DR73" s="78"/>
      <c r="DS73" s="78"/>
      <c r="DT73" s="78"/>
      <c r="DU73" s="78"/>
      <c r="DV73" s="78"/>
      <c r="DW73" s="78"/>
      <c r="DX73" s="79"/>
      <c r="DY73" s="80"/>
      <c r="DZ73" s="78"/>
      <c r="EA73" s="78"/>
      <c r="EB73" s="78"/>
      <c r="EC73" s="78"/>
      <c r="ED73" s="70"/>
      <c r="EE73" s="70"/>
      <c r="EF73" s="70"/>
      <c r="EG73" s="70"/>
      <c r="EH73" s="71"/>
      <c r="EI73" s="81"/>
      <c r="EJ73" s="81"/>
      <c r="EK73" s="81"/>
      <c r="EL73" s="81"/>
      <c r="EM73" s="81"/>
      <c r="EN73" s="81"/>
      <c r="EO73" s="81"/>
      <c r="EP73" s="81"/>
      <c r="EQ73" s="81"/>
      <c r="ER73" s="81"/>
    </row>
    <row r="74" spans="1:173" s="20" customFormat="1" ht="12.75" customHeight="1" x14ac:dyDescent="0.15">
      <c r="A74" s="389">
        <f>IF(I74&lt;&gt;"",MAX(A58:B73)+1,"*")</f>
        <v>60</v>
      </c>
      <c r="B74" s="390"/>
      <c r="C74" s="82"/>
      <c r="D74" s="83"/>
      <c r="E74" s="83"/>
      <c r="F74" s="83"/>
      <c r="G74" s="84"/>
      <c r="H74" s="85"/>
      <c r="I74" s="391" t="s">
        <v>331</v>
      </c>
      <c r="J74" s="446"/>
      <c r="K74" s="446"/>
      <c r="L74" s="446"/>
      <c r="M74" s="446"/>
      <c r="N74" s="446"/>
      <c r="O74" s="446"/>
      <c r="P74" s="446"/>
      <c r="Q74" s="446"/>
      <c r="R74" s="446"/>
      <c r="S74" s="446"/>
      <c r="T74" s="446"/>
      <c r="U74" s="446"/>
      <c r="V74" s="446"/>
      <c r="W74" s="446"/>
      <c r="X74" s="447"/>
      <c r="Y74" s="391"/>
      <c r="Z74" s="446"/>
      <c r="AA74" s="446"/>
      <c r="AB74" s="446"/>
      <c r="AC74" s="446"/>
      <c r="AD74" s="446"/>
      <c r="AE74" s="446"/>
      <c r="AF74" s="446"/>
      <c r="AG74" s="447"/>
      <c r="AH74" s="405" t="s">
        <v>202</v>
      </c>
      <c r="AI74" s="406"/>
      <c r="AJ74" s="406"/>
      <c r="AK74" s="406"/>
      <c r="AL74" s="406"/>
      <c r="AM74" s="406"/>
      <c r="AN74" s="407"/>
      <c r="AO74" s="405" t="s">
        <v>218</v>
      </c>
      <c r="AP74" s="406"/>
      <c r="AQ74" s="406"/>
      <c r="AR74" s="407"/>
      <c r="AS74" s="405">
        <f t="shared" ref="AS74:AS77" si="16">LEN(I74) - 5</f>
        <v>4</v>
      </c>
      <c r="AT74" s="406"/>
      <c r="AU74" s="407"/>
      <c r="AV74" s="86" t="s">
        <v>202</v>
      </c>
      <c r="AW74" s="87"/>
      <c r="AX74" s="88"/>
      <c r="AY74" s="405" t="s">
        <v>206</v>
      </c>
      <c r="AZ74" s="406"/>
      <c r="BA74" s="406"/>
      <c r="BB74" s="406"/>
      <c r="BC74" s="406"/>
      <c r="BD74" s="406"/>
      <c r="BE74" s="407"/>
      <c r="BF74" s="86">
        <v>8</v>
      </c>
      <c r="BG74" s="87"/>
      <c r="BH74" s="88"/>
      <c r="BI74" s="91"/>
      <c r="BJ74" s="91"/>
      <c r="BK74" s="107" t="s">
        <v>207</v>
      </c>
      <c r="BL74" s="108"/>
      <c r="BM74" s="91"/>
      <c r="BN74" s="91"/>
      <c r="BO74" s="86" t="s">
        <v>202</v>
      </c>
      <c r="BP74" s="87"/>
      <c r="BQ74" s="87"/>
      <c r="BR74" s="87"/>
      <c r="BS74" s="87"/>
      <c r="BT74" s="88"/>
      <c r="BU74" s="86" t="s">
        <v>202</v>
      </c>
      <c r="BV74" s="87"/>
      <c r="BW74" s="87"/>
      <c r="BX74" s="87"/>
      <c r="BY74" s="88"/>
      <c r="BZ74" s="389" t="s">
        <v>202</v>
      </c>
      <c r="CA74" s="410"/>
      <c r="CB74" s="410"/>
      <c r="CC74" s="410"/>
      <c r="CD74" s="410"/>
      <c r="CE74" s="410"/>
      <c r="CF74" s="410"/>
      <c r="CG74" s="410"/>
      <c r="CH74" s="411"/>
      <c r="CI74" s="389" t="s">
        <v>364</v>
      </c>
      <c r="CJ74" s="412"/>
      <c r="CK74" s="412"/>
      <c r="CL74" s="412"/>
      <c r="CM74" s="412"/>
      <c r="CN74" s="412"/>
      <c r="CO74" s="412"/>
      <c r="CP74" s="412"/>
      <c r="CQ74" s="412"/>
      <c r="CR74" s="390"/>
      <c r="CS74" s="440"/>
      <c r="CT74" s="523"/>
      <c r="CU74" s="523"/>
      <c r="CV74" s="523"/>
      <c r="CW74" s="523"/>
      <c r="CX74" s="523"/>
      <c r="CY74" s="523"/>
      <c r="CZ74" s="523"/>
      <c r="DA74" s="523"/>
      <c r="DB74" s="523"/>
      <c r="DC74" s="523"/>
      <c r="DD74" s="523"/>
      <c r="DE74" s="523"/>
      <c r="DF74" s="523"/>
      <c r="DG74" s="523"/>
      <c r="DH74" s="523"/>
      <c r="DI74" s="523"/>
      <c r="DJ74" s="523"/>
      <c r="DK74" s="523"/>
      <c r="DL74" s="523"/>
      <c r="DM74" s="523"/>
      <c r="DN74" s="523"/>
      <c r="DO74" s="523"/>
      <c r="DP74" s="523"/>
      <c r="DQ74" s="523"/>
      <c r="DR74" s="523"/>
      <c r="DS74" s="523"/>
      <c r="DT74" s="523"/>
      <c r="DU74" s="523"/>
      <c r="DV74" s="523"/>
      <c r="DW74" s="523"/>
      <c r="DX74" s="524"/>
      <c r="DY74" s="84" t="s">
        <v>212</v>
      </c>
      <c r="DZ74" s="84"/>
      <c r="EA74" s="84"/>
      <c r="EB74" s="84"/>
      <c r="EC74" s="84"/>
      <c r="ED74" s="84"/>
      <c r="EE74" s="84"/>
      <c r="EF74" s="84"/>
      <c r="EG74" s="84"/>
      <c r="EH74" s="85"/>
      <c r="EI74" s="98"/>
      <c r="EJ74" s="98"/>
      <c r="EK74" s="98"/>
      <c r="EL74" s="98"/>
      <c r="EM74" s="98"/>
      <c r="EN74" s="95"/>
      <c r="EO74" s="95"/>
      <c r="EP74" s="95"/>
      <c r="EQ74" s="95"/>
      <c r="ER74" s="95"/>
      <c r="ES74" s="95"/>
      <c r="ET74" s="95"/>
      <c r="EU74" s="95"/>
      <c r="EV74" s="96"/>
      <c r="EW74" s="96"/>
      <c r="EX74" s="96"/>
      <c r="EY74" s="96"/>
      <c r="EZ74" s="96"/>
      <c r="FA74" s="96"/>
      <c r="FB74" s="96"/>
      <c r="FC74" s="95"/>
      <c r="FD74" s="95"/>
      <c r="FE74" s="95"/>
      <c r="FF74" s="95"/>
      <c r="FG74" s="95"/>
      <c r="FH74" s="95"/>
      <c r="FI74" s="95"/>
      <c r="FJ74" s="95"/>
      <c r="FK74" s="95"/>
      <c r="FL74" s="96"/>
      <c r="FM74" s="95"/>
      <c r="FN74" s="95"/>
      <c r="FO74" s="95"/>
      <c r="FP74" s="95"/>
      <c r="FQ74" s="96"/>
    </row>
    <row r="75" spans="1:173" s="20" customFormat="1" ht="12.75" customHeight="1" x14ac:dyDescent="0.15">
      <c r="A75" s="389">
        <f>IF(I75&lt;&gt;"",MAX(A59:B74)+1,"*")</f>
        <v>61</v>
      </c>
      <c r="B75" s="390"/>
      <c r="C75" s="82"/>
      <c r="D75" s="83"/>
      <c r="E75" s="83"/>
      <c r="F75" s="83"/>
      <c r="G75" s="84"/>
      <c r="H75" s="85"/>
      <c r="I75" s="391" t="s">
        <v>299</v>
      </c>
      <c r="J75" s="446"/>
      <c r="K75" s="446"/>
      <c r="L75" s="446"/>
      <c r="M75" s="446"/>
      <c r="N75" s="446"/>
      <c r="O75" s="446"/>
      <c r="P75" s="446"/>
      <c r="Q75" s="446"/>
      <c r="R75" s="446"/>
      <c r="S75" s="446"/>
      <c r="T75" s="446"/>
      <c r="U75" s="446"/>
      <c r="V75" s="446"/>
      <c r="W75" s="446"/>
      <c r="X75" s="447"/>
      <c r="Y75" s="391"/>
      <c r="Z75" s="446"/>
      <c r="AA75" s="446"/>
      <c r="AB75" s="446"/>
      <c r="AC75" s="446"/>
      <c r="AD75" s="446"/>
      <c r="AE75" s="446"/>
      <c r="AF75" s="446"/>
      <c r="AG75" s="447"/>
      <c r="AH75" s="405" t="s">
        <v>202</v>
      </c>
      <c r="AI75" s="406"/>
      <c r="AJ75" s="406"/>
      <c r="AK75" s="406"/>
      <c r="AL75" s="406"/>
      <c r="AM75" s="406"/>
      <c r="AN75" s="407"/>
      <c r="AO75" s="405" t="s">
        <v>218</v>
      </c>
      <c r="AP75" s="406"/>
      <c r="AQ75" s="406"/>
      <c r="AR75" s="407"/>
      <c r="AS75" s="405">
        <f t="shared" si="16"/>
        <v>7</v>
      </c>
      <c r="AT75" s="406"/>
      <c r="AU75" s="407"/>
      <c r="AV75" s="86" t="s">
        <v>202</v>
      </c>
      <c r="AW75" s="87"/>
      <c r="AX75" s="88"/>
      <c r="AY75" s="405" t="s">
        <v>206</v>
      </c>
      <c r="AZ75" s="406"/>
      <c r="BA75" s="406"/>
      <c r="BB75" s="406"/>
      <c r="BC75" s="406"/>
      <c r="BD75" s="406"/>
      <c r="BE75" s="407"/>
      <c r="BF75" s="86">
        <v>8</v>
      </c>
      <c r="BG75" s="87"/>
      <c r="BH75" s="88"/>
      <c r="BI75" s="91"/>
      <c r="BJ75" s="91"/>
      <c r="BK75" s="107" t="s">
        <v>207</v>
      </c>
      <c r="BL75" s="108"/>
      <c r="BM75" s="91"/>
      <c r="BN75" s="91"/>
      <c r="BO75" s="86" t="s">
        <v>202</v>
      </c>
      <c r="BP75" s="87"/>
      <c r="BQ75" s="87"/>
      <c r="BR75" s="87"/>
      <c r="BS75" s="87"/>
      <c r="BT75" s="88"/>
      <c r="BU75" s="86" t="s">
        <v>202</v>
      </c>
      <c r="BV75" s="87"/>
      <c r="BW75" s="87"/>
      <c r="BX75" s="87"/>
      <c r="BY75" s="88"/>
      <c r="BZ75" s="389" t="s">
        <v>202</v>
      </c>
      <c r="CA75" s="410"/>
      <c r="CB75" s="410"/>
      <c r="CC75" s="410"/>
      <c r="CD75" s="410"/>
      <c r="CE75" s="410"/>
      <c r="CF75" s="410"/>
      <c r="CG75" s="410"/>
      <c r="CH75" s="411"/>
      <c r="CI75" s="389" t="str">
        <f t="shared" ref="CI75:CI77" si="17">TEXT("""",1)&amp;MID(I75,1,LEN(I75)-5)&amp;TEXT("""",1)</f>
        <v>"税抜金額(円)"</v>
      </c>
      <c r="CJ75" s="410"/>
      <c r="CK75" s="410"/>
      <c r="CL75" s="410"/>
      <c r="CM75" s="410"/>
      <c r="CN75" s="410"/>
      <c r="CO75" s="410"/>
      <c r="CP75" s="410"/>
      <c r="CQ75" s="410"/>
      <c r="CR75" s="411"/>
      <c r="CS75" s="440"/>
      <c r="CT75" s="523"/>
      <c r="CU75" s="523"/>
      <c r="CV75" s="523"/>
      <c r="CW75" s="523"/>
      <c r="CX75" s="523"/>
      <c r="CY75" s="523"/>
      <c r="CZ75" s="523"/>
      <c r="DA75" s="523"/>
      <c r="DB75" s="523"/>
      <c r="DC75" s="523"/>
      <c r="DD75" s="523"/>
      <c r="DE75" s="523"/>
      <c r="DF75" s="523"/>
      <c r="DG75" s="523"/>
      <c r="DH75" s="523"/>
      <c r="DI75" s="523"/>
      <c r="DJ75" s="523"/>
      <c r="DK75" s="523"/>
      <c r="DL75" s="523"/>
      <c r="DM75" s="523"/>
      <c r="DN75" s="523"/>
      <c r="DO75" s="523"/>
      <c r="DP75" s="523"/>
      <c r="DQ75" s="523"/>
      <c r="DR75" s="523"/>
      <c r="DS75" s="523"/>
      <c r="DT75" s="523"/>
      <c r="DU75" s="523"/>
      <c r="DV75" s="523"/>
      <c r="DW75" s="523"/>
      <c r="DX75" s="524"/>
      <c r="DY75" s="84" t="s">
        <v>212</v>
      </c>
      <c r="DZ75" s="84"/>
      <c r="EA75" s="84"/>
      <c r="EB75" s="84"/>
      <c r="EC75" s="84"/>
      <c r="ED75" s="84"/>
      <c r="EE75" s="84"/>
      <c r="EF75" s="84"/>
      <c r="EG75" s="84"/>
      <c r="EH75" s="85"/>
      <c r="EI75" s="98"/>
      <c r="EJ75" s="98"/>
      <c r="EK75" s="98"/>
      <c r="EL75" s="98"/>
      <c r="EM75" s="98"/>
      <c r="EN75" s="95"/>
      <c r="EO75" s="95"/>
      <c r="EP75" s="95"/>
      <c r="EQ75" s="95"/>
      <c r="ER75" s="95"/>
      <c r="ES75" s="95"/>
      <c r="ET75" s="95"/>
      <c r="EU75" s="95"/>
      <c r="EV75" s="96"/>
      <c r="EW75" s="96"/>
      <c r="EX75" s="96"/>
      <c r="EY75" s="96"/>
      <c r="EZ75" s="96"/>
      <c r="FA75" s="96"/>
      <c r="FB75" s="96"/>
      <c r="FC75" s="95"/>
      <c r="FD75" s="95"/>
      <c r="FE75" s="95"/>
      <c r="FF75" s="95"/>
      <c r="FG75" s="95"/>
      <c r="FH75" s="95"/>
      <c r="FI75" s="95"/>
      <c r="FJ75" s="95"/>
      <c r="FK75" s="95"/>
      <c r="FL75" s="96"/>
      <c r="FM75" s="95"/>
      <c r="FN75" s="95"/>
      <c r="FO75" s="95"/>
      <c r="FP75" s="95"/>
      <c r="FQ75" s="96"/>
    </row>
    <row r="76" spans="1:173" s="20" customFormat="1" ht="12.75" customHeight="1" x14ac:dyDescent="0.15">
      <c r="A76" s="389">
        <f>IF(I76&lt;&gt;"",MAX(A60:B75)+1,"*")</f>
        <v>62</v>
      </c>
      <c r="B76" s="390"/>
      <c r="C76" s="82"/>
      <c r="D76" s="83"/>
      <c r="E76" s="83"/>
      <c r="F76" s="83"/>
      <c r="G76" s="84"/>
      <c r="H76" s="85"/>
      <c r="I76" s="391" t="s">
        <v>347</v>
      </c>
      <c r="J76" s="446"/>
      <c r="K76" s="446"/>
      <c r="L76" s="446"/>
      <c r="M76" s="446"/>
      <c r="N76" s="446"/>
      <c r="O76" s="446"/>
      <c r="P76" s="446"/>
      <c r="Q76" s="446"/>
      <c r="R76" s="446"/>
      <c r="S76" s="446"/>
      <c r="T76" s="446"/>
      <c r="U76" s="446"/>
      <c r="V76" s="446"/>
      <c r="W76" s="446"/>
      <c r="X76" s="447"/>
      <c r="Y76" s="391"/>
      <c r="Z76" s="446"/>
      <c r="AA76" s="446"/>
      <c r="AB76" s="446"/>
      <c r="AC76" s="446"/>
      <c r="AD76" s="446"/>
      <c r="AE76" s="446"/>
      <c r="AF76" s="446"/>
      <c r="AG76" s="447"/>
      <c r="AH76" s="405" t="s">
        <v>202</v>
      </c>
      <c r="AI76" s="406"/>
      <c r="AJ76" s="406"/>
      <c r="AK76" s="406"/>
      <c r="AL76" s="406"/>
      <c r="AM76" s="406"/>
      <c r="AN76" s="407"/>
      <c r="AO76" s="405" t="s">
        <v>218</v>
      </c>
      <c r="AP76" s="406"/>
      <c r="AQ76" s="406"/>
      <c r="AR76" s="407"/>
      <c r="AS76" s="405">
        <f t="shared" si="16"/>
        <v>7</v>
      </c>
      <c r="AT76" s="406"/>
      <c r="AU76" s="407"/>
      <c r="AV76" s="86" t="s">
        <v>202</v>
      </c>
      <c r="AW76" s="87"/>
      <c r="AX76" s="88"/>
      <c r="AY76" s="405" t="s">
        <v>206</v>
      </c>
      <c r="AZ76" s="406"/>
      <c r="BA76" s="406"/>
      <c r="BB76" s="406"/>
      <c r="BC76" s="406"/>
      <c r="BD76" s="406"/>
      <c r="BE76" s="407"/>
      <c r="BF76" s="86">
        <v>8</v>
      </c>
      <c r="BG76" s="87"/>
      <c r="BH76" s="88"/>
      <c r="BI76" s="91"/>
      <c r="BJ76" s="91"/>
      <c r="BK76" s="107" t="s">
        <v>207</v>
      </c>
      <c r="BL76" s="108"/>
      <c r="BM76" s="91"/>
      <c r="BN76" s="91"/>
      <c r="BO76" s="86" t="s">
        <v>202</v>
      </c>
      <c r="BP76" s="87"/>
      <c r="BQ76" s="87"/>
      <c r="BR76" s="87"/>
      <c r="BS76" s="87"/>
      <c r="BT76" s="88"/>
      <c r="BU76" s="86" t="s">
        <v>202</v>
      </c>
      <c r="BV76" s="87"/>
      <c r="BW76" s="87"/>
      <c r="BX76" s="87"/>
      <c r="BY76" s="88"/>
      <c r="BZ76" s="389" t="s">
        <v>202</v>
      </c>
      <c r="CA76" s="410"/>
      <c r="CB76" s="410"/>
      <c r="CC76" s="410"/>
      <c r="CD76" s="410"/>
      <c r="CE76" s="410"/>
      <c r="CF76" s="410"/>
      <c r="CG76" s="410"/>
      <c r="CH76" s="411"/>
      <c r="CI76" s="389" t="str">
        <f t="shared" si="17"/>
        <v>"消費税額(円)"</v>
      </c>
      <c r="CJ76" s="410"/>
      <c r="CK76" s="410"/>
      <c r="CL76" s="410"/>
      <c r="CM76" s="410"/>
      <c r="CN76" s="410"/>
      <c r="CO76" s="410"/>
      <c r="CP76" s="410"/>
      <c r="CQ76" s="410"/>
      <c r="CR76" s="411"/>
      <c r="CS76" s="440"/>
      <c r="CT76" s="523"/>
      <c r="CU76" s="523"/>
      <c r="CV76" s="523"/>
      <c r="CW76" s="523"/>
      <c r="CX76" s="523"/>
      <c r="CY76" s="523"/>
      <c r="CZ76" s="523"/>
      <c r="DA76" s="523"/>
      <c r="DB76" s="523"/>
      <c r="DC76" s="523"/>
      <c r="DD76" s="523"/>
      <c r="DE76" s="523"/>
      <c r="DF76" s="523"/>
      <c r="DG76" s="523"/>
      <c r="DH76" s="523"/>
      <c r="DI76" s="523"/>
      <c r="DJ76" s="523"/>
      <c r="DK76" s="523"/>
      <c r="DL76" s="523"/>
      <c r="DM76" s="523"/>
      <c r="DN76" s="523"/>
      <c r="DO76" s="523"/>
      <c r="DP76" s="523"/>
      <c r="DQ76" s="523"/>
      <c r="DR76" s="523"/>
      <c r="DS76" s="523"/>
      <c r="DT76" s="523"/>
      <c r="DU76" s="523"/>
      <c r="DV76" s="523"/>
      <c r="DW76" s="523"/>
      <c r="DX76" s="524"/>
      <c r="DY76" s="84" t="s">
        <v>212</v>
      </c>
      <c r="DZ76" s="84"/>
      <c r="EA76" s="84"/>
      <c r="EB76" s="84"/>
      <c r="EC76" s="84"/>
      <c r="ED76" s="84"/>
      <c r="EE76" s="84"/>
      <c r="EF76" s="84"/>
      <c r="EG76" s="84"/>
      <c r="EH76" s="85"/>
      <c r="EI76" s="98"/>
      <c r="EJ76" s="98"/>
      <c r="EK76" s="98"/>
      <c r="EL76" s="98"/>
      <c r="EM76" s="98"/>
      <c r="EN76" s="95"/>
      <c r="EO76" s="95"/>
      <c r="EP76" s="95"/>
      <c r="EQ76" s="95"/>
      <c r="ER76" s="95"/>
      <c r="ES76" s="95"/>
      <c r="ET76" s="95"/>
      <c r="EU76" s="95"/>
      <c r="EV76" s="96"/>
      <c r="EW76" s="96"/>
      <c r="EX76" s="96"/>
      <c r="EY76" s="96"/>
      <c r="EZ76" s="96"/>
      <c r="FA76" s="96"/>
      <c r="FB76" s="96"/>
      <c r="FC76" s="95"/>
      <c r="FD76" s="95"/>
      <c r="FE76" s="95"/>
      <c r="FF76" s="95"/>
      <c r="FG76" s="95"/>
      <c r="FH76" s="95"/>
      <c r="FI76" s="95"/>
      <c r="FJ76" s="95"/>
      <c r="FK76" s="95"/>
      <c r="FL76" s="96"/>
      <c r="FM76" s="95"/>
      <c r="FN76" s="95"/>
      <c r="FO76" s="95"/>
      <c r="FP76" s="95"/>
      <c r="FQ76" s="96"/>
    </row>
    <row r="77" spans="1:173" s="20" customFormat="1" ht="12.75" customHeight="1" x14ac:dyDescent="0.15">
      <c r="A77" s="389">
        <f>IF(I77&lt;&gt;"",MAX(A61:B76)+1,"*")</f>
        <v>63</v>
      </c>
      <c r="B77" s="390"/>
      <c r="C77" s="82"/>
      <c r="D77" s="83"/>
      <c r="E77" s="83"/>
      <c r="F77" s="83"/>
      <c r="G77" s="84"/>
      <c r="H77" s="85"/>
      <c r="I77" s="391" t="s">
        <v>348</v>
      </c>
      <c r="J77" s="446"/>
      <c r="K77" s="446"/>
      <c r="L77" s="446"/>
      <c r="M77" s="446"/>
      <c r="N77" s="446"/>
      <c r="O77" s="446"/>
      <c r="P77" s="446"/>
      <c r="Q77" s="446"/>
      <c r="R77" s="446"/>
      <c r="S77" s="446"/>
      <c r="T77" s="446"/>
      <c r="U77" s="446"/>
      <c r="V77" s="446"/>
      <c r="W77" s="446"/>
      <c r="X77" s="447"/>
      <c r="Y77" s="391"/>
      <c r="Z77" s="446"/>
      <c r="AA77" s="446"/>
      <c r="AB77" s="446"/>
      <c r="AC77" s="446"/>
      <c r="AD77" s="446"/>
      <c r="AE77" s="446"/>
      <c r="AF77" s="446"/>
      <c r="AG77" s="447"/>
      <c r="AH77" s="405" t="s">
        <v>202</v>
      </c>
      <c r="AI77" s="406"/>
      <c r="AJ77" s="406"/>
      <c r="AK77" s="406"/>
      <c r="AL77" s="406"/>
      <c r="AM77" s="406"/>
      <c r="AN77" s="407"/>
      <c r="AO77" s="405" t="s">
        <v>218</v>
      </c>
      <c r="AP77" s="406"/>
      <c r="AQ77" s="406"/>
      <c r="AR77" s="407"/>
      <c r="AS77" s="405">
        <f t="shared" si="16"/>
        <v>7</v>
      </c>
      <c r="AT77" s="406"/>
      <c r="AU77" s="407"/>
      <c r="AV77" s="86" t="s">
        <v>202</v>
      </c>
      <c r="AW77" s="87"/>
      <c r="AX77" s="88"/>
      <c r="AY77" s="405" t="s">
        <v>206</v>
      </c>
      <c r="AZ77" s="406"/>
      <c r="BA77" s="406"/>
      <c r="BB77" s="406"/>
      <c r="BC77" s="406"/>
      <c r="BD77" s="406"/>
      <c r="BE77" s="407"/>
      <c r="BF77" s="86">
        <v>8</v>
      </c>
      <c r="BG77" s="87"/>
      <c r="BH77" s="88"/>
      <c r="BI77" s="91"/>
      <c r="BJ77" s="91"/>
      <c r="BK77" s="107" t="s">
        <v>207</v>
      </c>
      <c r="BL77" s="108"/>
      <c r="BM77" s="91"/>
      <c r="BN77" s="91"/>
      <c r="BO77" s="86" t="s">
        <v>202</v>
      </c>
      <c r="BP77" s="87"/>
      <c r="BQ77" s="87"/>
      <c r="BR77" s="87"/>
      <c r="BS77" s="87"/>
      <c r="BT77" s="88"/>
      <c r="BU77" s="86" t="s">
        <v>202</v>
      </c>
      <c r="BV77" s="87"/>
      <c r="BW77" s="87"/>
      <c r="BX77" s="87"/>
      <c r="BY77" s="88"/>
      <c r="BZ77" s="389" t="s">
        <v>202</v>
      </c>
      <c r="CA77" s="410"/>
      <c r="CB77" s="410"/>
      <c r="CC77" s="410"/>
      <c r="CD77" s="410"/>
      <c r="CE77" s="410"/>
      <c r="CF77" s="410"/>
      <c r="CG77" s="410"/>
      <c r="CH77" s="411"/>
      <c r="CI77" s="389" t="str">
        <f t="shared" si="17"/>
        <v>"税込金額(円)"</v>
      </c>
      <c r="CJ77" s="410"/>
      <c r="CK77" s="410"/>
      <c r="CL77" s="410"/>
      <c r="CM77" s="410"/>
      <c r="CN77" s="410"/>
      <c r="CO77" s="410"/>
      <c r="CP77" s="410"/>
      <c r="CQ77" s="410"/>
      <c r="CR77" s="411"/>
      <c r="CS77" s="440"/>
      <c r="CT77" s="523"/>
      <c r="CU77" s="523"/>
      <c r="CV77" s="523"/>
      <c r="CW77" s="523"/>
      <c r="CX77" s="523"/>
      <c r="CY77" s="523"/>
      <c r="CZ77" s="523"/>
      <c r="DA77" s="523"/>
      <c r="DB77" s="523"/>
      <c r="DC77" s="523"/>
      <c r="DD77" s="523"/>
      <c r="DE77" s="523"/>
      <c r="DF77" s="523"/>
      <c r="DG77" s="523"/>
      <c r="DH77" s="523"/>
      <c r="DI77" s="523"/>
      <c r="DJ77" s="523"/>
      <c r="DK77" s="523"/>
      <c r="DL77" s="523"/>
      <c r="DM77" s="523"/>
      <c r="DN77" s="523"/>
      <c r="DO77" s="523"/>
      <c r="DP77" s="523"/>
      <c r="DQ77" s="523"/>
      <c r="DR77" s="523"/>
      <c r="DS77" s="523"/>
      <c r="DT77" s="523"/>
      <c r="DU77" s="523"/>
      <c r="DV77" s="523"/>
      <c r="DW77" s="523"/>
      <c r="DX77" s="524"/>
      <c r="DY77" s="84" t="s">
        <v>212</v>
      </c>
      <c r="DZ77" s="84"/>
      <c r="EA77" s="84"/>
      <c r="EB77" s="84"/>
      <c r="EC77" s="84"/>
      <c r="ED77" s="84"/>
      <c r="EE77" s="84"/>
      <c r="EF77" s="84"/>
      <c r="EG77" s="84"/>
      <c r="EH77" s="85"/>
      <c r="EI77" s="98"/>
      <c r="EJ77" s="98"/>
      <c r="EK77" s="98"/>
      <c r="EL77" s="98"/>
      <c r="EM77" s="98"/>
      <c r="EN77" s="95"/>
      <c r="EO77" s="95"/>
      <c r="EP77" s="95"/>
      <c r="EQ77" s="95"/>
      <c r="ER77" s="95"/>
      <c r="ES77" s="95"/>
      <c r="ET77" s="95"/>
      <c r="EU77" s="95"/>
      <c r="EV77" s="96"/>
      <c r="EW77" s="96"/>
      <c r="EX77" s="96"/>
      <c r="EY77" s="96"/>
      <c r="EZ77" s="96"/>
      <c r="FA77" s="96"/>
      <c r="FB77" s="96"/>
      <c r="FC77" s="95"/>
      <c r="FD77" s="95"/>
      <c r="FE77" s="95"/>
      <c r="FF77" s="95"/>
      <c r="FG77" s="95"/>
      <c r="FH77" s="95"/>
      <c r="FI77" s="95"/>
      <c r="FJ77" s="95"/>
      <c r="FK77" s="95"/>
      <c r="FL77" s="96"/>
      <c r="FM77" s="95"/>
      <c r="FN77" s="95"/>
      <c r="FO77" s="95"/>
      <c r="FP77" s="95"/>
      <c r="FQ77" s="96"/>
    </row>
    <row r="78" spans="1:173" s="20" customFormat="1" ht="12.75" customHeight="1" x14ac:dyDescent="0.15">
      <c r="A78" s="387" t="str">
        <f>IF(I78&lt;&gt;"",MAX(A75:B75)+1,"*")</f>
        <v>*</v>
      </c>
      <c r="B78" s="388"/>
      <c r="C78" s="511" t="s">
        <v>305</v>
      </c>
      <c r="D78" s="512"/>
      <c r="E78" s="512"/>
      <c r="F78" s="512"/>
      <c r="G78" s="512"/>
      <c r="H78" s="513"/>
      <c r="I78" s="72"/>
      <c r="J78" s="73"/>
      <c r="K78" s="73"/>
      <c r="L78" s="73"/>
      <c r="M78" s="73"/>
      <c r="N78" s="73"/>
      <c r="O78" s="73"/>
      <c r="P78" s="73"/>
      <c r="Q78" s="73"/>
      <c r="R78" s="73"/>
      <c r="S78" s="73"/>
      <c r="T78" s="73"/>
      <c r="U78" s="73"/>
      <c r="V78" s="73"/>
      <c r="W78" s="73"/>
      <c r="X78" s="74"/>
      <c r="Y78" s="69"/>
      <c r="Z78" s="70"/>
      <c r="AA78" s="70"/>
      <c r="AB78" s="70"/>
      <c r="AC78" s="70"/>
      <c r="AD78" s="70"/>
      <c r="AE78" s="70"/>
      <c r="AF78" s="70"/>
      <c r="AG78" s="71"/>
      <c r="AH78" s="514"/>
      <c r="AI78" s="515"/>
      <c r="AJ78" s="515"/>
      <c r="AK78" s="515"/>
      <c r="AL78" s="515"/>
      <c r="AM78" s="515"/>
      <c r="AN78" s="516"/>
      <c r="AO78" s="75"/>
      <c r="AP78" s="76"/>
      <c r="AQ78" s="76"/>
      <c r="AR78" s="77"/>
      <c r="AS78" s="75"/>
      <c r="AT78" s="76"/>
      <c r="AU78" s="77"/>
      <c r="AV78" s="75"/>
      <c r="AW78" s="76"/>
      <c r="AX78" s="77"/>
      <c r="AY78" s="514"/>
      <c r="AZ78" s="515"/>
      <c r="BA78" s="515"/>
      <c r="BB78" s="515"/>
      <c r="BC78" s="515"/>
      <c r="BD78" s="515"/>
      <c r="BE78" s="516"/>
      <c r="BF78" s="75"/>
      <c r="BG78" s="76"/>
      <c r="BH78" s="77"/>
      <c r="BI78" s="75"/>
      <c r="BJ78" s="77"/>
      <c r="BK78" s="75"/>
      <c r="BL78" s="77"/>
      <c r="BM78" s="75"/>
      <c r="BN78" s="77"/>
      <c r="BO78" s="75"/>
      <c r="BP78" s="76"/>
      <c r="BQ78" s="76"/>
      <c r="BR78" s="76"/>
      <c r="BS78" s="76"/>
      <c r="BT78" s="77"/>
      <c r="BU78" s="75"/>
      <c r="BV78" s="76"/>
      <c r="BW78" s="76"/>
      <c r="BX78" s="76"/>
      <c r="BY78" s="77"/>
      <c r="BZ78" s="69"/>
      <c r="CA78" s="76"/>
      <c r="CB78" s="76"/>
      <c r="CC78" s="76"/>
      <c r="CD78" s="76"/>
      <c r="CE78" s="76"/>
      <c r="CF78" s="76"/>
      <c r="CG78" s="76"/>
      <c r="CH78" s="77"/>
      <c r="CI78" s="76"/>
      <c r="CJ78" s="76"/>
      <c r="CK78" s="76"/>
      <c r="CL78" s="76"/>
      <c r="CM78" s="76"/>
      <c r="CN78" s="76"/>
      <c r="CO78" s="76"/>
      <c r="CP78" s="76"/>
      <c r="CQ78" s="76"/>
      <c r="CR78" s="76"/>
      <c r="CS78" s="69"/>
      <c r="CT78" s="70"/>
      <c r="CU78" s="70"/>
      <c r="CV78" s="70"/>
      <c r="CW78" s="70"/>
      <c r="CX78" s="78"/>
      <c r="CY78" s="78"/>
      <c r="CZ78" s="78"/>
      <c r="DA78" s="78"/>
      <c r="DB78" s="78"/>
      <c r="DC78" s="78"/>
      <c r="DD78" s="78"/>
      <c r="DE78" s="78"/>
      <c r="DF78" s="78"/>
      <c r="DG78" s="78"/>
      <c r="DH78" s="78"/>
      <c r="DI78" s="78"/>
      <c r="DJ78" s="78"/>
      <c r="DK78" s="78"/>
      <c r="DL78" s="78"/>
      <c r="DM78" s="78"/>
      <c r="DN78" s="78"/>
      <c r="DO78" s="78"/>
      <c r="DP78" s="78"/>
      <c r="DQ78" s="78"/>
      <c r="DR78" s="78"/>
      <c r="DS78" s="78"/>
      <c r="DT78" s="78"/>
      <c r="DU78" s="78"/>
      <c r="DV78" s="78"/>
      <c r="DW78" s="78"/>
      <c r="DX78" s="79"/>
      <c r="DY78" s="80"/>
      <c r="DZ78" s="78"/>
      <c r="EA78" s="78"/>
      <c r="EB78" s="78"/>
      <c r="EC78" s="78"/>
      <c r="ED78" s="70"/>
      <c r="EE78" s="70"/>
      <c r="EF78" s="70"/>
      <c r="EG78" s="70"/>
      <c r="EH78" s="71"/>
      <c r="EI78" s="81"/>
      <c r="EJ78" s="81"/>
      <c r="EK78" s="81"/>
      <c r="EL78" s="81"/>
      <c r="EM78" s="81"/>
      <c r="EN78" s="81"/>
      <c r="EO78" s="81"/>
      <c r="EP78" s="81"/>
      <c r="EQ78" s="81"/>
      <c r="ER78" s="81"/>
    </row>
    <row r="79" spans="1:173" s="20" customFormat="1" ht="45" customHeight="1" x14ac:dyDescent="0.15">
      <c r="A79" s="389">
        <f t="shared" ref="A79:A82" si="18">IF(I79&lt;&gt;"",MAX(A73:B78)+1,"*")</f>
        <v>64</v>
      </c>
      <c r="B79" s="390"/>
      <c r="C79" s="82"/>
      <c r="D79" s="83"/>
      <c r="E79" s="83"/>
      <c r="F79" s="83"/>
      <c r="G79" s="84"/>
      <c r="H79" s="85"/>
      <c r="I79" s="391" t="s">
        <v>365</v>
      </c>
      <c r="J79" s="392"/>
      <c r="K79" s="392"/>
      <c r="L79" s="392"/>
      <c r="M79" s="392"/>
      <c r="N79" s="392"/>
      <c r="O79" s="392"/>
      <c r="P79" s="392"/>
      <c r="Q79" s="392"/>
      <c r="R79" s="392"/>
      <c r="S79" s="392"/>
      <c r="T79" s="392"/>
      <c r="U79" s="392"/>
      <c r="V79" s="392"/>
      <c r="W79" s="392"/>
      <c r="X79" s="393"/>
      <c r="Y79" s="391"/>
      <c r="Z79" s="392"/>
      <c r="AA79" s="392"/>
      <c r="AB79" s="392"/>
      <c r="AC79" s="392"/>
      <c r="AD79" s="392"/>
      <c r="AE79" s="392"/>
      <c r="AF79" s="392"/>
      <c r="AG79" s="393"/>
      <c r="AH79" s="405" t="s">
        <v>202</v>
      </c>
      <c r="AI79" s="406"/>
      <c r="AJ79" s="406"/>
      <c r="AK79" s="406"/>
      <c r="AL79" s="406"/>
      <c r="AM79" s="406"/>
      <c r="AN79" s="407"/>
      <c r="AO79" s="405" t="s">
        <v>214</v>
      </c>
      <c r="AP79" s="406"/>
      <c r="AQ79" s="406"/>
      <c r="AR79" s="407"/>
      <c r="AS79" s="87">
        <v>5</v>
      </c>
      <c r="AT79" s="87"/>
      <c r="AU79" s="87"/>
      <c r="AV79" s="86" t="s">
        <v>202</v>
      </c>
      <c r="AW79" s="87"/>
      <c r="AX79" s="88"/>
      <c r="AY79" s="405" t="s">
        <v>206</v>
      </c>
      <c r="AZ79" s="406"/>
      <c r="BA79" s="406"/>
      <c r="BB79" s="406"/>
      <c r="BC79" s="406"/>
      <c r="BD79" s="406"/>
      <c r="BE79" s="407"/>
      <c r="BF79" s="86">
        <v>8</v>
      </c>
      <c r="BG79" s="87"/>
      <c r="BH79" s="88"/>
      <c r="BI79" s="91"/>
      <c r="BJ79" s="91"/>
      <c r="BK79" s="107" t="s">
        <v>207</v>
      </c>
      <c r="BL79" s="108"/>
      <c r="BM79" s="91"/>
      <c r="BN79" s="91"/>
      <c r="BO79" s="525">
        <v>3</v>
      </c>
      <c r="BP79" s="526"/>
      <c r="BQ79" s="526"/>
      <c r="BR79" s="526"/>
      <c r="BS79" s="526"/>
      <c r="BT79" s="527"/>
      <c r="BU79" s="405" t="s">
        <v>223</v>
      </c>
      <c r="BV79" s="406"/>
      <c r="BW79" s="406"/>
      <c r="BX79" s="406"/>
      <c r="BY79" s="407"/>
      <c r="BZ79" s="389"/>
      <c r="CA79" s="410"/>
      <c r="CB79" s="410"/>
      <c r="CC79" s="410"/>
      <c r="CD79" s="410"/>
      <c r="CE79" s="410"/>
      <c r="CF79" s="410"/>
      <c r="CG79" s="410"/>
      <c r="CH79" s="411"/>
      <c r="CI79" s="389"/>
      <c r="CJ79" s="410"/>
      <c r="CK79" s="410"/>
      <c r="CL79" s="410"/>
      <c r="CM79" s="410"/>
      <c r="CN79" s="410"/>
      <c r="CO79" s="410"/>
      <c r="CP79" s="410"/>
      <c r="CQ79" s="410"/>
      <c r="CR79" s="411"/>
      <c r="CS79" s="546" t="s">
        <v>366</v>
      </c>
      <c r="CT79" s="392"/>
      <c r="CU79" s="392"/>
      <c r="CV79" s="392"/>
      <c r="CW79" s="392"/>
      <c r="CX79" s="392"/>
      <c r="CY79" s="392"/>
      <c r="CZ79" s="392"/>
      <c r="DA79" s="392"/>
      <c r="DB79" s="392"/>
      <c r="DC79" s="392"/>
      <c r="DD79" s="392"/>
      <c r="DE79" s="392"/>
      <c r="DF79" s="392"/>
      <c r="DG79" s="392"/>
      <c r="DH79" s="392"/>
      <c r="DI79" s="392"/>
      <c r="DJ79" s="392"/>
      <c r="DK79" s="392"/>
      <c r="DL79" s="392"/>
      <c r="DM79" s="392"/>
      <c r="DN79" s="392"/>
      <c r="DO79" s="392"/>
      <c r="DP79" s="392"/>
      <c r="DQ79" s="392"/>
      <c r="DR79" s="392"/>
      <c r="DS79" s="392"/>
      <c r="DT79" s="392"/>
      <c r="DU79" s="392"/>
      <c r="DV79" s="392"/>
      <c r="DW79" s="392"/>
      <c r="DX79" s="393"/>
      <c r="DY79" s="84" t="s">
        <v>212</v>
      </c>
      <c r="DZ79" s="84"/>
      <c r="EA79" s="84"/>
      <c r="EB79" s="84"/>
      <c r="EC79" s="84"/>
      <c r="ED79" s="84"/>
      <c r="EE79" s="84"/>
      <c r="EF79" s="84"/>
      <c r="EG79" s="84"/>
      <c r="EH79" s="85"/>
      <c r="EI79" s="98"/>
      <c r="EJ79" s="98"/>
      <c r="EK79" s="98"/>
      <c r="EL79" s="98"/>
      <c r="EM79" s="98"/>
      <c r="EN79" s="95"/>
      <c r="EO79" s="95"/>
      <c r="EP79" s="95"/>
      <c r="EQ79" s="95"/>
      <c r="ER79" s="95"/>
      <c r="ES79" s="95"/>
      <c r="ET79" s="95"/>
      <c r="EU79" s="95"/>
      <c r="EV79" s="96"/>
      <c r="EW79" s="96"/>
      <c r="EX79" s="96"/>
      <c r="EY79" s="96"/>
      <c r="EZ79" s="96"/>
      <c r="FA79" s="96"/>
      <c r="FB79" s="96"/>
      <c r="FC79" s="95"/>
      <c r="FD79" s="95"/>
      <c r="FE79" s="95"/>
      <c r="FF79" s="95"/>
      <c r="FG79" s="95"/>
      <c r="FH79" s="95"/>
      <c r="FI79" s="95"/>
      <c r="FJ79" s="95"/>
      <c r="FK79" s="95"/>
      <c r="FL79" s="96"/>
      <c r="FM79" s="95"/>
      <c r="FN79" s="95"/>
      <c r="FO79" s="95"/>
      <c r="FP79" s="95"/>
      <c r="FQ79" s="96"/>
    </row>
    <row r="80" spans="1:173" s="20" customFormat="1" ht="62.25" customHeight="1" x14ac:dyDescent="0.15">
      <c r="A80" s="389">
        <f t="shared" si="18"/>
        <v>65</v>
      </c>
      <c r="B80" s="390"/>
      <c r="C80" s="82"/>
      <c r="D80" s="83"/>
      <c r="E80" s="83"/>
      <c r="F80" s="83"/>
      <c r="G80" s="84"/>
      <c r="H80" s="85"/>
      <c r="I80" s="391" t="s">
        <v>318</v>
      </c>
      <c r="J80" s="392"/>
      <c r="K80" s="392"/>
      <c r="L80" s="392"/>
      <c r="M80" s="392"/>
      <c r="N80" s="392"/>
      <c r="O80" s="392"/>
      <c r="P80" s="392"/>
      <c r="Q80" s="392"/>
      <c r="R80" s="392"/>
      <c r="S80" s="392"/>
      <c r="T80" s="392"/>
      <c r="U80" s="392"/>
      <c r="V80" s="392"/>
      <c r="W80" s="392"/>
      <c r="X80" s="393"/>
      <c r="Y80" s="391"/>
      <c r="Z80" s="392"/>
      <c r="AA80" s="392"/>
      <c r="AB80" s="392"/>
      <c r="AC80" s="392"/>
      <c r="AD80" s="392"/>
      <c r="AE80" s="392"/>
      <c r="AF80" s="392"/>
      <c r="AG80" s="393"/>
      <c r="AH80" s="405" t="s">
        <v>202</v>
      </c>
      <c r="AI80" s="406"/>
      <c r="AJ80" s="406"/>
      <c r="AK80" s="406"/>
      <c r="AL80" s="406"/>
      <c r="AM80" s="406"/>
      <c r="AN80" s="407"/>
      <c r="AO80" s="405" t="s">
        <v>214</v>
      </c>
      <c r="AP80" s="406"/>
      <c r="AQ80" s="406"/>
      <c r="AR80" s="407"/>
      <c r="AS80" s="87">
        <v>21</v>
      </c>
      <c r="AT80" s="87"/>
      <c r="AU80" s="87"/>
      <c r="AV80" s="86" t="s">
        <v>202</v>
      </c>
      <c r="AW80" s="87"/>
      <c r="AX80" s="88"/>
      <c r="AY80" s="405" t="s">
        <v>206</v>
      </c>
      <c r="AZ80" s="406"/>
      <c r="BA80" s="406"/>
      <c r="BB80" s="406"/>
      <c r="BC80" s="406"/>
      <c r="BD80" s="406"/>
      <c r="BE80" s="407"/>
      <c r="BF80" s="86">
        <v>8</v>
      </c>
      <c r="BG80" s="87"/>
      <c r="BH80" s="88"/>
      <c r="BI80" s="91"/>
      <c r="BJ80" s="91"/>
      <c r="BK80" s="107"/>
      <c r="BL80" s="108"/>
      <c r="BM80" s="408" t="s">
        <v>207</v>
      </c>
      <c r="BN80" s="409"/>
      <c r="BO80" s="528"/>
      <c r="BP80" s="529"/>
      <c r="BQ80" s="529"/>
      <c r="BR80" s="529"/>
      <c r="BS80" s="529"/>
      <c r="BT80" s="530"/>
      <c r="BU80" s="405" t="s">
        <v>223</v>
      </c>
      <c r="BV80" s="406"/>
      <c r="BW80" s="406"/>
      <c r="BX80" s="406"/>
      <c r="BY80" s="407"/>
      <c r="BZ80" s="443" t="s">
        <v>352</v>
      </c>
      <c r="CA80" s="444"/>
      <c r="CB80" s="444"/>
      <c r="CC80" s="444"/>
      <c r="CD80" s="444"/>
      <c r="CE80" s="444"/>
      <c r="CF80" s="444"/>
      <c r="CG80" s="444"/>
      <c r="CH80" s="445"/>
      <c r="CI80" s="389" t="s">
        <v>350</v>
      </c>
      <c r="CJ80" s="410"/>
      <c r="CK80" s="410"/>
      <c r="CL80" s="410"/>
      <c r="CM80" s="410"/>
      <c r="CN80" s="410"/>
      <c r="CO80" s="410"/>
      <c r="CP80" s="410"/>
      <c r="CQ80" s="410"/>
      <c r="CR80" s="411"/>
      <c r="CS80" s="413" t="s">
        <v>367</v>
      </c>
      <c r="CT80" s="414"/>
      <c r="CU80" s="414"/>
      <c r="CV80" s="414"/>
      <c r="CW80" s="414"/>
      <c r="CX80" s="414"/>
      <c r="CY80" s="414"/>
      <c r="CZ80" s="414"/>
      <c r="DA80" s="414"/>
      <c r="DB80" s="414"/>
      <c r="DC80" s="414"/>
      <c r="DD80" s="414"/>
      <c r="DE80" s="414"/>
      <c r="DF80" s="414"/>
      <c r="DG80" s="414"/>
      <c r="DH80" s="414"/>
      <c r="DI80" s="414"/>
      <c r="DJ80" s="414"/>
      <c r="DK80" s="414"/>
      <c r="DL80" s="414"/>
      <c r="DM80" s="414"/>
      <c r="DN80" s="414"/>
      <c r="DO80" s="414"/>
      <c r="DP80" s="414"/>
      <c r="DQ80" s="414"/>
      <c r="DR80" s="414"/>
      <c r="DS80" s="414"/>
      <c r="DT80" s="414"/>
      <c r="DU80" s="414"/>
      <c r="DV80" s="414"/>
      <c r="DW80" s="414"/>
      <c r="DX80" s="415"/>
      <c r="DY80" s="84" t="s">
        <v>212</v>
      </c>
      <c r="DZ80" s="84"/>
      <c r="EA80" s="84"/>
      <c r="EB80" s="84"/>
      <c r="EC80" s="84"/>
      <c r="ED80" s="84"/>
      <c r="EE80" s="84"/>
      <c r="EF80" s="84"/>
      <c r="EG80" s="84"/>
      <c r="EH80" s="85"/>
      <c r="EI80" s="98"/>
      <c r="EJ80" s="98"/>
      <c r="EK80" s="98"/>
      <c r="EL80" s="98"/>
      <c r="EM80" s="98"/>
      <c r="EN80" s="95"/>
      <c r="EO80" s="95"/>
      <c r="EP80" s="95"/>
      <c r="EQ80" s="95"/>
      <c r="ER80" s="95"/>
      <c r="ES80" s="95"/>
      <c r="ET80" s="95"/>
      <c r="EU80" s="95"/>
      <c r="EV80" s="96"/>
      <c r="EW80" s="96"/>
      <c r="EX80" s="96"/>
      <c r="EY80" s="96"/>
      <c r="EZ80" s="96"/>
      <c r="FA80" s="96"/>
      <c r="FB80" s="96"/>
      <c r="FC80" s="95"/>
      <c r="FD80" s="95"/>
      <c r="FE80" s="95"/>
      <c r="FF80" s="95"/>
      <c r="FG80" s="95"/>
      <c r="FH80" s="95"/>
      <c r="FI80" s="95"/>
      <c r="FJ80" s="95"/>
      <c r="FK80" s="95"/>
      <c r="FL80" s="96"/>
      <c r="FM80" s="95"/>
      <c r="FN80" s="95"/>
      <c r="FO80" s="95"/>
      <c r="FP80" s="95"/>
      <c r="FQ80" s="96"/>
    </row>
    <row r="81" spans="1:173" s="20" customFormat="1" ht="60.75" customHeight="1" x14ac:dyDescent="0.15">
      <c r="A81" s="389">
        <f t="shared" si="18"/>
        <v>66</v>
      </c>
      <c r="B81" s="390"/>
      <c r="C81" s="82"/>
      <c r="D81" s="83"/>
      <c r="E81" s="83"/>
      <c r="F81" s="83"/>
      <c r="G81" s="84"/>
      <c r="H81" s="85"/>
      <c r="I81" s="391" t="s">
        <v>354</v>
      </c>
      <c r="J81" s="392"/>
      <c r="K81" s="392"/>
      <c r="L81" s="392"/>
      <c r="M81" s="392"/>
      <c r="N81" s="392"/>
      <c r="O81" s="392"/>
      <c r="P81" s="392"/>
      <c r="Q81" s="392"/>
      <c r="R81" s="392"/>
      <c r="S81" s="392"/>
      <c r="T81" s="392"/>
      <c r="U81" s="392"/>
      <c r="V81" s="392"/>
      <c r="W81" s="392"/>
      <c r="X81" s="393"/>
      <c r="Y81" s="391"/>
      <c r="Z81" s="392"/>
      <c r="AA81" s="392"/>
      <c r="AB81" s="392"/>
      <c r="AC81" s="392"/>
      <c r="AD81" s="392"/>
      <c r="AE81" s="392"/>
      <c r="AF81" s="392"/>
      <c r="AG81" s="393"/>
      <c r="AH81" s="405" t="s">
        <v>202</v>
      </c>
      <c r="AI81" s="406"/>
      <c r="AJ81" s="406"/>
      <c r="AK81" s="406"/>
      <c r="AL81" s="406"/>
      <c r="AM81" s="406"/>
      <c r="AN81" s="407"/>
      <c r="AO81" s="405" t="s">
        <v>214</v>
      </c>
      <c r="AP81" s="406"/>
      <c r="AQ81" s="406"/>
      <c r="AR81" s="407"/>
      <c r="AS81" s="87">
        <v>21</v>
      </c>
      <c r="AT81" s="87"/>
      <c r="AU81" s="87"/>
      <c r="AV81" s="86" t="s">
        <v>202</v>
      </c>
      <c r="AW81" s="87"/>
      <c r="AX81" s="88"/>
      <c r="AY81" s="405" t="s">
        <v>206</v>
      </c>
      <c r="AZ81" s="406"/>
      <c r="BA81" s="406"/>
      <c r="BB81" s="406"/>
      <c r="BC81" s="406"/>
      <c r="BD81" s="406"/>
      <c r="BE81" s="407"/>
      <c r="BF81" s="86">
        <v>8</v>
      </c>
      <c r="BG81" s="87"/>
      <c r="BH81" s="88"/>
      <c r="BI81" s="91"/>
      <c r="BJ81" s="91"/>
      <c r="BK81" s="107"/>
      <c r="BL81" s="108"/>
      <c r="BM81" s="408" t="s">
        <v>207</v>
      </c>
      <c r="BN81" s="409"/>
      <c r="BO81" s="528"/>
      <c r="BP81" s="529"/>
      <c r="BQ81" s="529"/>
      <c r="BR81" s="529"/>
      <c r="BS81" s="529"/>
      <c r="BT81" s="530"/>
      <c r="BU81" s="405" t="s">
        <v>223</v>
      </c>
      <c r="BV81" s="406"/>
      <c r="BW81" s="406"/>
      <c r="BX81" s="406"/>
      <c r="BY81" s="407"/>
      <c r="BZ81" s="443" t="s">
        <v>352</v>
      </c>
      <c r="CA81" s="444"/>
      <c r="CB81" s="444"/>
      <c r="CC81" s="444"/>
      <c r="CD81" s="444"/>
      <c r="CE81" s="444"/>
      <c r="CF81" s="444"/>
      <c r="CG81" s="444"/>
      <c r="CH81" s="445"/>
      <c r="CI81" s="389" t="s">
        <v>350</v>
      </c>
      <c r="CJ81" s="410"/>
      <c r="CK81" s="410"/>
      <c r="CL81" s="410"/>
      <c r="CM81" s="410"/>
      <c r="CN81" s="410"/>
      <c r="CO81" s="410"/>
      <c r="CP81" s="410"/>
      <c r="CQ81" s="410"/>
      <c r="CR81" s="411"/>
      <c r="CS81" s="413" t="s">
        <v>368</v>
      </c>
      <c r="CT81" s="414"/>
      <c r="CU81" s="414"/>
      <c r="CV81" s="414"/>
      <c r="CW81" s="414"/>
      <c r="CX81" s="414"/>
      <c r="CY81" s="414"/>
      <c r="CZ81" s="414"/>
      <c r="DA81" s="414"/>
      <c r="DB81" s="414"/>
      <c r="DC81" s="414"/>
      <c r="DD81" s="414"/>
      <c r="DE81" s="414"/>
      <c r="DF81" s="414"/>
      <c r="DG81" s="414"/>
      <c r="DH81" s="414"/>
      <c r="DI81" s="414"/>
      <c r="DJ81" s="414"/>
      <c r="DK81" s="414"/>
      <c r="DL81" s="414"/>
      <c r="DM81" s="414"/>
      <c r="DN81" s="414"/>
      <c r="DO81" s="414"/>
      <c r="DP81" s="414"/>
      <c r="DQ81" s="414"/>
      <c r="DR81" s="414"/>
      <c r="DS81" s="414"/>
      <c r="DT81" s="414"/>
      <c r="DU81" s="414"/>
      <c r="DV81" s="414"/>
      <c r="DW81" s="414"/>
      <c r="DX81" s="415"/>
      <c r="DY81" s="84" t="s">
        <v>212</v>
      </c>
      <c r="DZ81" s="84"/>
      <c r="EA81" s="84"/>
      <c r="EB81" s="84"/>
      <c r="EC81" s="84"/>
      <c r="ED81" s="84"/>
      <c r="EE81" s="84"/>
      <c r="EF81" s="84"/>
      <c r="EG81" s="84"/>
      <c r="EH81" s="85"/>
      <c r="EI81" s="98"/>
      <c r="EJ81" s="98"/>
      <c r="EK81" s="98"/>
      <c r="EL81" s="98"/>
      <c r="EM81" s="98"/>
      <c r="EN81" s="95"/>
      <c r="EO81" s="95"/>
      <c r="EP81" s="95"/>
      <c r="EQ81" s="95"/>
      <c r="ER81" s="95"/>
      <c r="ES81" s="95"/>
      <c r="ET81" s="95"/>
      <c r="EU81" s="95"/>
      <c r="EV81" s="96"/>
      <c r="EW81" s="96"/>
      <c r="EX81" s="96"/>
      <c r="EY81" s="96"/>
      <c r="EZ81" s="96"/>
      <c r="FA81" s="96"/>
      <c r="FB81" s="96"/>
      <c r="FC81" s="95"/>
      <c r="FD81" s="95"/>
      <c r="FE81" s="95"/>
      <c r="FF81" s="95"/>
      <c r="FG81" s="95"/>
      <c r="FH81" s="95"/>
      <c r="FI81" s="95"/>
      <c r="FJ81" s="95"/>
      <c r="FK81" s="95"/>
      <c r="FL81" s="96"/>
      <c r="FM81" s="95"/>
      <c r="FN81" s="95"/>
      <c r="FO81" s="95"/>
      <c r="FP81" s="95"/>
      <c r="FQ81" s="96"/>
    </row>
    <row r="82" spans="1:173" s="20" customFormat="1" ht="64.5" customHeight="1" x14ac:dyDescent="0.15">
      <c r="A82" s="389">
        <f t="shared" si="18"/>
        <v>67</v>
      </c>
      <c r="B82" s="390"/>
      <c r="C82" s="82"/>
      <c r="D82" s="83"/>
      <c r="E82" s="83"/>
      <c r="F82" s="83"/>
      <c r="G82" s="84"/>
      <c r="H82" s="85"/>
      <c r="I82" s="391" t="s">
        <v>356</v>
      </c>
      <c r="J82" s="392"/>
      <c r="K82" s="392"/>
      <c r="L82" s="392"/>
      <c r="M82" s="392"/>
      <c r="N82" s="392"/>
      <c r="O82" s="392"/>
      <c r="P82" s="392"/>
      <c r="Q82" s="392"/>
      <c r="R82" s="392"/>
      <c r="S82" s="392"/>
      <c r="T82" s="392"/>
      <c r="U82" s="392"/>
      <c r="V82" s="392"/>
      <c r="W82" s="392"/>
      <c r="X82" s="393"/>
      <c r="Y82" s="391"/>
      <c r="Z82" s="392"/>
      <c r="AA82" s="392"/>
      <c r="AB82" s="392"/>
      <c r="AC82" s="392"/>
      <c r="AD82" s="392"/>
      <c r="AE82" s="392"/>
      <c r="AF82" s="392"/>
      <c r="AG82" s="393"/>
      <c r="AH82" s="405" t="s">
        <v>202</v>
      </c>
      <c r="AI82" s="406"/>
      <c r="AJ82" s="406"/>
      <c r="AK82" s="406"/>
      <c r="AL82" s="406"/>
      <c r="AM82" s="406"/>
      <c r="AN82" s="407"/>
      <c r="AO82" s="405" t="s">
        <v>214</v>
      </c>
      <c r="AP82" s="406"/>
      <c r="AQ82" s="406"/>
      <c r="AR82" s="407"/>
      <c r="AS82" s="87">
        <v>21</v>
      </c>
      <c r="AT82" s="87"/>
      <c r="AU82" s="87"/>
      <c r="AV82" s="86" t="s">
        <v>202</v>
      </c>
      <c r="AW82" s="87"/>
      <c r="AX82" s="88"/>
      <c r="AY82" s="405" t="s">
        <v>206</v>
      </c>
      <c r="AZ82" s="406"/>
      <c r="BA82" s="406"/>
      <c r="BB82" s="406"/>
      <c r="BC82" s="406"/>
      <c r="BD82" s="406"/>
      <c r="BE82" s="407"/>
      <c r="BF82" s="86">
        <v>8</v>
      </c>
      <c r="BG82" s="87"/>
      <c r="BH82" s="88"/>
      <c r="BI82" s="91"/>
      <c r="BJ82" s="91"/>
      <c r="BK82" s="107"/>
      <c r="BL82" s="108"/>
      <c r="BM82" s="408" t="s">
        <v>207</v>
      </c>
      <c r="BN82" s="409"/>
      <c r="BO82" s="531"/>
      <c r="BP82" s="532"/>
      <c r="BQ82" s="532"/>
      <c r="BR82" s="532"/>
      <c r="BS82" s="532"/>
      <c r="BT82" s="533"/>
      <c r="BU82" s="405" t="s">
        <v>223</v>
      </c>
      <c r="BV82" s="406"/>
      <c r="BW82" s="406"/>
      <c r="BX82" s="406"/>
      <c r="BY82" s="407"/>
      <c r="BZ82" s="443" t="s">
        <v>352</v>
      </c>
      <c r="CA82" s="444"/>
      <c r="CB82" s="444"/>
      <c r="CC82" s="444"/>
      <c r="CD82" s="444"/>
      <c r="CE82" s="444"/>
      <c r="CF82" s="444"/>
      <c r="CG82" s="444"/>
      <c r="CH82" s="445"/>
      <c r="CI82" s="389" t="s">
        <v>350</v>
      </c>
      <c r="CJ82" s="410"/>
      <c r="CK82" s="410"/>
      <c r="CL82" s="410"/>
      <c r="CM82" s="410"/>
      <c r="CN82" s="410"/>
      <c r="CO82" s="410"/>
      <c r="CP82" s="410"/>
      <c r="CQ82" s="410"/>
      <c r="CR82" s="411"/>
      <c r="CS82" s="413" t="s">
        <v>369</v>
      </c>
      <c r="CT82" s="414"/>
      <c r="CU82" s="414"/>
      <c r="CV82" s="414"/>
      <c r="CW82" s="414"/>
      <c r="CX82" s="414"/>
      <c r="CY82" s="414"/>
      <c r="CZ82" s="414"/>
      <c r="DA82" s="414"/>
      <c r="DB82" s="414"/>
      <c r="DC82" s="414"/>
      <c r="DD82" s="414"/>
      <c r="DE82" s="414"/>
      <c r="DF82" s="414"/>
      <c r="DG82" s="414"/>
      <c r="DH82" s="414"/>
      <c r="DI82" s="414"/>
      <c r="DJ82" s="414"/>
      <c r="DK82" s="414"/>
      <c r="DL82" s="414"/>
      <c r="DM82" s="414"/>
      <c r="DN82" s="414"/>
      <c r="DO82" s="414"/>
      <c r="DP82" s="414"/>
      <c r="DQ82" s="414"/>
      <c r="DR82" s="414"/>
      <c r="DS82" s="414"/>
      <c r="DT82" s="414"/>
      <c r="DU82" s="414"/>
      <c r="DV82" s="414"/>
      <c r="DW82" s="414"/>
      <c r="DX82" s="415"/>
      <c r="DY82" s="84" t="s">
        <v>212</v>
      </c>
      <c r="DZ82" s="84"/>
      <c r="EA82" s="84"/>
      <c r="EB82" s="84"/>
      <c r="EC82" s="84"/>
      <c r="ED82" s="84"/>
      <c r="EE82" s="84"/>
      <c r="EF82" s="84"/>
      <c r="EG82" s="84"/>
      <c r="EH82" s="85"/>
      <c r="EI82" s="98"/>
      <c r="EJ82" s="98"/>
      <c r="EK82" s="98"/>
      <c r="EL82" s="98"/>
      <c r="EM82" s="98"/>
      <c r="EN82" s="95"/>
      <c r="EO82" s="95"/>
      <c r="EP82" s="95"/>
      <c r="EQ82" s="95"/>
      <c r="ER82" s="95"/>
      <c r="ES82" s="95"/>
      <c r="ET82" s="95"/>
      <c r="EU82" s="95"/>
      <c r="EV82" s="96"/>
      <c r="EW82" s="96"/>
      <c r="EX82" s="96"/>
      <c r="EY82" s="96"/>
      <c r="EZ82" s="96"/>
      <c r="FA82" s="96"/>
      <c r="FB82" s="96"/>
      <c r="FC82" s="95"/>
      <c r="FD82" s="95"/>
      <c r="FE82" s="95"/>
      <c r="FF82" s="95"/>
      <c r="FG82" s="95"/>
      <c r="FH82" s="95"/>
      <c r="FI82" s="95"/>
      <c r="FJ82" s="95"/>
      <c r="FK82" s="95"/>
      <c r="FL82" s="96"/>
      <c r="FM82" s="95"/>
      <c r="FN82" s="95"/>
      <c r="FO82" s="95"/>
      <c r="FP82" s="95"/>
      <c r="FQ82" s="96"/>
    </row>
    <row r="83" spans="1:173" s="20" customFormat="1" ht="12.75" customHeight="1" x14ac:dyDescent="0.15">
      <c r="A83" s="387" t="str">
        <f>IF(I83&lt;&gt;"",MAX(A80:B80)+1,"*")</f>
        <v>*</v>
      </c>
      <c r="B83" s="388"/>
      <c r="C83" s="511" t="s">
        <v>358</v>
      </c>
      <c r="D83" s="512"/>
      <c r="E83" s="512"/>
      <c r="F83" s="512"/>
      <c r="G83" s="512"/>
      <c r="H83" s="513"/>
      <c r="I83" s="72"/>
      <c r="J83" s="73"/>
      <c r="K83" s="73"/>
      <c r="L83" s="73"/>
      <c r="M83" s="73"/>
      <c r="N83" s="73"/>
      <c r="O83" s="73"/>
      <c r="P83" s="73"/>
      <c r="Q83" s="73"/>
      <c r="R83" s="73"/>
      <c r="S83" s="73"/>
      <c r="T83" s="73"/>
      <c r="U83" s="73"/>
      <c r="V83" s="73"/>
      <c r="W83" s="73"/>
      <c r="X83" s="74"/>
      <c r="Y83" s="69"/>
      <c r="Z83" s="70"/>
      <c r="AA83" s="70"/>
      <c r="AB83" s="70"/>
      <c r="AC83" s="70"/>
      <c r="AD83" s="70"/>
      <c r="AE83" s="70"/>
      <c r="AF83" s="70"/>
      <c r="AG83" s="71"/>
      <c r="AH83" s="514"/>
      <c r="AI83" s="515"/>
      <c r="AJ83" s="515"/>
      <c r="AK83" s="515"/>
      <c r="AL83" s="515"/>
      <c r="AM83" s="515"/>
      <c r="AN83" s="516"/>
      <c r="AO83" s="75"/>
      <c r="AP83" s="76"/>
      <c r="AQ83" s="76"/>
      <c r="AR83" s="77"/>
      <c r="AS83" s="75"/>
      <c r="AT83" s="76"/>
      <c r="AU83" s="77"/>
      <c r="AV83" s="75"/>
      <c r="AW83" s="76"/>
      <c r="AX83" s="77"/>
      <c r="AY83" s="514"/>
      <c r="AZ83" s="515"/>
      <c r="BA83" s="515"/>
      <c r="BB83" s="515"/>
      <c r="BC83" s="515"/>
      <c r="BD83" s="515"/>
      <c r="BE83" s="516"/>
      <c r="BF83" s="75"/>
      <c r="BG83" s="76"/>
      <c r="BH83" s="77"/>
      <c r="BI83" s="75"/>
      <c r="BJ83" s="77"/>
      <c r="BK83" s="75"/>
      <c r="BL83" s="77"/>
      <c r="BM83" s="75"/>
      <c r="BN83" s="77"/>
      <c r="BO83" s="75"/>
      <c r="BP83" s="76"/>
      <c r="BQ83" s="76"/>
      <c r="BR83" s="76"/>
      <c r="BS83" s="76"/>
      <c r="BT83" s="77"/>
      <c r="BU83" s="75"/>
      <c r="BV83" s="76"/>
      <c r="BW83" s="76"/>
      <c r="BX83" s="76"/>
      <c r="BY83" s="77"/>
      <c r="BZ83" s="69"/>
      <c r="CA83" s="76"/>
      <c r="CB83" s="76"/>
      <c r="CC83" s="76"/>
      <c r="CD83" s="76"/>
      <c r="CE83" s="76"/>
      <c r="CF83" s="76"/>
      <c r="CG83" s="76"/>
      <c r="CH83" s="77"/>
      <c r="CI83" s="76"/>
      <c r="CJ83" s="76"/>
      <c r="CK83" s="76"/>
      <c r="CL83" s="76"/>
      <c r="CM83" s="76"/>
      <c r="CN83" s="76"/>
      <c r="CO83" s="76"/>
      <c r="CP83" s="76"/>
      <c r="CQ83" s="76"/>
      <c r="CR83" s="76"/>
      <c r="CS83" s="69"/>
      <c r="CT83" s="70"/>
      <c r="CU83" s="70"/>
      <c r="CV83" s="70"/>
      <c r="CW83" s="70"/>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9"/>
      <c r="DY83" s="80"/>
      <c r="DZ83" s="78"/>
      <c r="EA83" s="78"/>
      <c r="EB83" s="78"/>
      <c r="EC83" s="78"/>
      <c r="ED83" s="70"/>
      <c r="EE83" s="70"/>
      <c r="EF83" s="70"/>
      <c r="EG83" s="70"/>
      <c r="EH83" s="71"/>
      <c r="EI83" s="81"/>
      <c r="EJ83" s="81"/>
      <c r="EK83" s="81"/>
      <c r="EL83" s="81"/>
      <c r="EM83" s="81"/>
      <c r="EN83" s="81"/>
      <c r="EO83" s="81"/>
      <c r="EP83" s="81"/>
      <c r="EQ83" s="81"/>
      <c r="ER83" s="81"/>
    </row>
    <row r="84" spans="1:173" s="20" customFormat="1" ht="12.75" customHeight="1" x14ac:dyDescent="0.15">
      <c r="A84" s="389">
        <f t="shared" ref="A84:A87" si="19">IF(I84&lt;&gt;"",MAX(A78:B83)+1,"*")</f>
        <v>68</v>
      </c>
      <c r="B84" s="390"/>
      <c r="C84" s="82"/>
      <c r="D84" s="83"/>
      <c r="E84" s="83"/>
      <c r="F84" s="83"/>
      <c r="G84" s="84"/>
      <c r="H84" s="85"/>
      <c r="I84" s="391" t="s">
        <v>349</v>
      </c>
      <c r="J84" s="392"/>
      <c r="K84" s="392"/>
      <c r="L84" s="392"/>
      <c r="M84" s="392"/>
      <c r="N84" s="392"/>
      <c r="O84" s="392"/>
      <c r="P84" s="392"/>
      <c r="Q84" s="392"/>
      <c r="R84" s="392"/>
      <c r="S84" s="392"/>
      <c r="T84" s="392"/>
      <c r="U84" s="392"/>
      <c r="V84" s="392"/>
      <c r="W84" s="392"/>
      <c r="X84" s="393"/>
      <c r="Y84" s="391"/>
      <c r="Z84" s="392"/>
      <c r="AA84" s="392"/>
      <c r="AB84" s="392"/>
      <c r="AC84" s="392"/>
      <c r="AD84" s="392"/>
      <c r="AE84" s="392"/>
      <c r="AF84" s="392"/>
      <c r="AG84" s="393"/>
      <c r="AH84" s="405" t="s">
        <v>202</v>
      </c>
      <c r="AI84" s="406"/>
      <c r="AJ84" s="406"/>
      <c r="AK84" s="406"/>
      <c r="AL84" s="406"/>
      <c r="AM84" s="406"/>
      <c r="AN84" s="407"/>
      <c r="AO84" s="405" t="s">
        <v>214</v>
      </c>
      <c r="AP84" s="406"/>
      <c r="AQ84" s="406"/>
      <c r="AR84" s="407"/>
      <c r="AS84" s="405">
        <f>LEN(CI84) - 2</f>
        <v>4</v>
      </c>
      <c r="AT84" s="406"/>
      <c r="AU84" s="407"/>
      <c r="AV84" s="86" t="s">
        <v>202</v>
      </c>
      <c r="AW84" s="87"/>
      <c r="AX84" s="88"/>
      <c r="AY84" s="405" t="s">
        <v>206</v>
      </c>
      <c r="AZ84" s="406"/>
      <c r="BA84" s="406"/>
      <c r="BB84" s="406"/>
      <c r="BC84" s="406"/>
      <c r="BD84" s="406"/>
      <c r="BE84" s="407"/>
      <c r="BF84" s="86">
        <v>8</v>
      </c>
      <c r="BG84" s="87"/>
      <c r="BH84" s="88"/>
      <c r="BI84" s="91"/>
      <c r="BJ84" s="91"/>
      <c r="BK84" s="107" t="s">
        <v>207</v>
      </c>
      <c r="BL84" s="108"/>
      <c r="BM84" s="91"/>
      <c r="BN84" s="91"/>
      <c r="BO84" s="405" t="s">
        <v>202</v>
      </c>
      <c r="BP84" s="406"/>
      <c r="BQ84" s="406"/>
      <c r="BR84" s="406"/>
      <c r="BS84" s="406"/>
      <c r="BT84" s="407"/>
      <c r="BU84" s="405" t="s">
        <v>223</v>
      </c>
      <c r="BV84" s="406"/>
      <c r="BW84" s="406"/>
      <c r="BX84" s="406"/>
      <c r="BY84" s="407"/>
      <c r="BZ84" s="389"/>
      <c r="CA84" s="410"/>
      <c r="CB84" s="410"/>
      <c r="CC84" s="410"/>
      <c r="CD84" s="410"/>
      <c r="CE84" s="410"/>
      <c r="CF84" s="410"/>
      <c r="CG84" s="410"/>
      <c r="CH84" s="411"/>
      <c r="CI84" s="389" t="s">
        <v>359</v>
      </c>
      <c r="CJ84" s="410"/>
      <c r="CK84" s="410"/>
      <c r="CL84" s="410"/>
      <c r="CM84" s="410"/>
      <c r="CN84" s="410"/>
      <c r="CO84" s="410"/>
      <c r="CP84" s="410"/>
      <c r="CQ84" s="410"/>
      <c r="CR84" s="411"/>
      <c r="CS84" s="440"/>
      <c r="CT84" s="414"/>
      <c r="CU84" s="414"/>
      <c r="CV84" s="414"/>
      <c r="CW84" s="414"/>
      <c r="CX84" s="414"/>
      <c r="CY84" s="414"/>
      <c r="CZ84" s="414"/>
      <c r="DA84" s="414"/>
      <c r="DB84" s="414"/>
      <c r="DC84" s="414"/>
      <c r="DD84" s="414"/>
      <c r="DE84" s="414"/>
      <c r="DF84" s="414"/>
      <c r="DG84" s="414"/>
      <c r="DH84" s="414"/>
      <c r="DI84" s="414"/>
      <c r="DJ84" s="414"/>
      <c r="DK84" s="414"/>
      <c r="DL84" s="414"/>
      <c r="DM84" s="414"/>
      <c r="DN84" s="414"/>
      <c r="DO84" s="414"/>
      <c r="DP84" s="414"/>
      <c r="DQ84" s="414"/>
      <c r="DR84" s="414"/>
      <c r="DS84" s="414"/>
      <c r="DT84" s="414"/>
      <c r="DU84" s="414"/>
      <c r="DV84" s="414"/>
      <c r="DW84" s="414"/>
      <c r="DX84" s="415"/>
      <c r="DY84" s="84" t="s">
        <v>212</v>
      </c>
      <c r="DZ84" s="84"/>
      <c r="EA84" s="84"/>
      <c r="EB84" s="84"/>
      <c r="EC84" s="84"/>
      <c r="ED84" s="84"/>
      <c r="EE84" s="84"/>
      <c r="EF84" s="84"/>
      <c r="EG84" s="84"/>
      <c r="EH84" s="85"/>
      <c r="EI84" s="98"/>
      <c r="EJ84" s="98"/>
      <c r="EK84" s="98"/>
      <c r="EL84" s="98"/>
      <c r="EM84" s="98"/>
      <c r="EN84" s="95"/>
      <c r="EO84" s="95"/>
      <c r="EP84" s="95"/>
      <c r="EQ84" s="95"/>
      <c r="ER84" s="95"/>
      <c r="ES84" s="95"/>
      <c r="ET84" s="95"/>
      <c r="EU84" s="95"/>
      <c r="EV84" s="96"/>
      <c r="EW84" s="96"/>
      <c r="EX84" s="96"/>
      <c r="EY84" s="96"/>
      <c r="EZ84" s="96"/>
      <c r="FA84" s="96"/>
      <c r="FB84" s="96"/>
      <c r="FC84" s="95"/>
      <c r="FD84" s="95"/>
      <c r="FE84" s="95"/>
      <c r="FF84" s="95"/>
      <c r="FG84" s="95"/>
      <c r="FH84" s="95"/>
      <c r="FI84" s="95"/>
      <c r="FJ84" s="95"/>
      <c r="FK84" s="95"/>
      <c r="FL84" s="96"/>
      <c r="FM84" s="95"/>
      <c r="FN84" s="95"/>
      <c r="FO84" s="95"/>
      <c r="FP84" s="95"/>
      <c r="FQ84" s="96"/>
    </row>
    <row r="85" spans="1:173" s="20" customFormat="1" ht="36" customHeight="1" x14ac:dyDescent="0.15">
      <c r="A85" s="389">
        <f t="shared" si="19"/>
        <v>69</v>
      </c>
      <c r="B85" s="390"/>
      <c r="C85" s="82"/>
      <c r="D85" s="83"/>
      <c r="E85" s="83"/>
      <c r="F85" s="83"/>
      <c r="G85" s="84"/>
      <c r="H85" s="85"/>
      <c r="I85" s="391" t="s">
        <v>318</v>
      </c>
      <c r="J85" s="392"/>
      <c r="K85" s="392"/>
      <c r="L85" s="392"/>
      <c r="M85" s="392"/>
      <c r="N85" s="392"/>
      <c r="O85" s="392"/>
      <c r="P85" s="392"/>
      <c r="Q85" s="392"/>
      <c r="R85" s="392"/>
      <c r="S85" s="392"/>
      <c r="T85" s="392"/>
      <c r="U85" s="392"/>
      <c r="V85" s="392"/>
      <c r="W85" s="392"/>
      <c r="X85" s="393"/>
      <c r="Y85" s="391"/>
      <c r="Z85" s="392"/>
      <c r="AA85" s="392"/>
      <c r="AB85" s="392"/>
      <c r="AC85" s="392"/>
      <c r="AD85" s="392"/>
      <c r="AE85" s="392"/>
      <c r="AF85" s="392"/>
      <c r="AG85" s="393"/>
      <c r="AH85" s="405" t="s">
        <v>202</v>
      </c>
      <c r="AI85" s="406"/>
      <c r="AJ85" s="406"/>
      <c r="AK85" s="406"/>
      <c r="AL85" s="406"/>
      <c r="AM85" s="406"/>
      <c r="AN85" s="407"/>
      <c r="AO85" s="405" t="s">
        <v>214</v>
      </c>
      <c r="AP85" s="406"/>
      <c r="AQ85" s="406"/>
      <c r="AR85" s="407"/>
      <c r="AS85" s="87">
        <v>21</v>
      </c>
      <c r="AT85" s="87"/>
      <c r="AU85" s="87"/>
      <c r="AV85" s="86" t="s">
        <v>202</v>
      </c>
      <c r="AW85" s="87"/>
      <c r="AX85" s="88"/>
      <c r="AY85" s="405" t="s">
        <v>206</v>
      </c>
      <c r="AZ85" s="406"/>
      <c r="BA85" s="406"/>
      <c r="BB85" s="406"/>
      <c r="BC85" s="406"/>
      <c r="BD85" s="406"/>
      <c r="BE85" s="407"/>
      <c r="BF85" s="86">
        <v>8</v>
      </c>
      <c r="BG85" s="87"/>
      <c r="BH85" s="88"/>
      <c r="BI85" s="91"/>
      <c r="BJ85" s="91"/>
      <c r="BK85" s="107"/>
      <c r="BL85" s="108"/>
      <c r="BM85" s="408" t="s">
        <v>207</v>
      </c>
      <c r="BN85" s="409"/>
      <c r="BO85" s="405" t="s">
        <v>202</v>
      </c>
      <c r="BP85" s="406"/>
      <c r="BQ85" s="406"/>
      <c r="BR85" s="406"/>
      <c r="BS85" s="406"/>
      <c r="BT85" s="407"/>
      <c r="BU85" s="405" t="s">
        <v>223</v>
      </c>
      <c r="BV85" s="406"/>
      <c r="BW85" s="406"/>
      <c r="BX85" s="406"/>
      <c r="BY85" s="407"/>
      <c r="BZ85" s="443" t="s">
        <v>352</v>
      </c>
      <c r="CA85" s="444"/>
      <c r="CB85" s="444"/>
      <c r="CC85" s="444"/>
      <c r="CD85" s="444"/>
      <c r="CE85" s="444"/>
      <c r="CF85" s="444"/>
      <c r="CG85" s="444"/>
      <c r="CH85" s="445"/>
      <c r="CI85" s="389" t="s">
        <v>370</v>
      </c>
      <c r="CJ85" s="410"/>
      <c r="CK85" s="410"/>
      <c r="CL85" s="410"/>
      <c r="CM85" s="410"/>
      <c r="CN85" s="410"/>
      <c r="CO85" s="410"/>
      <c r="CP85" s="410"/>
      <c r="CQ85" s="410"/>
      <c r="CR85" s="411"/>
      <c r="CS85" s="413" t="s">
        <v>361</v>
      </c>
      <c r="CT85" s="414"/>
      <c r="CU85" s="414"/>
      <c r="CV85" s="414"/>
      <c r="CW85" s="414"/>
      <c r="CX85" s="414"/>
      <c r="CY85" s="414"/>
      <c r="CZ85" s="414"/>
      <c r="DA85" s="414"/>
      <c r="DB85" s="414"/>
      <c r="DC85" s="414"/>
      <c r="DD85" s="414"/>
      <c r="DE85" s="414"/>
      <c r="DF85" s="414"/>
      <c r="DG85" s="414"/>
      <c r="DH85" s="414"/>
      <c r="DI85" s="414"/>
      <c r="DJ85" s="414"/>
      <c r="DK85" s="414"/>
      <c r="DL85" s="414"/>
      <c r="DM85" s="414"/>
      <c r="DN85" s="414"/>
      <c r="DO85" s="414"/>
      <c r="DP85" s="414"/>
      <c r="DQ85" s="414"/>
      <c r="DR85" s="414"/>
      <c r="DS85" s="414"/>
      <c r="DT85" s="414"/>
      <c r="DU85" s="414"/>
      <c r="DV85" s="414"/>
      <c r="DW85" s="414"/>
      <c r="DX85" s="415"/>
      <c r="DY85" s="84" t="s">
        <v>212</v>
      </c>
      <c r="DZ85" s="84"/>
      <c r="EA85" s="84"/>
      <c r="EB85" s="84"/>
      <c r="EC85" s="84"/>
      <c r="ED85" s="84"/>
      <c r="EE85" s="84"/>
      <c r="EF85" s="84"/>
      <c r="EG85" s="84"/>
      <c r="EH85" s="85"/>
      <c r="EI85" s="98"/>
      <c r="EJ85" s="98"/>
      <c r="EK85" s="98"/>
      <c r="EL85" s="98"/>
      <c r="EM85" s="98"/>
      <c r="EN85" s="95"/>
      <c r="EO85" s="95"/>
      <c r="EP85" s="95"/>
      <c r="EQ85" s="95"/>
      <c r="ER85" s="95"/>
      <c r="ES85" s="95"/>
      <c r="ET85" s="95"/>
      <c r="EU85" s="95"/>
      <c r="EV85" s="96"/>
      <c r="EW85" s="96"/>
      <c r="EX85" s="96"/>
      <c r="EY85" s="96"/>
      <c r="EZ85" s="96"/>
      <c r="FA85" s="96"/>
      <c r="FB85" s="96"/>
      <c r="FC85" s="95"/>
      <c r="FD85" s="95"/>
      <c r="FE85" s="95"/>
      <c r="FF85" s="95"/>
      <c r="FG85" s="95"/>
      <c r="FH85" s="95"/>
      <c r="FI85" s="95"/>
      <c r="FJ85" s="95"/>
      <c r="FK85" s="95"/>
      <c r="FL85" s="96"/>
      <c r="FM85" s="95"/>
      <c r="FN85" s="95"/>
      <c r="FO85" s="95"/>
      <c r="FP85" s="95"/>
      <c r="FQ85" s="96"/>
    </row>
    <row r="86" spans="1:173" s="20" customFormat="1" ht="36" customHeight="1" x14ac:dyDescent="0.15">
      <c r="A86" s="389">
        <f t="shared" si="19"/>
        <v>70</v>
      </c>
      <c r="B86" s="390"/>
      <c r="C86" s="82"/>
      <c r="D86" s="83"/>
      <c r="E86" s="83"/>
      <c r="F86" s="83"/>
      <c r="G86" s="84"/>
      <c r="H86" s="85"/>
      <c r="I86" s="391" t="s">
        <v>354</v>
      </c>
      <c r="J86" s="392"/>
      <c r="K86" s="392"/>
      <c r="L86" s="392"/>
      <c r="M86" s="392"/>
      <c r="N86" s="392"/>
      <c r="O86" s="392"/>
      <c r="P86" s="392"/>
      <c r="Q86" s="392"/>
      <c r="R86" s="392"/>
      <c r="S86" s="392"/>
      <c r="T86" s="392"/>
      <c r="U86" s="392"/>
      <c r="V86" s="392"/>
      <c r="W86" s="392"/>
      <c r="X86" s="393"/>
      <c r="Y86" s="391"/>
      <c r="Z86" s="392"/>
      <c r="AA86" s="392"/>
      <c r="AB86" s="392"/>
      <c r="AC86" s="392"/>
      <c r="AD86" s="392"/>
      <c r="AE86" s="392"/>
      <c r="AF86" s="392"/>
      <c r="AG86" s="393"/>
      <c r="AH86" s="405" t="s">
        <v>202</v>
      </c>
      <c r="AI86" s="406"/>
      <c r="AJ86" s="406"/>
      <c r="AK86" s="406"/>
      <c r="AL86" s="406"/>
      <c r="AM86" s="406"/>
      <c r="AN86" s="407"/>
      <c r="AO86" s="405" t="s">
        <v>214</v>
      </c>
      <c r="AP86" s="406"/>
      <c r="AQ86" s="406"/>
      <c r="AR86" s="407"/>
      <c r="AS86" s="87">
        <v>21</v>
      </c>
      <c r="AT86" s="87"/>
      <c r="AU86" s="87"/>
      <c r="AV86" s="86" t="s">
        <v>202</v>
      </c>
      <c r="AW86" s="87"/>
      <c r="AX86" s="88"/>
      <c r="AY86" s="405" t="s">
        <v>206</v>
      </c>
      <c r="AZ86" s="406"/>
      <c r="BA86" s="406"/>
      <c r="BB86" s="406"/>
      <c r="BC86" s="406"/>
      <c r="BD86" s="406"/>
      <c r="BE86" s="407"/>
      <c r="BF86" s="86">
        <v>8</v>
      </c>
      <c r="BG86" s="87"/>
      <c r="BH86" s="88"/>
      <c r="BI86" s="91"/>
      <c r="BJ86" s="91"/>
      <c r="BK86" s="107"/>
      <c r="BL86" s="108"/>
      <c r="BM86" s="408" t="s">
        <v>207</v>
      </c>
      <c r="BN86" s="409"/>
      <c r="BO86" s="405" t="s">
        <v>202</v>
      </c>
      <c r="BP86" s="406"/>
      <c r="BQ86" s="406"/>
      <c r="BR86" s="406"/>
      <c r="BS86" s="406"/>
      <c r="BT86" s="407"/>
      <c r="BU86" s="405" t="s">
        <v>223</v>
      </c>
      <c r="BV86" s="406"/>
      <c r="BW86" s="406"/>
      <c r="BX86" s="406"/>
      <c r="BY86" s="407"/>
      <c r="BZ86" s="443" t="s">
        <v>352</v>
      </c>
      <c r="CA86" s="444"/>
      <c r="CB86" s="444"/>
      <c r="CC86" s="444"/>
      <c r="CD86" s="444"/>
      <c r="CE86" s="444"/>
      <c r="CF86" s="444"/>
      <c r="CG86" s="444"/>
      <c r="CH86" s="445"/>
      <c r="CI86" s="389" t="s">
        <v>371</v>
      </c>
      <c r="CJ86" s="410"/>
      <c r="CK86" s="410"/>
      <c r="CL86" s="410"/>
      <c r="CM86" s="410"/>
      <c r="CN86" s="410"/>
      <c r="CO86" s="410"/>
      <c r="CP86" s="410"/>
      <c r="CQ86" s="410"/>
      <c r="CR86" s="411"/>
      <c r="CS86" s="413" t="s">
        <v>361</v>
      </c>
      <c r="CT86" s="414"/>
      <c r="CU86" s="414"/>
      <c r="CV86" s="414"/>
      <c r="CW86" s="414"/>
      <c r="CX86" s="414"/>
      <c r="CY86" s="414"/>
      <c r="CZ86" s="414"/>
      <c r="DA86" s="414"/>
      <c r="DB86" s="414"/>
      <c r="DC86" s="414"/>
      <c r="DD86" s="414"/>
      <c r="DE86" s="414"/>
      <c r="DF86" s="414"/>
      <c r="DG86" s="414"/>
      <c r="DH86" s="414"/>
      <c r="DI86" s="414"/>
      <c r="DJ86" s="414"/>
      <c r="DK86" s="414"/>
      <c r="DL86" s="414"/>
      <c r="DM86" s="414"/>
      <c r="DN86" s="414"/>
      <c r="DO86" s="414"/>
      <c r="DP86" s="414"/>
      <c r="DQ86" s="414"/>
      <c r="DR86" s="414"/>
      <c r="DS86" s="414"/>
      <c r="DT86" s="414"/>
      <c r="DU86" s="414"/>
      <c r="DV86" s="414"/>
      <c r="DW86" s="414"/>
      <c r="DX86" s="415"/>
      <c r="DY86" s="84" t="s">
        <v>212</v>
      </c>
      <c r="DZ86" s="84"/>
      <c r="EA86" s="84"/>
      <c r="EB86" s="84"/>
      <c r="EC86" s="84"/>
      <c r="ED86" s="84"/>
      <c r="EE86" s="84"/>
      <c r="EF86" s="84"/>
      <c r="EG86" s="84"/>
      <c r="EH86" s="85"/>
      <c r="EI86" s="98"/>
      <c r="EJ86" s="98"/>
      <c r="EK86" s="98"/>
      <c r="EL86" s="98"/>
      <c r="EM86" s="98"/>
      <c r="EN86" s="95"/>
      <c r="EO86" s="95"/>
      <c r="EP86" s="95"/>
      <c r="EQ86" s="95"/>
      <c r="ER86" s="95"/>
      <c r="ES86" s="95"/>
      <c r="ET86" s="95"/>
      <c r="EU86" s="95"/>
      <c r="EV86" s="96"/>
      <c r="EW86" s="96"/>
      <c r="EX86" s="96"/>
      <c r="EY86" s="96"/>
      <c r="EZ86" s="96"/>
      <c r="FA86" s="96"/>
      <c r="FB86" s="96"/>
      <c r="FC86" s="95"/>
      <c r="FD86" s="95"/>
      <c r="FE86" s="95"/>
      <c r="FF86" s="95"/>
      <c r="FG86" s="95"/>
      <c r="FH86" s="95"/>
      <c r="FI86" s="95"/>
      <c r="FJ86" s="95"/>
      <c r="FK86" s="95"/>
      <c r="FL86" s="96"/>
      <c r="FM86" s="95"/>
      <c r="FN86" s="95"/>
      <c r="FO86" s="95"/>
      <c r="FP86" s="95"/>
      <c r="FQ86" s="96"/>
    </row>
    <row r="87" spans="1:173" s="20" customFormat="1" ht="36" customHeight="1" x14ac:dyDescent="0.15">
      <c r="A87" s="389">
        <f t="shared" si="19"/>
        <v>71</v>
      </c>
      <c r="B87" s="390"/>
      <c r="C87" s="82"/>
      <c r="D87" s="83"/>
      <c r="E87" s="83"/>
      <c r="F87" s="83"/>
      <c r="G87" s="84"/>
      <c r="H87" s="85"/>
      <c r="I87" s="391" t="s">
        <v>356</v>
      </c>
      <c r="J87" s="392"/>
      <c r="K87" s="392"/>
      <c r="L87" s="392"/>
      <c r="M87" s="392"/>
      <c r="N87" s="392"/>
      <c r="O87" s="392"/>
      <c r="P87" s="392"/>
      <c r="Q87" s="392"/>
      <c r="R87" s="392"/>
      <c r="S87" s="392"/>
      <c r="T87" s="392"/>
      <c r="U87" s="392"/>
      <c r="V87" s="392"/>
      <c r="W87" s="392"/>
      <c r="X87" s="393"/>
      <c r="Y87" s="391"/>
      <c r="Z87" s="392"/>
      <c r="AA87" s="392"/>
      <c r="AB87" s="392"/>
      <c r="AC87" s="392"/>
      <c r="AD87" s="392"/>
      <c r="AE87" s="392"/>
      <c r="AF87" s="392"/>
      <c r="AG87" s="393"/>
      <c r="AH87" s="405" t="s">
        <v>202</v>
      </c>
      <c r="AI87" s="406"/>
      <c r="AJ87" s="406"/>
      <c r="AK87" s="406"/>
      <c r="AL87" s="406"/>
      <c r="AM87" s="406"/>
      <c r="AN87" s="407"/>
      <c r="AO87" s="405" t="s">
        <v>214</v>
      </c>
      <c r="AP87" s="406"/>
      <c r="AQ87" s="406"/>
      <c r="AR87" s="407"/>
      <c r="AS87" s="87">
        <v>21</v>
      </c>
      <c r="AT87" s="87"/>
      <c r="AU87" s="87"/>
      <c r="AV87" s="86" t="s">
        <v>202</v>
      </c>
      <c r="AW87" s="87"/>
      <c r="AX87" s="88"/>
      <c r="AY87" s="405" t="s">
        <v>206</v>
      </c>
      <c r="AZ87" s="406"/>
      <c r="BA87" s="406"/>
      <c r="BB87" s="406"/>
      <c r="BC87" s="406"/>
      <c r="BD87" s="406"/>
      <c r="BE87" s="407"/>
      <c r="BF87" s="86">
        <v>8</v>
      </c>
      <c r="BG87" s="87"/>
      <c r="BH87" s="88"/>
      <c r="BI87" s="91"/>
      <c r="BJ87" s="91"/>
      <c r="BK87" s="107"/>
      <c r="BL87" s="108"/>
      <c r="BM87" s="408" t="s">
        <v>207</v>
      </c>
      <c r="BN87" s="409"/>
      <c r="BO87" s="405" t="s">
        <v>202</v>
      </c>
      <c r="BP87" s="406"/>
      <c r="BQ87" s="406"/>
      <c r="BR87" s="406"/>
      <c r="BS87" s="406"/>
      <c r="BT87" s="407"/>
      <c r="BU87" s="405" t="s">
        <v>223</v>
      </c>
      <c r="BV87" s="406"/>
      <c r="BW87" s="406"/>
      <c r="BX87" s="406"/>
      <c r="BY87" s="407"/>
      <c r="BZ87" s="443" t="s">
        <v>352</v>
      </c>
      <c r="CA87" s="444"/>
      <c r="CB87" s="444"/>
      <c r="CC87" s="444"/>
      <c r="CD87" s="444"/>
      <c r="CE87" s="444"/>
      <c r="CF87" s="444"/>
      <c r="CG87" s="444"/>
      <c r="CH87" s="445"/>
      <c r="CI87" s="389" t="s">
        <v>372</v>
      </c>
      <c r="CJ87" s="410"/>
      <c r="CK87" s="410"/>
      <c r="CL87" s="410"/>
      <c r="CM87" s="410"/>
      <c r="CN87" s="410"/>
      <c r="CO87" s="410"/>
      <c r="CP87" s="410"/>
      <c r="CQ87" s="410"/>
      <c r="CR87" s="411"/>
      <c r="CS87" s="413" t="s">
        <v>361</v>
      </c>
      <c r="CT87" s="414"/>
      <c r="CU87" s="414"/>
      <c r="CV87" s="414"/>
      <c r="CW87" s="414"/>
      <c r="CX87" s="414"/>
      <c r="CY87" s="414"/>
      <c r="CZ87" s="414"/>
      <c r="DA87" s="414"/>
      <c r="DB87" s="414"/>
      <c r="DC87" s="414"/>
      <c r="DD87" s="414"/>
      <c r="DE87" s="414"/>
      <c r="DF87" s="414"/>
      <c r="DG87" s="414"/>
      <c r="DH87" s="414"/>
      <c r="DI87" s="414"/>
      <c r="DJ87" s="414"/>
      <c r="DK87" s="414"/>
      <c r="DL87" s="414"/>
      <c r="DM87" s="414"/>
      <c r="DN87" s="414"/>
      <c r="DO87" s="414"/>
      <c r="DP87" s="414"/>
      <c r="DQ87" s="414"/>
      <c r="DR87" s="414"/>
      <c r="DS87" s="414"/>
      <c r="DT87" s="414"/>
      <c r="DU87" s="414"/>
      <c r="DV87" s="414"/>
      <c r="DW87" s="414"/>
      <c r="DX87" s="415"/>
      <c r="DY87" s="84" t="s">
        <v>212</v>
      </c>
      <c r="DZ87" s="84"/>
      <c r="EA87" s="84"/>
      <c r="EB87" s="84"/>
      <c r="EC87" s="84"/>
      <c r="ED87" s="84"/>
      <c r="EE87" s="84"/>
      <c r="EF87" s="84"/>
      <c r="EG87" s="84"/>
      <c r="EH87" s="85"/>
      <c r="EI87" s="98"/>
      <c r="EJ87" s="98"/>
      <c r="EK87" s="98"/>
      <c r="EL87" s="98"/>
      <c r="EM87" s="98"/>
      <c r="EN87" s="95"/>
      <c r="EO87" s="95"/>
      <c r="EP87" s="95"/>
      <c r="EQ87" s="95"/>
      <c r="ER87" s="95"/>
      <c r="ES87" s="95"/>
      <c r="ET87" s="95"/>
      <c r="EU87" s="95"/>
      <c r="EV87" s="96"/>
      <c r="EW87" s="96"/>
      <c r="EX87" s="96"/>
      <c r="EY87" s="96"/>
      <c r="EZ87" s="96"/>
      <c r="FA87" s="96"/>
      <c r="FB87" s="96"/>
      <c r="FC87" s="95"/>
      <c r="FD87" s="95"/>
      <c r="FE87" s="95"/>
      <c r="FF87" s="95"/>
      <c r="FG87" s="95"/>
      <c r="FH87" s="95"/>
      <c r="FI87" s="95"/>
      <c r="FJ87" s="95"/>
      <c r="FK87" s="95"/>
      <c r="FL87" s="96"/>
      <c r="FM87" s="95"/>
      <c r="FN87" s="95"/>
      <c r="FO87" s="95"/>
      <c r="FP87" s="95"/>
      <c r="FQ87" s="96"/>
    </row>
    <row r="88" spans="1:173" s="20" customFormat="1" ht="12.75" customHeight="1" x14ac:dyDescent="0.15">
      <c r="A88" s="387" t="str">
        <f>IF(I88&lt;&gt;"",MAX(A75:B75)+1,"*")</f>
        <v>*</v>
      </c>
      <c r="B88" s="388"/>
      <c r="C88" s="511" t="s">
        <v>293</v>
      </c>
      <c r="D88" s="512"/>
      <c r="E88" s="512"/>
      <c r="F88" s="512"/>
      <c r="G88" s="512"/>
      <c r="H88" s="513"/>
      <c r="I88" s="72"/>
      <c r="J88" s="73"/>
      <c r="K88" s="73"/>
      <c r="L88" s="73"/>
      <c r="M88" s="73"/>
      <c r="N88" s="73"/>
      <c r="O88" s="73"/>
      <c r="P88" s="73"/>
      <c r="Q88" s="73"/>
      <c r="R88" s="73"/>
      <c r="S88" s="73"/>
      <c r="T88" s="73"/>
      <c r="U88" s="73"/>
      <c r="V88" s="73"/>
      <c r="W88" s="73"/>
      <c r="X88" s="74"/>
      <c r="Y88" s="69"/>
      <c r="Z88" s="70"/>
      <c r="AA88" s="70"/>
      <c r="AB88" s="70"/>
      <c r="AC88" s="70"/>
      <c r="AD88" s="70"/>
      <c r="AE88" s="70"/>
      <c r="AF88" s="70"/>
      <c r="AG88" s="71"/>
      <c r="AH88" s="514"/>
      <c r="AI88" s="515"/>
      <c r="AJ88" s="515"/>
      <c r="AK88" s="515"/>
      <c r="AL88" s="515"/>
      <c r="AM88" s="515"/>
      <c r="AN88" s="516"/>
      <c r="AO88" s="75"/>
      <c r="AP88" s="76"/>
      <c r="AQ88" s="76"/>
      <c r="AR88" s="77"/>
      <c r="AS88" s="75"/>
      <c r="AT88" s="76"/>
      <c r="AU88" s="77"/>
      <c r="AV88" s="75"/>
      <c r="AW88" s="76"/>
      <c r="AX88" s="77"/>
      <c r="AY88" s="514"/>
      <c r="AZ88" s="515"/>
      <c r="BA88" s="515"/>
      <c r="BB88" s="515"/>
      <c r="BC88" s="515"/>
      <c r="BD88" s="515"/>
      <c r="BE88" s="516"/>
      <c r="BF88" s="75"/>
      <c r="BG88" s="76"/>
      <c r="BH88" s="77"/>
      <c r="BI88" s="75"/>
      <c r="BJ88" s="77"/>
      <c r="BK88" s="75"/>
      <c r="BL88" s="77"/>
      <c r="BM88" s="75"/>
      <c r="BN88" s="77"/>
      <c r="BO88" s="75"/>
      <c r="BP88" s="76"/>
      <c r="BQ88" s="76"/>
      <c r="BR88" s="76"/>
      <c r="BS88" s="76"/>
      <c r="BT88" s="77"/>
      <c r="BU88" s="75"/>
      <c r="BV88" s="76"/>
      <c r="BW88" s="76"/>
      <c r="BX88" s="76"/>
      <c r="BY88" s="77"/>
      <c r="BZ88" s="69"/>
      <c r="CA88" s="76"/>
      <c r="CB88" s="76"/>
      <c r="CC88" s="76"/>
      <c r="CD88" s="76"/>
      <c r="CE88" s="76"/>
      <c r="CF88" s="76"/>
      <c r="CG88" s="76"/>
      <c r="CH88" s="77"/>
      <c r="CI88" s="76"/>
      <c r="CJ88" s="76"/>
      <c r="CK88" s="76"/>
      <c r="CL88" s="76"/>
      <c r="CM88" s="76"/>
      <c r="CN88" s="76"/>
      <c r="CO88" s="76"/>
      <c r="CP88" s="76"/>
      <c r="CQ88" s="76"/>
      <c r="CR88" s="76"/>
      <c r="CS88" s="69"/>
      <c r="CT88" s="70"/>
      <c r="CU88" s="70"/>
      <c r="CV88" s="70"/>
      <c r="CW88" s="70"/>
      <c r="CX88" s="78"/>
      <c r="CY88" s="78"/>
      <c r="CZ88" s="78"/>
      <c r="DA88" s="78"/>
      <c r="DB88" s="78"/>
      <c r="DC88" s="78"/>
      <c r="DD88" s="78"/>
      <c r="DE88" s="78"/>
      <c r="DF88" s="78"/>
      <c r="DG88" s="78"/>
      <c r="DH88" s="78"/>
      <c r="DI88" s="78"/>
      <c r="DJ88" s="78"/>
      <c r="DK88" s="78"/>
      <c r="DL88" s="78"/>
      <c r="DM88" s="78"/>
      <c r="DN88" s="78"/>
      <c r="DO88" s="78"/>
      <c r="DP88" s="78"/>
      <c r="DQ88" s="78"/>
      <c r="DR88" s="78"/>
      <c r="DS88" s="78"/>
      <c r="DT88" s="78"/>
      <c r="DU88" s="78"/>
      <c r="DV88" s="78"/>
      <c r="DW88" s="78"/>
      <c r="DX88" s="79"/>
      <c r="DY88" s="80"/>
      <c r="DZ88" s="78"/>
      <c r="EA88" s="78"/>
      <c r="EB88" s="78"/>
      <c r="EC88" s="78"/>
      <c r="ED88" s="70"/>
      <c r="EE88" s="70"/>
      <c r="EF88" s="70"/>
      <c r="EG88" s="70"/>
      <c r="EH88" s="71"/>
      <c r="EI88" s="81"/>
      <c r="EJ88" s="81"/>
      <c r="EK88" s="81"/>
      <c r="EL88" s="81"/>
      <c r="EM88" s="81"/>
      <c r="EN88" s="81"/>
      <c r="EO88" s="81"/>
      <c r="EP88" s="81"/>
      <c r="EQ88" s="81"/>
      <c r="ER88" s="81"/>
    </row>
    <row r="89" spans="1:173" s="20" customFormat="1" ht="12.75" customHeight="1" x14ac:dyDescent="0.15">
      <c r="A89" s="389">
        <f>IF(I89&lt;&gt;"",MAX(A73:B88)+1,"*")</f>
        <v>72</v>
      </c>
      <c r="B89" s="390"/>
      <c r="C89" s="82"/>
      <c r="D89" s="83"/>
      <c r="E89" s="83"/>
      <c r="F89" s="83"/>
      <c r="G89" s="84"/>
      <c r="H89" s="85"/>
      <c r="I89" s="391" t="s">
        <v>373</v>
      </c>
      <c r="J89" s="446"/>
      <c r="K89" s="446"/>
      <c r="L89" s="446"/>
      <c r="M89" s="446"/>
      <c r="N89" s="446"/>
      <c r="O89" s="446"/>
      <c r="P89" s="446"/>
      <c r="Q89" s="446"/>
      <c r="R89" s="446"/>
      <c r="S89" s="446"/>
      <c r="T89" s="446"/>
      <c r="U89" s="446"/>
      <c r="V89" s="446"/>
      <c r="W89" s="446"/>
      <c r="X89" s="447"/>
      <c r="Y89" s="391"/>
      <c r="Z89" s="446"/>
      <c r="AA89" s="446"/>
      <c r="AB89" s="446"/>
      <c r="AC89" s="446"/>
      <c r="AD89" s="446"/>
      <c r="AE89" s="446"/>
      <c r="AF89" s="446"/>
      <c r="AG89" s="447"/>
      <c r="AH89" s="405" t="s">
        <v>202</v>
      </c>
      <c r="AI89" s="406"/>
      <c r="AJ89" s="406"/>
      <c r="AK89" s="406"/>
      <c r="AL89" s="406"/>
      <c r="AM89" s="406"/>
      <c r="AN89" s="407"/>
      <c r="AO89" s="405" t="s">
        <v>218</v>
      </c>
      <c r="AP89" s="406"/>
      <c r="AQ89" s="406"/>
      <c r="AR89" s="407"/>
      <c r="AS89" s="405">
        <f>LEN(CI89) - 2</f>
        <v>2</v>
      </c>
      <c r="AT89" s="406"/>
      <c r="AU89" s="407"/>
      <c r="AV89" s="86" t="s">
        <v>202</v>
      </c>
      <c r="AW89" s="87"/>
      <c r="AX89" s="88"/>
      <c r="AY89" s="405" t="s">
        <v>206</v>
      </c>
      <c r="AZ89" s="406"/>
      <c r="BA89" s="406"/>
      <c r="BB89" s="406"/>
      <c r="BC89" s="406"/>
      <c r="BD89" s="406"/>
      <c r="BE89" s="407"/>
      <c r="BF89" s="86">
        <v>8</v>
      </c>
      <c r="BG89" s="87"/>
      <c r="BH89" s="88"/>
      <c r="BI89" s="91"/>
      <c r="BJ89" s="91"/>
      <c r="BK89" s="107" t="s">
        <v>207</v>
      </c>
      <c r="BL89" s="108"/>
      <c r="BM89" s="91"/>
      <c r="BN89" s="91"/>
      <c r="BO89" s="86" t="s">
        <v>202</v>
      </c>
      <c r="BP89" s="87"/>
      <c r="BQ89" s="87"/>
      <c r="BR89" s="87"/>
      <c r="BS89" s="87"/>
      <c r="BT89" s="88"/>
      <c r="BU89" s="86" t="s">
        <v>202</v>
      </c>
      <c r="BV89" s="87"/>
      <c r="BW89" s="87"/>
      <c r="BX89" s="87"/>
      <c r="BY89" s="88"/>
      <c r="BZ89" s="389" t="s">
        <v>202</v>
      </c>
      <c r="CA89" s="410"/>
      <c r="CB89" s="410"/>
      <c r="CC89" s="410"/>
      <c r="CD89" s="410"/>
      <c r="CE89" s="410"/>
      <c r="CF89" s="410"/>
      <c r="CG89" s="410"/>
      <c r="CH89" s="411"/>
      <c r="CI89" s="389" t="s">
        <v>374</v>
      </c>
      <c r="CJ89" s="412"/>
      <c r="CK89" s="412"/>
      <c r="CL89" s="412"/>
      <c r="CM89" s="412"/>
      <c r="CN89" s="412"/>
      <c r="CO89" s="412"/>
      <c r="CP89" s="412"/>
      <c r="CQ89" s="412"/>
      <c r="CR89" s="390"/>
      <c r="CS89" s="440"/>
      <c r="CT89" s="523"/>
      <c r="CU89" s="523"/>
      <c r="CV89" s="523"/>
      <c r="CW89" s="523"/>
      <c r="CX89" s="523"/>
      <c r="CY89" s="523"/>
      <c r="CZ89" s="523"/>
      <c r="DA89" s="523"/>
      <c r="DB89" s="523"/>
      <c r="DC89" s="523"/>
      <c r="DD89" s="523"/>
      <c r="DE89" s="523"/>
      <c r="DF89" s="523"/>
      <c r="DG89" s="523"/>
      <c r="DH89" s="523"/>
      <c r="DI89" s="523"/>
      <c r="DJ89" s="523"/>
      <c r="DK89" s="523"/>
      <c r="DL89" s="523"/>
      <c r="DM89" s="523"/>
      <c r="DN89" s="523"/>
      <c r="DO89" s="523"/>
      <c r="DP89" s="523"/>
      <c r="DQ89" s="523"/>
      <c r="DR89" s="523"/>
      <c r="DS89" s="523"/>
      <c r="DT89" s="523"/>
      <c r="DU89" s="523"/>
      <c r="DV89" s="523"/>
      <c r="DW89" s="523"/>
      <c r="DX89" s="524"/>
      <c r="DY89" s="84" t="s">
        <v>212</v>
      </c>
      <c r="DZ89" s="84"/>
      <c r="EA89" s="84"/>
      <c r="EB89" s="84"/>
      <c r="EC89" s="84"/>
      <c r="ED89" s="84"/>
      <c r="EE89" s="84"/>
      <c r="EF89" s="84"/>
      <c r="EG89" s="84"/>
      <c r="EH89" s="85"/>
      <c r="EI89" s="98"/>
      <c r="EJ89" s="98"/>
      <c r="EK89" s="98"/>
      <c r="EL89" s="98"/>
      <c r="EM89" s="98"/>
      <c r="EN89" s="95"/>
      <c r="EO89" s="95"/>
      <c r="EP89" s="95"/>
      <c r="EQ89" s="95"/>
      <c r="ER89" s="95"/>
      <c r="ES89" s="95"/>
      <c r="ET89" s="95"/>
      <c r="EU89" s="95"/>
      <c r="EV89" s="96"/>
      <c r="EW89" s="96"/>
      <c r="EX89" s="96"/>
      <c r="EY89" s="96"/>
      <c r="EZ89" s="96"/>
      <c r="FA89" s="96"/>
      <c r="FB89" s="96"/>
      <c r="FC89" s="95"/>
      <c r="FD89" s="95"/>
      <c r="FE89" s="95"/>
      <c r="FF89" s="95"/>
      <c r="FG89" s="95"/>
      <c r="FH89" s="95"/>
      <c r="FI89" s="95"/>
      <c r="FJ89" s="95"/>
      <c r="FK89" s="95"/>
      <c r="FL89" s="96"/>
      <c r="FM89" s="95"/>
      <c r="FN89" s="95"/>
      <c r="FO89" s="95"/>
      <c r="FP89" s="95"/>
      <c r="FQ89" s="96"/>
    </row>
    <row r="90" spans="1:173" s="20" customFormat="1" ht="12.75" customHeight="1" x14ac:dyDescent="0.15">
      <c r="A90" s="389">
        <f>IF(I90&lt;&gt;"",MAX(A74:B89)+1,"*")</f>
        <v>73</v>
      </c>
      <c r="B90" s="390"/>
      <c r="C90" s="82"/>
      <c r="D90" s="83"/>
      <c r="E90" s="83"/>
      <c r="F90" s="83"/>
      <c r="G90" s="84"/>
      <c r="H90" s="85"/>
      <c r="I90" s="391" t="s">
        <v>299</v>
      </c>
      <c r="J90" s="446"/>
      <c r="K90" s="446"/>
      <c r="L90" s="446"/>
      <c r="M90" s="446"/>
      <c r="N90" s="446"/>
      <c r="O90" s="446"/>
      <c r="P90" s="446"/>
      <c r="Q90" s="446"/>
      <c r="R90" s="446"/>
      <c r="S90" s="446"/>
      <c r="T90" s="446"/>
      <c r="U90" s="446"/>
      <c r="V90" s="446"/>
      <c r="W90" s="446"/>
      <c r="X90" s="447"/>
      <c r="Y90" s="391"/>
      <c r="Z90" s="446"/>
      <c r="AA90" s="446"/>
      <c r="AB90" s="446"/>
      <c r="AC90" s="446"/>
      <c r="AD90" s="446"/>
      <c r="AE90" s="446"/>
      <c r="AF90" s="446"/>
      <c r="AG90" s="447"/>
      <c r="AH90" s="405" t="s">
        <v>202</v>
      </c>
      <c r="AI90" s="406"/>
      <c r="AJ90" s="406"/>
      <c r="AK90" s="406"/>
      <c r="AL90" s="406"/>
      <c r="AM90" s="406"/>
      <c r="AN90" s="407"/>
      <c r="AO90" s="405" t="s">
        <v>218</v>
      </c>
      <c r="AP90" s="406"/>
      <c r="AQ90" s="406"/>
      <c r="AR90" s="407"/>
      <c r="AS90" s="405">
        <f t="shared" ref="AS90:AS92" si="20">LEN(I90) - 5</f>
        <v>7</v>
      </c>
      <c r="AT90" s="406"/>
      <c r="AU90" s="407"/>
      <c r="AV90" s="86" t="s">
        <v>202</v>
      </c>
      <c r="AW90" s="87"/>
      <c r="AX90" s="88"/>
      <c r="AY90" s="405" t="s">
        <v>206</v>
      </c>
      <c r="AZ90" s="406"/>
      <c r="BA90" s="406"/>
      <c r="BB90" s="406"/>
      <c r="BC90" s="406"/>
      <c r="BD90" s="406"/>
      <c r="BE90" s="407"/>
      <c r="BF90" s="86">
        <v>8</v>
      </c>
      <c r="BG90" s="87"/>
      <c r="BH90" s="88"/>
      <c r="BI90" s="91"/>
      <c r="BJ90" s="91"/>
      <c r="BK90" s="107" t="s">
        <v>207</v>
      </c>
      <c r="BL90" s="108"/>
      <c r="BM90" s="91"/>
      <c r="BN90" s="91"/>
      <c r="BO90" s="86" t="s">
        <v>202</v>
      </c>
      <c r="BP90" s="87"/>
      <c r="BQ90" s="87"/>
      <c r="BR90" s="87"/>
      <c r="BS90" s="87"/>
      <c r="BT90" s="88"/>
      <c r="BU90" s="86" t="s">
        <v>202</v>
      </c>
      <c r="BV90" s="87"/>
      <c r="BW90" s="87"/>
      <c r="BX90" s="87"/>
      <c r="BY90" s="88"/>
      <c r="BZ90" s="389" t="s">
        <v>202</v>
      </c>
      <c r="CA90" s="410"/>
      <c r="CB90" s="410"/>
      <c r="CC90" s="410"/>
      <c r="CD90" s="410"/>
      <c r="CE90" s="410"/>
      <c r="CF90" s="410"/>
      <c r="CG90" s="410"/>
      <c r="CH90" s="411"/>
      <c r="CI90" s="389" t="str">
        <f t="shared" ref="CI90:CI92" si="21">TEXT("""",1)&amp;MID(I90,1,LEN(I90)-5)&amp;TEXT("""",1)</f>
        <v>"税抜金額(円)"</v>
      </c>
      <c r="CJ90" s="410"/>
      <c r="CK90" s="410"/>
      <c r="CL90" s="410"/>
      <c r="CM90" s="410"/>
      <c r="CN90" s="410"/>
      <c r="CO90" s="410"/>
      <c r="CP90" s="410"/>
      <c r="CQ90" s="410"/>
      <c r="CR90" s="411"/>
      <c r="CS90" s="440"/>
      <c r="CT90" s="523"/>
      <c r="CU90" s="523"/>
      <c r="CV90" s="523"/>
      <c r="CW90" s="523"/>
      <c r="CX90" s="523"/>
      <c r="CY90" s="523"/>
      <c r="CZ90" s="523"/>
      <c r="DA90" s="523"/>
      <c r="DB90" s="523"/>
      <c r="DC90" s="523"/>
      <c r="DD90" s="523"/>
      <c r="DE90" s="523"/>
      <c r="DF90" s="523"/>
      <c r="DG90" s="523"/>
      <c r="DH90" s="523"/>
      <c r="DI90" s="523"/>
      <c r="DJ90" s="523"/>
      <c r="DK90" s="523"/>
      <c r="DL90" s="523"/>
      <c r="DM90" s="523"/>
      <c r="DN90" s="523"/>
      <c r="DO90" s="523"/>
      <c r="DP90" s="523"/>
      <c r="DQ90" s="523"/>
      <c r="DR90" s="523"/>
      <c r="DS90" s="523"/>
      <c r="DT90" s="523"/>
      <c r="DU90" s="523"/>
      <c r="DV90" s="523"/>
      <c r="DW90" s="523"/>
      <c r="DX90" s="524"/>
      <c r="DY90" s="84" t="s">
        <v>212</v>
      </c>
      <c r="DZ90" s="84"/>
      <c r="EA90" s="84"/>
      <c r="EB90" s="84"/>
      <c r="EC90" s="84"/>
      <c r="ED90" s="84"/>
      <c r="EE90" s="84"/>
      <c r="EF90" s="84"/>
      <c r="EG90" s="84"/>
      <c r="EH90" s="85"/>
      <c r="EI90" s="98"/>
      <c r="EJ90" s="98"/>
      <c r="EK90" s="98"/>
      <c r="EL90" s="98"/>
      <c r="EM90" s="98"/>
      <c r="EN90" s="95"/>
      <c r="EO90" s="95"/>
      <c r="EP90" s="95"/>
      <c r="EQ90" s="95"/>
      <c r="ER90" s="95"/>
      <c r="ES90" s="95"/>
      <c r="ET90" s="95"/>
      <c r="EU90" s="95"/>
      <c r="EV90" s="96"/>
      <c r="EW90" s="96"/>
      <c r="EX90" s="96"/>
      <c r="EY90" s="96"/>
      <c r="EZ90" s="96"/>
      <c r="FA90" s="96"/>
      <c r="FB90" s="96"/>
      <c r="FC90" s="95"/>
      <c r="FD90" s="95"/>
      <c r="FE90" s="95"/>
      <c r="FF90" s="95"/>
      <c r="FG90" s="95"/>
      <c r="FH90" s="95"/>
      <c r="FI90" s="95"/>
      <c r="FJ90" s="95"/>
      <c r="FK90" s="95"/>
      <c r="FL90" s="96"/>
      <c r="FM90" s="95"/>
      <c r="FN90" s="95"/>
      <c r="FO90" s="95"/>
      <c r="FP90" s="95"/>
      <c r="FQ90" s="96"/>
    </row>
    <row r="91" spans="1:173" s="20" customFormat="1" ht="12.75" customHeight="1" x14ac:dyDescent="0.15">
      <c r="A91" s="389">
        <f>IF(I91&lt;&gt;"",MAX(A75:B90)+1,"*")</f>
        <v>74</v>
      </c>
      <c r="B91" s="390"/>
      <c r="C91" s="82"/>
      <c r="D91" s="83"/>
      <c r="E91" s="83"/>
      <c r="F91" s="83"/>
      <c r="G91" s="84"/>
      <c r="H91" s="85"/>
      <c r="I91" s="391" t="s">
        <v>347</v>
      </c>
      <c r="J91" s="446"/>
      <c r="K91" s="446"/>
      <c r="L91" s="446"/>
      <c r="M91" s="446"/>
      <c r="N91" s="446"/>
      <c r="O91" s="446"/>
      <c r="P91" s="446"/>
      <c r="Q91" s="446"/>
      <c r="R91" s="446"/>
      <c r="S91" s="446"/>
      <c r="T91" s="446"/>
      <c r="U91" s="446"/>
      <c r="V91" s="446"/>
      <c r="W91" s="446"/>
      <c r="X91" s="447"/>
      <c r="Y91" s="391"/>
      <c r="Z91" s="446"/>
      <c r="AA91" s="446"/>
      <c r="AB91" s="446"/>
      <c r="AC91" s="446"/>
      <c r="AD91" s="446"/>
      <c r="AE91" s="446"/>
      <c r="AF91" s="446"/>
      <c r="AG91" s="447"/>
      <c r="AH91" s="405" t="s">
        <v>202</v>
      </c>
      <c r="AI91" s="406"/>
      <c r="AJ91" s="406"/>
      <c r="AK91" s="406"/>
      <c r="AL91" s="406"/>
      <c r="AM91" s="406"/>
      <c r="AN91" s="407"/>
      <c r="AO91" s="405" t="s">
        <v>218</v>
      </c>
      <c r="AP91" s="406"/>
      <c r="AQ91" s="406"/>
      <c r="AR91" s="407"/>
      <c r="AS91" s="405">
        <f t="shared" si="20"/>
        <v>7</v>
      </c>
      <c r="AT91" s="406"/>
      <c r="AU91" s="407"/>
      <c r="AV91" s="86" t="s">
        <v>202</v>
      </c>
      <c r="AW91" s="87"/>
      <c r="AX91" s="88"/>
      <c r="AY91" s="405" t="s">
        <v>206</v>
      </c>
      <c r="AZ91" s="406"/>
      <c r="BA91" s="406"/>
      <c r="BB91" s="406"/>
      <c r="BC91" s="406"/>
      <c r="BD91" s="406"/>
      <c r="BE91" s="407"/>
      <c r="BF91" s="86">
        <v>8</v>
      </c>
      <c r="BG91" s="87"/>
      <c r="BH91" s="88"/>
      <c r="BI91" s="91"/>
      <c r="BJ91" s="91"/>
      <c r="BK91" s="107" t="s">
        <v>207</v>
      </c>
      <c r="BL91" s="108"/>
      <c r="BM91" s="91"/>
      <c r="BN91" s="91"/>
      <c r="BO91" s="86" t="s">
        <v>202</v>
      </c>
      <c r="BP91" s="87"/>
      <c r="BQ91" s="87"/>
      <c r="BR91" s="87"/>
      <c r="BS91" s="87"/>
      <c r="BT91" s="88"/>
      <c r="BU91" s="86" t="s">
        <v>202</v>
      </c>
      <c r="BV91" s="87"/>
      <c r="BW91" s="87"/>
      <c r="BX91" s="87"/>
      <c r="BY91" s="88"/>
      <c r="BZ91" s="389" t="s">
        <v>202</v>
      </c>
      <c r="CA91" s="410"/>
      <c r="CB91" s="410"/>
      <c r="CC91" s="410"/>
      <c r="CD91" s="410"/>
      <c r="CE91" s="410"/>
      <c r="CF91" s="410"/>
      <c r="CG91" s="410"/>
      <c r="CH91" s="411"/>
      <c r="CI91" s="389" t="str">
        <f t="shared" si="21"/>
        <v>"消費税額(円)"</v>
      </c>
      <c r="CJ91" s="410"/>
      <c r="CK91" s="410"/>
      <c r="CL91" s="410"/>
      <c r="CM91" s="410"/>
      <c r="CN91" s="410"/>
      <c r="CO91" s="410"/>
      <c r="CP91" s="410"/>
      <c r="CQ91" s="410"/>
      <c r="CR91" s="411"/>
      <c r="CS91" s="440"/>
      <c r="CT91" s="523"/>
      <c r="CU91" s="523"/>
      <c r="CV91" s="523"/>
      <c r="CW91" s="523"/>
      <c r="CX91" s="523"/>
      <c r="CY91" s="523"/>
      <c r="CZ91" s="523"/>
      <c r="DA91" s="523"/>
      <c r="DB91" s="523"/>
      <c r="DC91" s="523"/>
      <c r="DD91" s="523"/>
      <c r="DE91" s="523"/>
      <c r="DF91" s="523"/>
      <c r="DG91" s="523"/>
      <c r="DH91" s="523"/>
      <c r="DI91" s="523"/>
      <c r="DJ91" s="523"/>
      <c r="DK91" s="523"/>
      <c r="DL91" s="523"/>
      <c r="DM91" s="523"/>
      <c r="DN91" s="523"/>
      <c r="DO91" s="523"/>
      <c r="DP91" s="523"/>
      <c r="DQ91" s="523"/>
      <c r="DR91" s="523"/>
      <c r="DS91" s="523"/>
      <c r="DT91" s="523"/>
      <c r="DU91" s="523"/>
      <c r="DV91" s="523"/>
      <c r="DW91" s="523"/>
      <c r="DX91" s="524"/>
      <c r="DY91" s="84" t="s">
        <v>212</v>
      </c>
      <c r="DZ91" s="84"/>
      <c r="EA91" s="84"/>
      <c r="EB91" s="84"/>
      <c r="EC91" s="84"/>
      <c r="ED91" s="84"/>
      <c r="EE91" s="84"/>
      <c r="EF91" s="84"/>
      <c r="EG91" s="84"/>
      <c r="EH91" s="85"/>
      <c r="EI91" s="98"/>
      <c r="EJ91" s="98"/>
      <c r="EK91" s="98"/>
      <c r="EL91" s="98"/>
      <c r="EM91" s="98"/>
      <c r="EN91" s="95"/>
      <c r="EO91" s="95"/>
      <c r="EP91" s="95"/>
      <c r="EQ91" s="95"/>
      <c r="ER91" s="95"/>
      <c r="ES91" s="95"/>
      <c r="ET91" s="95"/>
      <c r="EU91" s="95"/>
      <c r="EV91" s="96"/>
      <c r="EW91" s="96"/>
      <c r="EX91" s="96"/>
      <c r="EY91" s="96"/>
      <c r="EZ91" s="96"/>
      <c r="FA91" s="96"/>
      <c r="FB91" s="96"/>
      <c r="FC91" s="95"/>
      <c r="FD91" s="95"/>
      <c r="FE91" s="95"/>
      <c r="FF91" s="95"/>
      <c r="FG91" s="95"/>
      <c r="FH91" s="95"/>
      <c r="FI91" s="95"/>
      <c r="FJ91" s="95"/>
      <c r="FK91" s="95"/>
      <c r="FL91" s="96"/>
      <c r="FM91" s="95"/>
      <c r="FN91" s="95"/>
      <c r="FO91" s="95"/>
      <c r="FP91" s="95"/>
      <c r="FQ91" s="96"/>
    </row>
    <row r="92" spans="1:173" s="20" customFormat="1" ht="12.75" customHeight="1" x14ac:dyDescent="0.15">
      <c r="A92" s="389">
        <f>IF(I92&lt;&gt;"",MAX(A76:B91)+1,"*")</f>
        <v>75</v>
      </c>
      <c r="B92" s="390"/>
      <c r="C92" s="82"/>
      <c r="D92" s="83"/>
      <c r="E92" s="83"/>
      <c r="F92" s="83"/>
      <c r="G92" s="84"/>
      <c r="H92" s="85"/>
      <c r="I92" s="391" t="s">
        <v>348</v>
      </c>
      <c r="J92" s="446"/>
      <c r="K92" s="446"/>
      <c r="L92" s="446"/>
      <c r="M92" s="446"/>
      <c r="N92" s="446"/>
      <c r="O92" s="446"/>
      <c r="P92" s="446"/>
      <c r="Q92" s="446"/>
      <c r="R92" s="446"/>
      <c r="S92" s="446"/>
      <c r="T92" s="446"/>
      <c r="U92" s="446"/>
      <c r="V92" s="446"/>
      <c r="W92" s="446"/>
      <c r="X92" s="447"/>
      <c r="Y92" s="391"/>
      <c r="Z92" s="446"/>
      <c r="AA92" s="446"/>
      <c r="AB92" s="446"/>
      <c r="AC92" s="446"/>
      <c r="AD92" s="446"/>
      <c r="AE92" s="446"/>
      <c r="AF92" s="446"/>
      <c r="AG92" s="447"/>
      <c r="AH92" s="405" t="s">
        <v>202</v>
      </c>
      <c r="AI92" s="406"/>
      <c r="AJ92" s="406"/>
      <c r="AK92" s="406"/>
      <c r="AL92" s="406"/>
      <c r="AM92" s="406"/>
      <c r="AN92" s="407"/>
      <c r="AO92" s="405" t="s">
        <v>218</v>
      </c>
      <c r="AP92" s="406"/>
      <c r="AQ92" s="406"/>
      <c r="AR92" s="407"/>
      <c r="AS92" s="405">
        <f t="shared" si="20"/>
        <v>7</v>
      </c>
      <c r="AT92" s="406"/>
      <c r="AU92" s="407"/>
      <c r="AV92" s="86" t="s">
        <v>202</v>
      </c>
      <c r="AW92" s="87"/>
      <c r="AX92" s="88"/>
      <c r="AY92" s="405" t="s">
        <v>206</v>
      </c>
      <c r="AZ92" s="406"/>
      <c r="BA92" s="406"/>
      <c r="BB92" s="406"/>
      <c r="BC92" s="406"/>
      <c r="BD92" s="406"/>
      <c r="BE92" s="407"/>
      <c r="BF92" s="86">
        <v>8</v>
      </c>
      <c r="BG92" s="87"/>
      <c r="BH92" s="88"/>
      <c r="BI92" s="91"/>
      <c r="BJ92" s="91"/>
      <c r="BK92" s="107" t="s">
        <v>207</v>
      </c>
      <c r="BL92" s="108"/>
      <c r="BM92" s="91"/>
      <c r="BN92" s="91"/>
      <c r="BO92" s="86" t="s">
        <v>202</v>
      </c>
      <c r="BP92" s="87"/>
      <c r="BQ92" s="87"/>
      <c r="BR92" s="87"/>
      <c r="BS92" s="87"/>
      <c r="BT92" s="88"/>
      <c r="BU92" s="86" t="s">
        <v>202</v>
      </c>
      <c r="BV92" s="87"/>
      <c r="BW92" s="87"/>
      <c r="BX92" s="87"/>
      <c r="BY92" s="88"/>
      <c r="BZ92" s="389" t="s">
        <v>202</v>
      </c>
      <c r="CA92" s="410"/>
      <c r="CB92" s="410"/>
      <c r="CC92" s="410"/>
      <c r="CD92" s="410"/>
      <c r="CE92" s="410"/>
      <c r="CF92" s="410"/>
      <c r="CG92" s="410"/>
      <c r="CH92" s="411"/>
      <c r="CI92" s="389" t="str">
        <f t="shared" si="21"/>
        <v>"税込金額(円)"</v>
      </c>
      <c r="CJ92" s="410"/>
      <c r="CK92" s="410"/>
      <c r="CL92" s="410"/>
      <c r="CM92" s="410"/>
      <c r="CN92" s="410"/>
      <c r="CO92" s="410"/>
      <c r="CP92" s="410"/>
      <c r="CQ92" s="410"/>
      <c r="CR92" s="411"/>
      <c r="CS92" s="440"/>
      <c r="CT92" s="523"/>
      <c r="CU92" s="523"/>
      <c r="CV92" s="523"/>
      <c r="CW92" s="523"/>
      <c r="CX92" s="523"/>
      <c r="CY92" s="523"/>
      <c r="CZ92" s="523"/>
      <c r="DA92" s="523"/>
      <c r="DB92" s="523"/>
      <c r="DC92" s="523"/>
      <c r="DD92" s="523"/>
      <c r="DE92" s="523"/>
      <c r="DF92" s="523"/>
      <c r="DG92" s="523"/>
      <c r="DH92" s="523"/>
      <c r="DI92" s="523"/>
      <c r="DJ92" s="523"/>
      <c r="DK92" s="523"/>
      <c r="DL92" s="523"/>
      <c r="DM92" s="523"/>
      <c r="DN92" s="523"/>
      <c r="DO92" s="523"/>
      <c r="DP92" s="523"/>
      <c r="DQ92" s="523"/>
      <c r="DR92" s="523"/>
      <c r="DS92" s="523"/>
      <c r="DT92" s="523"/>
      <c r="DU92" s="523"/>
      <c r="DV92" s="523"/>
      <c r="DW92" s="523"/>
      <c r="DX92" s="524"/>
      <c r="DY92" s="84" t="s">
        <v>212</v>
      </c>
      <c r="DZ92" s="84"/>
      <c r="EA92" s="84"/>
      <c r="EB92" s="84"/>
      <c r="EC92" s="84"/>
      <c r="ED92" s="84"/>
      <c r="EE92" s="84"/>
      <c r="EF92" s="84"/>
      <c r="EG92" s="84"/>
      <c r="EH92" s="85"/>
      <c r="EI92" s="98"/>
      <c r="EJ92" s="98"/>
      <c r="EK92" s="98"/>
      <c r="EL92" s="98"/>
      <c r="EM92" s="98"/>
      <c r="EN92" s="95"/>
      <c r="EO92" s="95"/>
      <c r="EP92" s="95"/>
      <c r="EQ92" s="95"/>
      <c r="ER92" s="95"/>
      <c r="ES92" s="95"/>
      <c r="ET92" s="95"/>
      <c r="EU92" s="95"/>
      <c r="EV92" s="96"/>
      <c r="EW92" s="96"/>
      <c r="EX92" s="96"/>
      <c r="EY92" s="96"/>
      <c r="EZ92" s="96"/>
      <c r="FA92" s="96"/>
      <c r="FB92" s="96"/>
      <c r="FC92" s="95"/>
      <c r="FD92" s="95"/>
      <c r="FE92" s="95"/>
      <c r="FF92" s="95"/>
      <c r="FG92" s="95"/>
      <c r="FH92" s="95"/>
      <c r="FI92" s="95"/>
      <c r="FJ92" s="95"/>
      <c r="FK92" s="95"/>
      <c r="FL92" s="96"/>
      <c r="FM92" s="95"/>
      <c r="FN92" s="95"/>
      <c r="FO92" s="95"/>
      <c r="FP92" s="95"/>
      <c r="FQ92" s="96"/>
    </row>
    <row r="93" spans="1:173" s="20" customFormat="1" ht="12.75" customHeight="1" x14ac:dyDescent="0.15">
      <c r="A93" s="387" t="str">
        <f>IF(I93&lt;&gt;"",MAX(A90:B90)+1,"*")</f>
        <v>*</v>
      </c>
      <c r="B93" s="388"/>
      <c r="C93" s="511" t="s">
        <v>305</v>
      </c>
      <c r="D93" s="512"/>
      <c r="E93" s="512"/>
      <c r="F93" s="512"/>
      <c r="G93" s="512"/>
      <c r="H93" s="513"/>
      <c r="I93" s="72"/>
      <c r="J93" s="73"/>
      <c r="K93" s="73"/>
      <c r="L93" s="73"/>
      <c r="M93" s="73"/>
      <c r="N93" s="73"/>
      <c r="O93" s="73"/>
      <c r="P93" s="73"/>
      <c r="Q93" s="73"/>
      <c r="R93" s="73"/>
      <c r="S93" s="73"/>
      <c r="T93" s="73"/>
      <c r="U93" s="73"/>
      <c r="V93" s="73"/>
      <c r="W93" s="73"/>
      <c r="X93" s="74"/>
      <c r="Y93" s="69"/>
      <c r="Z93" s="70"/>
      <c r="AA93" s="70"/>
      <c r="AB93" s="70"/>
      <c r="AC93" s="70"/>
      <c r="AD93" s="70"/>
      <c r="AE93" s="70"/>
      <c r="AF93" s="70"/>
      <c r="AG93" s="71"/>
      <c r="AH93" s="514"/>
      <c r="AI93" s="515"/>
      <c r="AJ93" s="515"/>
      <c r="AK93" s="515"/>
      <c r="AL93" s="515"/>
      <c r="AM93" s="515"/>
      <c r="AN93" s="516"/>
      <c r="AO93" s="75"/>
      <c r="AP93" s="76"/>
      <c r="AQ93" s="76"/>
      <c r="AR93" s="77"/>
      <c r="AS93" s="75"/>
      <c r="AT93" s="76"/>
      <c r="AU93" s="77"/>
      <c r="AV93" s="75"/>
      <c r="AW93" s="76"/>
      <c r="AX93" s="77"/>
      <c r="AY93" s="514"/>
      <c r="AZ93" s="515"/>
      <c r="BA93" s="515"/>
      <c r="BB93" s="515"/>
      <c r="BC93" s="515"/>
      <c r="BD93" s="515"/>
      <c r="BE93" s="516"/>
      <c r="BF93" s="75"/>
      <c r="BG93" s="76"/>
      <c r="BH93" s="77"/>
      <c r="BI93" s="75"/>
      <c r="BJ93" s="77"/>
      <c r="BK93" s="75"/>
      <c r="BL93" s="77"/>
      <c r="BM93" s="75"/>
      <c r="BN93" s="77"/>
      <c r="BO93" s="75"/>
      <c r="BP93" s="76"/>
      <c r="BQ93" s="76"/>
      <c r="BR93" s="76"/>
      <c r="BS93" s="76"/>
      <c r="BT93" s="77"/>
      <c r="BU93" s="75"/>
      <c r="BV93" s="76"/>
      <c r="BW93" s="76"/>
      <c r="BX93" s="76"/>
      <c r="BY93" s="77"/>
      <c r="BZ93" s="69"/>
      <c r="CA93" s="76"/>
      <c r="CB93" s="76"/>
      <c r="CC93" s="76"/>
      <c r="CD93" s="76"/>
      <c r="CE93" s="76"/>
      <c r="CF93" s="76"/>
      <c r="CG93" s="76"/>
      <c r="CH93" s="77"/>
      <c r="CI93" s="76"/>
      <c r="CJ93" s="76"/>
      <c r="CK93" s="76"/>
      <c r="CL93" s="76"/>
      <c r="CM93" s="76"/>
      <c r="CN93" s="76"/>
      <c r="CO93" s="76"/>
      <c r="CP93" s="76"/>
      <c r="CQ93" s="76"/>
      <c r="CR93" s="76"/>
      <c r="CS93" s="69"/>
      <c r="CT93" s="70"/>
      <c r="CU93" s="70"/>
      <c r="CV93" s="70"/>
      <c r="CW93" s="70"/>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9"/>
      <c r="DY93" s="80"/>
      <c r="DZ93" s="78"/>
      <c r="EA93" s="78"/>
      <c r="EB93" s="78"/>
      <c r="EC93" s="78"/>
      <c r="ED93" s="70"/>
      <c r="EE93" s="70"/>
      <c r="EF93" s="70"/>
      <c r="EG93" s="70"/>
      <c r="EH93" s="71"/>
      <c r="EI93" s="81"/>
      <c r="EJ93" s="81"/>
      <c r="EK93" s="81"/>
      <c r="EL93" s="81"/>
      <c r="EM93" s="81"/>
      <c r="EN93" s="81"/>
      <c r="EO93" s="81"/>
      <c r="EP93" s="81"/>
      <c r="EQ93" s="81"/>
      <c r="ER93" s="81"/>
    </row>
    <row r="94" spans="1:173" s="20" customFormat="1" ht="55.5" customHeight="1" x14ac:dyDescent="0.15">
      <c r="A94" s="389">
        <f t="shared" ref="A94:A97" si="22">IF(I94&lt;&gt;"",MAX(A88:B93)+1,"*")</f>
        <v>76</v>
      </c>
      <c r="B94" s="390"/>
      <c r="C94" s="82"/>
      <c r="D94" s="83"/>
      <c r="E94" s="83"/>
      <c r="F94" s="83"/>
      <c r="G94" s="84"/>
      <c r="H94" s="85"/>
      <c r="I94" s="391" t="s">
        <v>375</v>
      </c>
      <c r="J94" s="392"/>
      <c r="K94" s="392"/>
      <c r="L94" s="392"/>
      <c r="M94" s="392"/>
      <c r="N94" s="392"/>
      <c r="O94" s="392"/>
      <c r="P94" s="392"/>
      <c r="Q94" s="392"/>
      <c r="R94" s="392"/>
      <c r="S94" s="392"/>
      <c r="T94" s="392"/>
      <c r="U94" s="392"/>
      <c r="V94" s="392"/>
      <c r="W94" s="392"/>
      <c r="X94" s="393"/>
      <c r="Y94" s="391"/>
      <c r="Z94" s="392"/>
      <c r="AA94" s="392"/>
      <c r="AB94" s="392"/>
      <c r="AC94" s="392"/>
      <c r="AD94" s="392"/>
      <c r="AE94" s="392"/>
      <c r="AF94" s="392"/>
      <c r="AG94" s="393"/>
      <c r="AH94" s="405" t="s">
        <v>202</v>
      </c>
      <c r="AI94" s="406"/>
      <c r="AJ94" s="406"/>
      <c r="AK94" s="406"/>
      <c r="AL94" s="406"/>
      <c r="AM94" s="406"/>
      <c r="AN94" s="407"/>
      <c r="AO94" s="405" t="s">
        <v>214</v>
      </c>
      <c r="AP94" s="406"/>
      <c r="AQ94" s="406"/>
      <c r="AR94" s="407"/>
      <c r="AS94" s="87">
        <v>5</v>
      </c>
      <c r="AT94" s="87"/>
      <c r="AU94" s="87"/>
      <c r="AV94" s="86" t="s">
        <v>202</v>
      </c>
      <c r="AW94" s="87"/>
      <c r="AX94" s="88"/>
      <c r="AY94" s="405" t="s">
        <v>206</v>
      </c>
      <c r="AZ94" s="406"/>
      <c r="BA94" s="406"/>
      <c r="BB94" s="406"/>
      <c r="BC94" s="406"/>
      <c r="BD94" s="406"/>
      <c r="BE94" s="407"/>
      <c r="BF94" s="86">
        <v>8</v>
      </c>
      <c r="BG94" s="87"/>
      <c r="BH94" s="88"/>
      <c r="BI94" s="91"/>
      <c r="BJ94" s="91"/>
      <c r="BK94" s="107" t="s">
        <v>207</v>
      </c>
      <c r="BL94" s="108"/>
      <c r="BM94" s="91"/>
      <c r="BN94" s="91"/>
      <c r="BO94" s="525">
        <v>3</v>
      </c>
      <c r="BP94" s="526"/>
      <c r="BQ94" s="526"/>
      <c r="BR94" s="526"/>
      <c r="BS94" s="526"/>
      <c r="BT94" s="527"/>
      <c r="BU94" s="405" t="s">
        <v>223</v>
      </c>
      <c r="BV94" s="406"/>
      <c r="BW94" s="406"/>
      <c r="BX94" s="406"/>
      <c r="BY94" s="407"/>
      <c r="BZ94" s="389"/>
      <c r="CA94" s="410"/>
      <c r="CB94" s="410"/>
      <c r="CC94" s="410"/>
      <c r="CD94" s="410"/>
      <c r="CE94" s="410"/>
      <c r="CF94" s="410"/>
      <c r="CG94" s="410"/>
      <c r="CH94" s="411"/>
      <c r="CI94" s="389"/>
      <c r="CJ94" s="410"/>
      <c r="CK94" s="410"/>
      <c r="CL94" s="410"/>
      <c r="CM94" s="410"/>
      <c r="CN94" s="410"/>
      <c r="CO94" s="410"/>
      <c r="CP94" s="410"/>
      <c r="CQ94" s="410"/>
      <c r="CR94" s="411"/>
      <c r="CS94" s="413" t="s">
        <v>351</v>
      </c>
      <c r="CT94" s="414"/>
      <c r="CU94" s="414"/>
      <c r="CV94" s="414"/>
      <c r="CW94" s="414"/>
      <c r="CX94" s="414"/>
      <c r="CY94" s="414"/>
      <c r="CZ94" s="414"/>
      <c r="DA94" s="414"/>
      <c r="DB94" s="414"/>
      <c r="DC94" s="414"/>
      <c r="DD94" s="414"/>
      <c r="DE94" s="414"/>
      <c r="DF94" s="414"/>
      <c r="DG94" s="414"/>
      <c r="DH94" s="414"/>
      <c r="DI94" s="414"/>
      <c r="DJ94" s="414"/>
      <c r="DK94" s="414"/>
      <c r="DL94" s="414"/>
      <c r="DM94" s="414"/>
      <c r="DN94" s="414"/>
      <c r="DO94" s="414"/>
      <c r="DP94" s="414"/>
      <c r="DQ94" s="414"/>
      <c r="DR94" s="414"/>
      <c r="DS94" s="414"/>
      <c r="DT94" s="414"/>
      <c r="DU94" s="414"/>
      <c r="DV94" s="414"/>
      <c r="DW94" s="414"/>
      <c r="DX94" s="415"/>
      <c r="DY94" s="84" t="s">
        <v>212</v>
      </c>
      <c r="DZ94" s="84"/>
      <c r="EA94" s="84"/>
      <c r="EB94" s="84"/>
      <c r="EC94" s="84"/>
      <c r="ED94" s="84"/>
      <c r="EE94" s="84"/>
      <c r="EF94" s="84"/>
      <c r="EG94" s="84"/>
      <c r="EH94" s="85"/>
      <c r="EI94" s="98"/>
      <c r="EJ94" s="98"/>
      <c r="EK94" s="98"/>
      <c r="EL94" s="98"/>
      <c r="EM94" s="98"/>
      <c r="EN94" s="95"/>
      <c r="EO94" s="95"/>
      <c r="EP94" s="95"/>
      <c r="EQ94" s="95"/>
      <c r="ER94" s="95"/>
      <c r="ES94" s="95"/>
      <c r="ET94" s="95"/>
      <c r="EU94" s="95"/>
      <c r="EV94" s="96"/>
      <c r="EW94" s="96"/>
      <c r="EX94" s="96"/>
      <c r="EY94" s="96"/>
      <c r="EZ94" s="96"/>
      <c r="FA94" s="96"/>
      <c r="FB94" s="96"/>
      <c r="FC94" s="95"/>
      <c r="FD94" s="95"/>
      <c r="FE94" s="95"/>
      <c r="FF94" s="95"/>
      <c r="FG94" s="95"/>
      <c r="FH94" s="95"/>
      <c r="FI94" s="95"/>
      <c r="FJ94" s="95"/>
      <c r="FK94" s="95"/>
      <c r="FL94" s="96"/>
      <c r="FM94" s="95"/>
      <c r="FN94" s="95"/>
      <c r="FO94" s="95"/>
      <c r="FP94" s="95"/>
      <c r="FQ94" s="96"/>
    </row>
    <row r="95" spans="1:173" s="20" customFormat="1" ht="75" customHeight="1" x14ac:dyDescent="0.15">
      <c r="A95" s="389">
        <f t="shared" si="22"/>
        <v>77</v>
      </c>
      <c r="B95" s="390"/>
      <c r="C95" s="82"/>
      <c r="D95" s="83"/>
      <c r="E95" s="83"/>
      <c r="F95" s="83"/>
      <c r="G95" s="84"/>
      <c r="H95" s="85"/>
      <c r="I95" s="391" t="s">
        <v>318</v>
      </c>
      <c r="J95" s="392"/>
      <c r="K95" s="392"/>
      <c r="L95" s="392"/>
      <c r="M95" s="392"/>
      <c r="N95" s="392"/>
      <c r="O95" s="392"/>
      <c r="P95" s="392"/>
      <c r="Q95" s="392"/>
      <c r="R95" s="392"/>
      <c r="S95" s="392"/>
      <c r="T95" s="392"/>
      <c r="U95" s="392"/>
      <c r="V95" s="392"/>
      <c r="W95" s="392"/>
      <c r="X95" s="393"/>
      <c r="Y95" s="391"/>
      <c r="Z95" s="392"/>
      <c r="AA95" s="392"/>
      <c r="AB95" s="392"/>
      <c r="AC95" s="392"/>
      <c r="AD95" s="392"/>
      <c r="AE95" s="392"/>
      <c r="AF95" s="392"/>
      <c r="AG95" s="393"/>
      <c r="AH95" s="405" t="s">
        <v>202</v>
      </c>
      <c r="AI95" s="406"/>
      <c r="AJ95" s="406"/>
      <c r="AK95" s="406"/>
      <c r="AL95" s="406"/>
      <c r="AM95" s="406"/>
      <c r="AN95" s="407"/>
      <c r="AO95" s="405" t="s">
        <v>214</v>
      </c>
      <c r="AP95" s="406"/>
      <c r="AQ95" s="406"/>
      <c r="AR95" s="407"/>
      <c r="AS95" s="87">
        <v>21</v>
      </c>
      <c r="AT95" s="87"/>
      <c r="AU95" s="87"/>
      <c r="AV95" s="86" t="s">
        <v>202</v>
      </c>
      <c r="AW95" s="87"/>
      <c r="AX95" s="88"/>
      <c r="AY95" s="405" t="s">
        <v>206</v>
      </c>
      <c r="AZ95" s="406"/>
      <c r="BA95" s="406"/>
      <c r="BB95" s="406"/>
      <c r="BC95" s="406"/>
      <c r="BD95" s="406"/>
      <c r="BE95" s="407"/>
      <c r="BF95" s="86">
        <v>8</v>
      </c>
      <c r="BG95" s="87"/>
      <c r="BH95" s="88"/>
      <c r="BI95" s="91"/>
      <c r="BJ95" s="91"/>
      <c r="BK95" s="107"/>
      <c r="BL95" s="108"/>
      <c r="BM95" s="408" t="s">
        <v>207</v>
      </c>
      <c r="BN95" s="409"/>
      <c r="BO95" s="528"/>
      <c r="BP95" s="529"/>
      <c r="BQ95" s="529"/>
      <c r="BR95" s="529"/>
      <c r="BS95" s="529"/>
      <c r="BT95" s="530"/>
      <c r="BU95" s="405" t="s">
        <v>223</v>
      </c>
      <c r="BV95" s="406"/>
      <c r="BW95" s="406"/>
      <c r="BX95" s="406"/>
      <c r="BY95" s="407"/>
      <c r="BZ95" s="443" t="s">
        <v>352</v>
      </c>
      <c r="CA95" s="444"/>
      <c r="CB95" s="444"/>
      <c r="CC95" s="444"/>
      <c r="CD95" s="444"/>
      <c r="CE95" s="444"/>
      <c r="CF95" s="444"/>
      <c r="CG95" s="444"/>
      <c r="CH95" s="445"/>
      <c r="CI95" s="389" t="s">
        <v>350</v>
      </c>
      <c r="CJ95" s="410"/>
      <c r="CK95" s="410"/>
      <c r="CL95" s="410"/>
      <c r="CM95" s="410"/>
      <c r="CN95" s="410"/>
      <c r="CO95" s="410"/>
      <c r="CP95" s="410"/>
      <c r="CQ95" s="410"/>
      <c r="CR95" s="411"/>
      <c r="CS95" s="413" t="s">
        <v>376</v>
      </c>
      <c r="CT95" s="414"/>
      <c r="CU95" s="414"/>
      <c r="CV95" s="414"/>
      <c r="CW95" s="414"/>
      <c r="CX95" s="414"/>
      <c r="CY95" s="414"/>
      <c r="CZ95" s="414"/>
      <c r="DA95" s="414"/>
      <c r="DB95" s="414"/>
      <c r="DC95" s="414"/>
      <c r="DD95" s="414"/>
      <c r="DE95" s="414"/>
      <c r="DF95" s="414"/>
      <c r="DG95" s="414"/>
      <c r="DH95" s="414"/>
      <c r="DI95" s="414"/>
      <c r="DJ95" s="414"/>
      <c r="DK95" s="414"/>
      <c r="DL95" s="414"/>
      <c r="DM95" s="414"/>
      <c r="DN95" s="414"/>
      <c r="DO95" s="414"/>
      <c r="DP95" s="414"/>
      <c r="DQ95" s="414"/>
      <c r="DR95" s="414"/>
      <c r="DS95" s="414"/>
      <c r="DT95" s="414"/>
      <c r="DU95" s="414"/>
      <c r="DV95" s="414"/>
      <c r="DW95" s="414"/>
      <c r="DX95" s="415"/>
      <c r="DY95" s="84" t="s">
        <v>212</v>
      </c>
      <c r="DZ95" s="84"/>
      <c r="EA95" s="84"/>
      <c r="EB95" s="84"/>
      <c r="EC95" s="84"/>
      <c r="ED95" s="84"/>
      <c r="EE95" s="84"/>
      <c r="EF95" s="84"/>
      <c r="EG95" s="84"/>
      <c r="EH95" s="85"/>
      <c r="EI95" s="98"/>
      <c r="EJ95" s="98"/>
      <c r="EK95" s="98"/>
      <c r="EL95" s="98"/>
      <c r="EM95" s="98"/>
      <c r="EN95" s="95"/>
      <c r="EO95" s="95"/>
      <c r="EP95" s="95"/>
      <c r="EQ95" s="95"/>
      <c r="ER95" s="95"/>
      <c r="ES95" s="95"/>
      <c r="ET95" s="95"/>
      <c r="EU95" s="95"/>
      <c r="EV95" s="96"/>
      <c r="EW95" s="96"/>
      <c r="EX95" s="96"/>
      <c r="EY95" s="96"/>
      <c r="EZ95" s="96"/>
      <c r="FA95" s="96"/>
      <c r="FB95" s="96"/>
      <c r="FC95" s="95"/>
      <c r="FD95" s="95"/>
      <c r="FE95" s="95"/>
      <c r="FF95" s="95"/>
      <c r="FG95" s="95"/>
      <c r="FH95" s="95"/>
      <c r="FI95" s="95"/>
      <c r="FJ95" s="95"/>
      <c r="FK95" s="95"/>
      <c r="FL95" s="96"/>
      <c r="FM95" s="95"/>
      <c r="FN95" s="95"/>
      <c r="FO95" s="95"/>
      <c r="FP95" s="95"/>
      <c r="FQ95" s="96"/>
    </row>
    <row r="96" spans="1:173" s="20" customFormat="1" ht="75" customHeight="1" x14ac:dyDescent="0.15">
      <c r="A96" s="389">
        <f t="shared" si="22"/>
        <v>78</v>
      </c>
      <c r="B96" s="390"/>
      <c r="C96" s="82"/>
      <c r="D96" s="83"/>
      <c r="E96" s="83"/>
      <c r="F96" s="83"/>
      <c r="G96" s="84"/>
      <c r="H96" s="85"/>
      <c r="I96" s="391" t="s">
        <v>354</v>
      </c>
      <c r="J96" s="392"/>
      <c r="K96" s="392"/>
      <c r="L96" s="392"/>
      <c r="M96" s="392"/>
      <c r="N96" s="392"/>
      <c r="O96" s="392"/>
      <c r="P96" s="392"/>
      <c r="Q96" s="392"/>
      <c r="R96" s="392"/>
      <c r="S96" s="392"/>
      <c r="T96" s="392"/>
      <c r="U96" s="392"/>
      <c r="V96" s="392"/>
      <c r="W96" s="392"/>
      <c r="X96" s="393"/>
      <c r="Y96" s="391"/>
      <c r="Z96" s="392"/>
      <c r="AA96" s="392"/>
      <c r="AB96" s="392"/>
      <c r="AC96" s="392"/>
      <c r="AD96" s="392"/>
      <c r="AE96" s="392"/>
      <c r="AF96" s="392"/>
      <c r="AG96" s="393"/>
      <c r="AH96" s="405" t="s">
        <v>202</v>
      </c>
      <c r="AI96" s="406"/>
      <c r="AJ96" s="406"/>
      <c r="AK96" s="406"/>
      <c r="AL96" s="406"/>
      <c r="AM96" s="406"/>
      <c r="AN96" s="407"/>
      <c r="AO96" s="405" t="s">
        <v>214</v>
      </c>
      <c r="AP96" s="406"/>
      <c r="AQ96" s="406"/>
      <c r="AR96" s="407"/>
      <c r="AS96" s="87">
        <v>21</v>
      </c>
      <c r="AT96" s="87"/>
      <c r="AU96" s="87"/>
      <c r="AV96" s="86" t="s">
        <v>202</v>
      </c>
      <c r="AW96" s="87"/>
      <c r="AX96" s="88"/>
      <c r="AY96" s="405" t="s">
        <v>206</v>
      </c>
      <c r="AZ96" s="406"/>
      <c r="BA96" s="406"/>
      <c r="BB96" s="406"/>
      <c r="BC96" s="406"/>
      <c r="BD96" s="406"/>
      <c r="BE96" s="407"/>
      <c r="BF96" s="86">
        <v>8</v>
      </c>
      <c r="BG96" s="87"/>
      <c r="BH96" s="88"/>
      <c r="BI96" s="91"/>
      <c r="BJ96" s="91"/>
      <c r="BK96" s="107"/>
      <c r="BL96" s="108"/>
      <c r="BM96" s="408" t="s">
        <v>207</v>
      </c>
      <c r="BN96" s="409"/>
      <c r="BO96" s="528"/>
      <c r="BP96" s="529"/>
      <c r="BQ96" s="529"/>
      <c r="BR96" s="529"/>
      <c r="BS96" s="529"/>
      <c r="BT96" s="530"/>
      <c r="BU96" s="405" t="s">
        <v>223</v>
      </c>
      <c r="BV96" s="406"/>
      <c r="BW96" s="406"/>
      <c r="BX96" s="406"/>
      <c r="BY96" s="407"/>
      <c r="BZ96" s="443" t="s">
        <v>352</v>
      </c>
      <c r="CA96" s="444"/>
      <c r="CB96" s="444"/>
      <c r="CC96" s="444"/>
      <c r="CD96" s="444"/>
      <c r="CE96" s="444"/>
      <c r="CF96" s="444"/>
      <c r="CG96" s="444"/>
      <c r="CH96" s="445"/>
      <c r="CI96" s="389" t="s">
        <v>350</v>
      </c>
      <c r="CJ96" s="410"/>
      <c r="CK96" s="410"/>
      <c r="CL96" s="410"/>
      <c r="CM96" s="410"/>
      <c r="CN96" s="410"/>
      <c r="CO96" s="410"/>
      <c r="CP96" s="410"/>
      <c r="CQ96" s="410"/>
      <c r="CR96" s="411"/>
      <c r="CS96" s="413" t="s">
        <v>615</v>
      </c>
      <c r="CT96" s="414"/>
      <c r="CU96" s="414"/>
      <c r="CV96" s="414"/>
      <c r="CW96" s="414"/>
      <c r="CX96" s="414"/>
      <c r="CY96" s="414"/>
      <c r="CZ96" s="414"/>
      <c r="DA96" s="414"/>
      <c r="DB96" s="414"/>
      <c r="DC96" s="414"/>
      <c r="DD96" s="414"/>
      <c r="DE96" s="414"/>
      <c r="DF96" s="414"/>
      <c r="DG96" s="414"/>
      <c r="DH96" s="414"/>
      <c r="DI96" s="414"/>
      <c r="DJ96" s="414"/>
      <c r="DK96" s="414"/>
      <c r="DL96" s="414"/>
      <c r="DM96" s="414"/>
      <c r="DN96" s="414"/>
      <c r="DO96" s="414"/>
      <c r="DP96" s="414"/>
      <c r="DQ96" s="414"/>
      <c r="DR96" s="414"/>
      <c r="DS96" s="414"/>
      <c r="DT96" s="414"/>
      <c r="DU96" s="414"/>
      <c r="DV96" s="414"/>
      <c r="DW96" s="414"/>
      <c r="DX96" s="415"/>
      <c r="DY96" s="84" t="s">
        <v>212</v>
      </c>
      <c r="DZ96" s="84"/>
      <c r="EA96" s="84"/>
      <c r="EB96" s="84"/>
      <c r="EC96" s="84"/>
      <c r="ED96" s="84"/>
      <c r="EE96" s="84"/>
      <c r="EF96" s="84"/>
      <c r="EG96" s="84"/>
      <c r="EH96" s="85"/>
      <c r="EI96" s="98"/>
      <c r="EJ96" s="98"/>
      <c r="EK96" s="98"/>
      <c r="EL96" s="98"/>
      <c r="EM96" s="98"/>
      <c r="EN96" s="95"/>
      <c r="EO96" s="95"/>
      <c r="EP96" s="95"/>
      <c r="EQ96" s="95"/>
      <c r="ER96" s="95"/>
      <c r="ES96" s="95"/>
      <c r="ET96" s="95"/>
      <c r="EU96" s="95"/>
      <c r="EV96" s="96"/>
      <c r="EW96" s="96"/>
      <c r="EX96" s="96"/>
      <c r="EY96" s="96"/>
      <c r="EZ96" s="96"/>
      <c r="FA96" s="96"/>
      <c r="FB96" s="96"/>
      <c r="FC96" s="95"/>
      <c r="FD96" s="95"/>
      <c r="FE96" s="95"/>
      <c r="FF96" s="95"/>
      <c r="FG96" s="95"/>
      <c r="FH96" s="95"/>
      <c r="FI96" s="95"/>
      <c r="FJ96" s="95"/>
      <c r="FK96" s="95"/>
      <c r="FL96" s="96"/>
      <c r="FM96" s="95"/>
      <c r="FN96" s="95"/>
      <c r="FO96" s="95"/>
      <c r="FP96" s="95"/>
      <c r="FQ96" s="96"/>
    </row>
    <row r="97" spans="1:173" s="20" customFormat="1" ht="75" customHeight="1" x14ac:dyDescent="0.15">
      <c r="A97" s="389">
        <f t="shared" si="22"/>
        <v>79</v>
      </c>
      <c r="B97" s="390"/>
      <c r="C97" s="82"/>
      <c r="D97" s="83"/>
      <c r="E97" s="83"/>
      <c r="F97" s="83"/>
      <c r="G97" s="84"/>
      <c r="H97" s="85"/>
      <c r="I97" s="391" t="s">
        <v>356</v>
      </c>
      <c r="J97" s="392"/>
      <c r="K97" s="392"/>
      <c r="L97" s="392"/>
      <c r="M97" s="392"/>
      <c r="N97" s="392"/>
      <c r="O97" s="392"/>
      <c r="P97" s="392"/>
      <c r="Q97" s="392"/>
      <c r="R97" s="392"/>
      <c r="S97" s="392"/>
      <c r="T97" s="392"/>
      <c r="U97" s="392"/>
      <c r="V97" s="392"/>
      <c r="W97" s="392"/>
      <c r="X97" s="393"/>
      <c r="Y97" s="391"/>
      <c r="Z97" s="392"/>
      <c r="AA97" s="392"/>
      <c r="AB97" s="392"/>
      <c r="AC97" s="392"/>
      <c r="AD97" s="392"/>
      <c r="AE97" s="392"/>
      <c r="AF97" s="392"/>
      <c r="AG97" s="393"/>
      <c r="AH97" s="405" t="s">
        <v>202</v>
      </c>
      <c r="AI97" s="406"/>
      <c r="AJ97" s="406"/>
      <c r="AK97" s="406"/>
      <c r="AL97" s="406"/>
      <c r="AM97" s="406"/>
      <c r="AN97" s="407"/>
      <c r="AO97" s="405" t="s">
        <v>214</v>
      </c>
      <c r="AP97" s="406"/>
      <c r="AQ97" s="406"/>
      <c r="AR97" s="407"/>
      <c r="AS97" s="87">
        <v>21</v>
      </c>
      <c r="AT97" s="87"/>
      <c r="AU97" s="87"/>
      <c r="AV97" s="86" t="s">
        <v>202</v>
      </c>
      <c r="AW97" s="87"/>
      <c r="AX97" s="88"/>
      <c r="AY97" s="405" t="s">
        <v>206</v>
      </c>
      <c r="AZ97" s="406"/>
      <c r="BA97" s="406"/>
      <c r="BB97" s="406"/>
      <c r="BC97" s="406"/>
      <c r="BD97" s="406"/>
      <c r="BE97" s="407"/>
      <c r="BF97" s="86">
        <v>8</v>
      </c>
      <c r="BG97" s="87"/>
      <c r="BH97" s="88"/>
      <c r="BI97" s="91"/>
      <c r="BJ97" s="91"/>
      <c r="BK97" s="107"/>
      <c r="BL97" s="108"/>
      <c r="BM97" s="408" t="s">
        <v>207</v>
      </c>
      <c r="BN97" s="409"/>
      <c r="BO97" s="531"/>
      <c r="BP97" s="532"/>
      <c r="BQ97" s="532"/>
      <c r="BR97" s="532"/>
      <c r="BS97" s="532"/>
      <c r="BT97" s="533"/>
      <c r="BU97" s="405" t="s">
        <v>223</v>
      </c>
      <c r="BV97" s="406"/>
      <c r="BW97" s="406"/>
      <c r="BX97" s="406"/>
      <c r="BY97" s="407"/>
      <c r="BZ97" s="443" t="s">
        <v>352</v>
      </c>
      <c r="CA97" s="444"/>
      <c r="CB97" s="444"/>
      <c r="CC97" s="444"/>
      <c r="CD97" s="444"/>
      <c r="CE97" s="444"/>
      <c r="CF97" s="444"/>
      <c r="CG97" s="444"/>
      <c r="CH97" s="445"/>
      <c r="CI97" s="389" t="s">
        <v>350</v>
      </c>
      <c r="CJ97" s="410"/>
      <c r="CK97" s="410"/>
      <c r="CL97" s="410"/>
      <c r="CM97" s="410"/>
      <c r="CN97" s="410"/>
      <c r="CO97" s="410"/>
      <c r="CP97" s="410"/>
      <c r="CQ97" s="410"/>
      <c r="CR97" s="411"/>
      <c r="CS97" s="413" t="s">
        <v>377</v>
      </c>
      <c r="CT97" s="414"/>
      <c r="CU97" s="414"/>
      <c r="CV97" s="414"/>
      <c r="CW97" s="414"/>
      <c r="CX97" s="414"/>
      <c r="CY97" s="414"/>
      <c r="CZ97" s="414"/>
      <c r="DA97" s="414"/>
      <c r="DB97" s="414"/>
      <c r="DC97" s="414"/>
      <c r="DD97" s="414"/>
      <c r="DE97" s="414"/>
      <c r="DF97" s="414"/>
      <c r="DG97" s="414"/>
      <c r="DH97" s="414"/>
      <c r="DI97" s="414"/>
      <c r="DJ97" s="414"/>
      <c r="DK97" s="414"/>
      <c r="DL97" s="414"/>
      <c r="DM97" s="414"/>
      <c r="DN97" s="414"/>
      <c r="DO97" s="414"/>
      <c r="DP97" s="414"/>
      <c r="DQ97" s="414"/>
      <c r="DR97" s="414"/>
      <c r="DS97" s="414"/>
      <c r="DT97" s="414"/>
      <c r="DU97" s="414"/>
      <c r="DV97" s="414"/>
      <c r="DW97" s="414"/>
      <c r="DX97" s="415"/>
      <c r="DY97" s="84" t="s">
        <v>212</v>
      </c>
      <c r="DZ97" s="84"/>
      <c r="EA97" s="84"/>
      <c r="EB97" s="84"/>
      <c r="EC97" s="84"/>
      <c r="ED97" s="84"/>
      <c r="EE97" s="84"/>
      <c r="EF97" s="84"/>
      <c r="EG97" s="84"/>
      <c r="EH97" s="85"/>
      <c r="EI97" s="98"/>
      <c r="EJ97" s="98"/>
      <c r="EK97" s="98"/>
      <c r="EL97" s="98"/>
      <c r="EM97" s="98"/>
      <c r="EN97" s="95"/>
      <c r="EO97" s="95"/>
      <c r="EP97" s="95"/>
      <c r="EQ97" s="95"/>
      <c r="ER97" s="95"/>
      <c r="ES97" s="95"/>
      <c r="ET97" s="95"/>
      <c r="EU97" s="95"/>
      <c r="EV97" s="96"/>
      <c r="EW97" s="96"/>
      <c r="EX97" s="96"/>
      <c r="EY97" s="96"/>
      <c r="EZ97" s="96"/>
      <c r="FA97" s="96"/>
      <c r="FB97" s="96"/>
      <c r="FC97" s="95"/>
      <c r="FD97" s="95"/>
      <c r="FE97" s="95"/>
      <c r="FF97" s="95"/>
      <c r="FG97" s="95"/>
      <c r="FH97" s="95"/>
      <c r="FI97" s="95"/>
      <c r="FJ97" s="95"/>
      <c r="FK97" s="95"/>
      <c r="FL97" s="96"/>
      <c r="FM97" s="95"/>
      <c r="FN97" s="95"/>
      <c r="FO97" s="95"/>
      <c r="FP97" s="95"/>
      <c r="FQ97" s="96"/>
    </row>
    <row r="98" spans="1:173" s="20" customFormat="1" ht="12.75" customHeight="1" x14ac:dyDescent="0.15">
      <c r="A98" s="387" t="str">
        <f>IF(I98&lt;&gt;"",MAX(A95:B95)+1,"*")</f>
        <v>*</v>
      </c>
      <c r="B98" s="388"/>
      <c r="C98" s="511" t="s">
        <v>358</v>
      </c>
      <c r="D98" s="512"/>
      <c r="E98" s="512"/>
      <c r="F98" s="512"/>
      <c r="G98" s="512"/>
      <c r="H98" s="513"/>
      <c r="I98" s="72"/>
      <c r="J98" s="73"/>
      <c r="K98" s="73"/>
      <c r="L98" s="73"/>
      <c r="M98" s="73"/>
      <c r="N98" s="73"/>
      <c r="O98" s="73"/>
      <c r="P98" s="73"/>
      <c r="Q98" s="73"/>
      <c r="R98" s="73"/>
      <c r="S98" s="73"/>
      <c r="T98" s="73"/>
      <c r="U98" s="73"/>
      <c r="V98" s="73"/>
      <c r="W98" s="73"/>
      <c r="X98" s="74"/>
      <c r="Y98" s="69"/>
      <c r="Z98" s="70"/>
      <c r="AA98" s="70"/>
      <c r="AB98" s="70"/>
      <c r="AC98" s="70"/>
      <c r="AD98" s="70"/>
      <c r="AE98" s="70"/>
      <c r="AF98" s="70"/>
      <c r="AG98" s="71"/>
      <c r="AH98" s="514"/>
      <c r="AI98" s="515"/>
      <c r="AJ98" s="515"/>
      <c r="AK98" s="515"/>
      <c r="AL98" s="515"/>
      <c r="AM98" s="515"/>
      <c r="AN98" s="516"/>
      <c r="AO98" s="75"/>
      <c r="AP98" s="76"/>
      <c r="AQ98" s="76"/>
      <c r="AR98" s="77"/>
      <c r="AS98" s="75"/>
      <c r="AT98" s="76"/>
      <c r="AU98" s="77"/>
      <c r="AV98" s="75"/>
      <c r="AW98" s="76"/>
      <c r="AX98" s="77"/>
      <c r="AY98" s="514"/>
      <c r="AZ98" s="515"/>
      <c r="BA98" s="515"/>
      <c r="BB98" s="515"/>
      <c r="BC98" s="515"/>
      <c r="BD98" s="515"/>
      <c r="BE98" s="516"/>
      <c r="BF98" s="75"/>
      <c r="BG98" s="76"/>
      <c r="BH98" s="77"/>
      <c r="BI98" s="75"/>
      <c r="BJ98" s="77"/>
      <c r="BK98" s="75"/>
      <c r="BL98" s="77"/>
      <c r="BM98" s="75"/>
      <c r="BN98" s="77"/>
      <c r="BO98" s="75"/>
      <c r="BP98" s="76"/>
      <c r="BQ98" s="76"/>
      <c r="BR98" s="76"/>
      <c r="BS98" s="76"/>
      <c r="BT98" s="77"/>
      <c r="BU98" s="75"/>
      <c r="BV98" s="76"/>
      <c r="BW98" s="76"/>
      <c r="BX98" s="76"/>
      <c r="BY98" s="77"/>
      <c r="BZ98" s="69"/>
      <c r="CA98" s="76"/>
      <c r="CB98" s="76"/>
      <c r="CC98" s="76"/>
      <c r="CD98" s="76"/>
      <c r="CE98" s="76"/>
      <c r="CF98" s="76"/>
      <c r="CG98" s="76"/>
      <c r="CH98" s="77"/>
      <c r="CI98" s="76"/>
      <c r="CJ98" s="76"/>
      <c r="CK98" s="76"/>
      <c r="CL98" s="76"/>
      <c r="CM98" s="76"/>
      <c r="CN98" s="76"/>
      <c r="CO98" s="76"/>
      <c r="CP98" s="76"/>
      <c r="CQ98" s="76"/>
      <c r="CR98" s="76"/>
      <c r="CS98" s="69"/>
      <c r="CT98" s="70"/>
      <c r="CU98" s="70"/>
      <c r="CV98" s="70"/>
      <c r="CW98" s="70"/>
      <c r="CX98" s="78"/>
      <c r="CY98" s="78"/>
      <c r="CZ98" s="78"/>
      <c r="DA98" s="78"/>
      <c r="DB98" s="78"/>
      <c r="DC98" s="78"/>
      <c r="DD98" s="78"/>
      <c r="DE98" s="78"/>
      <c r="DF98" s="78"/>
      <c r="DG98" s="78"/>
      <c r="DH98" s="78"/>
      <c r="DI98" s="78"/>
      <c r="DJ98" s="78"/>
      <c r="DK98" s="78"/>
      <c r="DL98" s="78"/>
      <c r="DM98" s="78"/>
      <c r="DN98" s="78"/>
      <c r="DO98" s="78"/>
      <c r="DP98" s="78"/>
      <c r="DQ98" s="78"/>
      <c r="DR98" s="78"/>
      <c r="DS98" s="78"/>
      <c r="DT98" s="78"/>
      <c r="DU98" s="78"/>
      <c r="DV98" s="78"/>
      <c r="DW98" s="78"/>
      <c r="DX98" s="79"/>
      <c r="DY98" s="80"/>
      <c r="DZ98" s="78"/>
      <c r="EA98" s="78"/>
      <c r="EB98" s="78"/>
      <c r="EC98" s="78"/>
      <c r="ED98" s="70"/>
      <c r="EE98" s="70"/>
      <c r="EF98" s="70"/>
      <c r="EG98" s="70"/>
      <c r="EH98" s="71"/>
      <c r="EI98" s="81"/>
      <c r="EJ98" s="81"/>
      <c r="EK98" s="81"/>
      <c r="EL98" s="81"/>
      <c r="EM98" s="81"/>
      <c r="EN98" s="81"/>
      <c r="EO98" s="81"/>
      <c r="EP98" s="81"/>
      <c r="EQ98" s="81"/>
      <c r="ER98" s="81"/>
    </row>
    <row r="99" spans="1:173" s="20" customFormat="1" ht="12.75" customHeight="1" x14ac:dyDescent="0.15">
      <c r="A99" s="389">
        <f t="shared" ref="A99:A102" si="23">IF(I99&lt;&gt;"",MAX(A93:B98)+1,"*")</f>
        <v>80</v>
      </c>
      <c r="B99" s="390"/>
      <c r="C99" s="82"/>
      <c r="D99" s="83"/>
      <c r="E99" s="83"/>
      <c r="F99" s="83"/>
      <c r="G99" s="84"/>
      <c r="H99" s="85"/>
      <c r="I99" s="391" t="s">
        <v>375</v>
      </c>
      <c r="J99" s="392"/>
      <c r="K99" s="392"/>
      <c r="L99" s="392"/>
      <c r="M99" s="392"/>
      <c r="N99" s="392"/>
      <c r="O99" s="392"/>
      <c r="P99" s="392"/>
      <c r="Q99" s="392"/>
      <c r="R99" s="392"/>
      <c r="S99" s="392"/>
      <c r="T99" s="392"/>
      <c r="U99" s="392"/>
      <c r="V99" s="392"/>
      <c r="W99" s="392"/>
      <c r="X99" s="393"/>
      <c r="Y99" s="391"/>
      <c r="Z99" s="392"/>
      <c r="AA99" s="392"/>
      <c r="AB99" s="392"/>
      <c r="AC99" s="392"/>
      <c r="AD99" s="392"/>
      <c r="AE99" s="392"/>
      <c r="AF99" s="392"/>
      <c r="AG99" s="393"/>
      <c r="AH99" s="405" t="s">
        <v>202</v>
      </c>
      <c r="AI99" s="406"/>
      <c r="AJ99" s="406"/>
      <c r="AK99" s="406"/>
      <c r="AL99" s="406"/>
      <c r="AM99" s="406"/>
      <c r="AN99" s="407"/>
      <c r="AO99" s="405" t="s">
        <v>214</v>
      </c>
      <c r="AP99" s="406"/>
      <c r="AQ99" s="406"/>
      <c r="AR99" s="407"/>
      <c r="AS99" s="405">
        <f>LEN(CI99) - 2</f>
        <v>4</v>
      </c>
      <c r="AT99" s="406"/>
      <c r="AU99" s="407"/>
      <c r="AV99" s="86" t="s">
        <v>202</v>
      </c>
      <c r="AW99" s="87"/>
      <c r="AX99" s="88"/>
      <c r="AY99" s="405" t="s">
        <v>206</v>
      </c>
      <c r="AZ99" s="406"/>
      <c r="BA99" s="406"/>
      <c r="BB99" s="406"/>
      <c r="BC99" s="406"/>
      <c r="BD99" s="406"/>
      <c r="BE99" s="407"/>
      <c r="BF99" s="86">
        <v>8</v>
      </c>
      <c r="BG99" s="87"/>
      <c r="BH99" s="88"/>
      <c r="BI99" s="91"/>
      <c r="BJ99" s="91"/>
      <c r="BK99" s="107" t="s">
        <v>207</v>
      </c>
      <c r="BL99" s="108"/>
      <c r="BM99" s="91"/>
      <c r="BN99" s="91"/>
      <c r="BO99" s="86" t="s">
        <v>202</v>
      </c>
      <c r="BP99" s="87"/>
      <c r="BQ99" s="87"/>
      <c r="BR99" s="87"/>
      <c r="BS99" s="87"/>
      <c r="BT99" s="88"/>
      <c r="BU99" s="86" t="s">
        <v>202</v>
      </c>
      <c r="BV99" s="87"/>
      <c r="BW99" s="87"/>
      <c r="BX99" s="87"/>
      <c r="BY99" s="88"/>
      <c r="BZ99" s="389" t="s">
        <v>202</v>
      </c>
      <c r="CA99" s="410"/>
      <c r="CB99" s="410"/>
      <c r="CC99" s="410"/>
      <c r="CD99" s="410"/>
      <c r="CE99" s="410"/>
      <c r="CF99" s="410"/>
      <c r="CG99" s="410"/>
      <c r="CH99" s="411"/>
      <c r="CI99" s="389" t="s">
        <v>359</v>
      </c>
      <c r="CJ99" s="410"/>
      <c r="CK99" s="410"/>
      <c r="CL99" s="410"/>
      <c r="CM99" s="410"/>
      <c r="CN99" s="410"/>
      <c r="CO99" s="410"/>
      <c r="CP99" s="410"/>
      <c r="CQ99" s="410"/>
      <c r="CR99" s="411"/>
      <c r="CS99" s="440"/>
      <c r="CT99" s="414"/>
      <c r="CU99" s="414"/>
      <c r="CV99" s="414"/>
      <c r="CW99" s="414"/>
      <c r="CX99" s="414"/>
      <c r="CY99" s="414"/>
      <c r="CZ99" s="414"/>
      <c r="DA99" s="414"/>
      <c r="DB99" s="414"/>
      <c r="DC99" s="414"/>
      <c r="DD99" s="414"/>
      <c r="DE99" s="414"/>
      <c r="DF99" s="414"/>
      <c r="DG99" s="414"/>
      <c r="DH99" s="414"/>
      <c r="DI99" s="414"/>
      <c r="DJ99" s="414"/>
      <c r="DK99" s="414"/>
      <c r="DL99" s="414"/>
      <c r="DM99" s="414"/>
      <c r="DN99" s="414"/>
      <c r="DO99" s="414"/>
      <c r="DP99" s="414"/>
      <c r="DQ99" s="414"/>
      <c r="DR99" s="414"/>
      <c r="DS99" s="414"/>
      <c r="DT99" s="414"/>
      <c r="DU99" s="414"/>
      <c r="DV99" s="414"/>
      <c r="DW99" s="414"/>
      <c r="DX99" s="415"/>
      <c r="DY99" s="84" t="s">
        <v>212</v>
      </c>
      <c r="DZ99" s="84"/>
      <c r="EA99" s="84"/>
      <c r="EB99" s="84"/>
      <c r="EC99" s="84"/>
      <c r="ED99" s="84"/>
      <c r="EE99" s="84"/>
      <c r="EF99" s="84"/>
      <c r="EG99" s="84"/>
      <c r="EH99" s="85"/>
      <c r="EI99" s="98"/>
      <c r="EJ99" s="98"/>
      <c r="EK99" s="98"/>
      <c r="EL99" s="98"/>
      <c r="EM99" s="98"/>
      <c r="EN99" s="95"/>
      <c r="EO99" s="95"/>
      <c r="EP99" s="95"/>
      <c r="EQ99" s="95"/>
      <c r="ER99" s="95"/>
      <c r="ES99" s="95"/>
      <c r="ET99" s="95"/>
      <c r="EU99" s="95"/>
      <c r="EV99" s="96"/>
      <c r="EW99" s="96"/>
      <c r="EX99" s="96"/>
      <c r="EY99" s="96"/>
      <c r="EZ99" s="96"/>
      <c r="FA99" s="96"/>
      <c r="FB99" s="96"/>
      <c r="FC99" s="95"/>
      <c r="FD99" s="95"/>
      <c r="FE99" s="95"/>
      <c r="FF99" s="95"/>
      <c r="FG99" s="95"/>
      <c r="FH99" s="95"/>
      <c r="FI99" s="95"/>
      <c r="FJ99" s="95"/>
      <c r="FK99" s="95"/>
      <c r="FL99" s="96"/>
      <c r="FM99" s="95"/>
      <c r="FN99" s="95"/>
      <c r="FO99" s="95"/>
      <c r="FP99" s="95"/>
      <c r="FQ99" s="96"/>
    </row>
    <row r="100" spans="1:173" s="20" customFormat="1" ht="12.75" customHeight="1" x14ac:dyDescent="0.15">
      <c r="A100" s="389">
        <f t="shared" si="23"/>
        <v>81</v>
      </c>
      <c r="B100" s="390"/>
      <c r="C100" s="82"/>
      <c r="D100" s="83"/>
      <c r="E100" s="83"/>
      <c r="F100" s="83"/>
      <c r="G100" s="84"/>
      <c r="H100" s="85"/>
      <c r="I100" s="391" t="s">
        <v>318</v>
      </c>
      <c r="J100" s="392"/>
      <c r="K100" s="392"/>
      <c r="L100" s="392"/>
      <c r="M100" s="392"/>
      <c r="N100" s="392"/>
      <c r="O100" s="392"/>
      <c r="P100" s="392"/>
      <c r="Q100" s="392"/>
      <c r="R100" s="392"/>
      <c r="S100" s="392"/>
      <c r="T100" s="392"/>
      <c r="U100" s="392"/>
      <c r="V100" s="392"/>
      <c r="W100" s="392"/>
      <c r="X100" s="393"/>
      <c r="Y100" s="391"/>
      <c r="Z100" s="392"/>
      <c r="AA100" s="392"/>
      <c r="AB100" s="392"/>
      <c r="AC100" s="392"/>
      <c r="AD100" s="392"/>
      <c r="AE100" s="392"/>
      <c r="AF100" s="392"/>
      <c r="AG100" s="393"/>
      <c r="AH100" s="405" t="s">
        <v>202</v>
      </c>
      <c r="AI100" s="406"/>
      <c r="AJ100" s="406"/>
      <c r="AK100" s="406"/>
      <c r="AL100" s="406"/>
      <c r="AM100" s="406"/>
      <c r="AN100" s="407"/>
      <c r="AO100" s="405" t="s">
        <v>214</v>
      </c>
      <c r="AP100" s="406"/>
      <c r="AQ100" s="406"/>
      <c r="AR100" s="407"/>
      <c r="AS100" s="87">
        <v>21</v>
      </c>
      <c r="AT100" s="87"/>
      <c r="AU100" s="87"/>
      <c r="AV100" s="86" t="s">
        <v>202</v>
      </c>
      <c r="AW100" s="87"/>
      <c r="AX100" s="88"/>
      <c r="AY100" s="405" t="s">
        <v>206</v>
      </c>
      <c r="AZ100" s="406"/>
      <c r="BA100" s="406"/>
      <c r="BB100" s="406"/>
      <c r="BC100" s="406"/>
      <c r="BD100" s="406"/>
      <c r="BE100" s="407"/>
      <c r="BF100" s="86">
        <v>8</v>
      </c>
      <c r="BG100" s="87"/>
      <c r="BH100" s="88"/>
      <c r="BI100" s="91"/>
      <c r="BJ100" s="91"/>
      <c r="BK100" s="107"/>
      <c r="BL100" s="108"/>
      <c r="BM100" s="408" t="s">
        <v>207</v>
      </c>
      <c r="BN100" s="409"/>
      <c r="BO100" s="405" t="s">
        <v>202</v>
      </c>
      <c r="BP100" s="406"/>
      <c r="BQ100" s="406"/>
      <c r="BR100" s="406"/>
      <c r="BS100" s="406"/>
      <c r="BT100" s="407"/>
      <c r="BU100" s="86" t="s">
        <v>202</v>
      </c>
      <c r="BV100" s="87"/>
      <c r="BW100" s="87"/>
      <c r="BX100" s="87"/>
      <c r="BY100" s="88"/>
      <c r="BZ100" s="389" t="s">
        <v>202</v>
      </c>
      <c r="CA100" s="410"/>
      <c r="CB100" s="410"/>
      <c r="CC100" s="410"/>
      <c r="CD100" s="410"/>
      <c r="CE100" s="410"/>
      <c r="CF100" s="410"/>
      <c r="CG100" s="410"/>
      <c r="CH100" s="411"/>
      <c r="CI100" s="389"/>
      <c r="CJ100" s="410"/>
      <c r="CK100" s="410"/>
      <c r="CL100" s="410"/>
      <c r="CM100" s="410"/>
      <c r="CN100" s="410"/>
      <c r="CO100" s="410"/>
      <c r="CP100" s="410"/>
      <c r="CQ100" s="410"/>
      <c r="CR100" s="411"/>
      <c r="CS100" s="440" t="s">
        <v>378</v>
      </c>
      <c r="CT100" s="414"/>
      <c r="CU100" s="414"/>
      <c r="CV100" s="414"/>
      <c r="CW100" s="414"/>
      <c r="CX100" s="414"/>
      <c r="CY100" s="414"/>
      <c r="CZ100" s="414"/>
      <c r="DA100" s="414"/>
      <c r="DB100" s="414"/>
      <c r="DC100" s="414"/>
      <c r="DD100" s="414"/>
      <c r="DE100" s="414"/>
      <c r="DF100" s="414"/>
      <c r="DG100" s="414"/>
      <c r="DH100" s="414"/>
      <c r="DI100" s="414"/>
      <c r="DJ100" s="414"/>
      <c r="DK100" s="414"/>
      <c r="DL100" s="414"/>
      <c r="DM100" s="414"/>
      <c r="DN100" s="414"/>
      <c r="DO100" s="414"/>
      <c r="DP100" s="414"/>
      <c r="DQ100" s="414"/>
      <c r="DR100" s="414"/>
      <c r="DS100" s="414"/>
      <c r="DT100" s="414"/>
      <c r="DU100" s="414"/>
      <c r="DV100" s="414"/>
      <c r="DW100" s="414"/>
      <c r="DX100" s="415"/>
      <c r="DY100" s="84" t="s">
        <v>212</v>
      </c>
      <c r="DZ100" s="84"/>
      <c r="EA100" s="84"/>
      <c r="EB100" s="84"/>
      <c r="EC100" s="84"/>
      <c r="ED100" s="84"/>
      <c r="EE100" s="84"/>
      <c r="EF100" s="84"/>
      <c r="EG100" s="84"/>
      <c r="EH100" s="85"/>
      <c r="EI100" s="98"/>
      <c r="EJ100" s="98"/>
      <c r="EK100" s="98"/>
      <c r="EL100" s="98"/>
      <c r="EM100" s="98"/>
      <c r="EN100" s="95"/>
      <c r="EO100" s="95"/>
      <c r="EP100" s="95"/>
      <c r="EQ100" s="95"/>
      <c r="ER100" s="95"/>
      <c r="ES100" s="95"/>
      <c r="ET100" s="95"/>
      <c r="EU100" s="95"/>
      <c r="EV100" s="96"/>
      <c r="EW100" s="96"/>
      <c r="EX100" s="96"/>
      <c r="EY100" s="96"/>
      <c r="EZ100" s="96"/>
      <c r="FA100" s="96"/>
      <c r="FB100" s="96"/>
      <c r="FC100" s="95"/>
      <c r="FD100" s="95"/>
      <c r="FE100" s="95"/>
      <c r="FF100" s="95"/>
      <c r="FG100" s="95"/>
      <c r="FH100" s="95"/>
      <c r="FI100" s="95"/>
      <c r="FJ100" s="95"/>
      <c r="FK100" s="95"/>
      <c r="FL100" s="96"/>
      <c r="FM100" s="95"/>
      <c r="FN100" s="95"/>
      <c r="FO100" s="95"/>
      <c r="FP100" s="95"/>
      <c r="FQ100" s="96"/>
    </row>
    <row r="101" spans="1:173" s="20" customFormat="1" ht="12.75" customHeight="1" x14ac:dyDescent="0.15">
      <c r="A101" s="389">
        <f t="shared" si="23"/>
        <v>82</v>
      </c>
      <c r="B101" s="390"/>
      <c r="C101" s="82"/>
      <c r="D101" s="83"/>
      <c r="E101" s="83"/>
      <c r="F101" s="83"/>
      <c r="G101" s="84"/>
      <c r="H101" s="85"/>
      <c r="I101" s="391" t="s">
        <v>354</v>
      </c>
      <c r="J101" s="392"/>
      <c r="K101" s="392"/>
      <c r="L101" s="392"/>
      <c r="M101" s="392"/>
      <c r="N101" s="392"/>
      <c r="O101" s="392"/>
      <c r="P101" s="392"/>
      <c r="Q101" s="392"/>
      <c r="R101" s="392"/>
      <c r="S101" s="392"/>
      <c r="T101" s="392"/>
      <c r="U101" s="392"/>
      <c r="V101" s="392"/>
      <c r="W101" s="392"/>
      <c r="X101" s="393"/>
      <c r="Y101" s="391"/>
      <c r="Z101" s="392"/>
      <c r="AA101" s="392"/>
      <c r="AB101" s="392"/>
      <c r="AC101" s="392"/>
      <c r="AD101" s="392"/>
      <c r="AE101" s="392"/>
      <c r="AF101" s="392"/>
      <c r="AG101" s="393"/>
      <c r="AH101" s="405" t="s">
        <v>202</v>
      </c>
      <c r="AI101" s="406"/>
      <c r="AJ101" s="406"/>
      <c r="AK101" s="406"/>
      <c r="AL101" s="406"/>
      <c r="AM101" s="406"/>
      <c r="AN101" s="407"/>
      <c r="AO101" s="405" t="s">
        <v>214</v>
      </c>
      <c r="AP101" s="406"/>
      <c r="AQ101" s="406"/>
      <c r="AR101" s="407"/>
      <c r="AS101" s="87">
        <v>21</v>
      </c>
      <c r="AT101" s="87"/>
      <c r="AU101" s="87"/>
      <c r="AV101" s="86" t="s">
        <v>202</v>
      </c>
      <c r="AW101" s="87"/>
      <c r="AX101" s="88"/>
      <c r="AY101" s="405" t="s">
        <v>206</v>
      </c>
      <c r="AZ101" s="406"/>
      <c r="BA101" s="406"/>
      <c r="BB101" s="406"/>
      <c r="BC101" s="406"/>
      <c r="BD101" s="406"/>
      <c r="BE101" s="407"/>
      <c r="BF101" s="86">
        <v>8</v>
      </c>
      <c r="BG101" s="87"/>
      <c r="BH101" s="88"/>
      <c r="BI101" s="91"/>
      <c r="BJ101" s="91"/>
      <c r="BK101" s="107"/>
      <c r="BL101" s="108"/>
      <c r="BM101" s="408" t="s">
        <v>207</v>
      </c>
      <c r="BN101" s="409"/>
      <c r="BO101" s="405" t="s">
        <v>202</v>
      </c>
      <c r="BP101" s="406"/>
      <c r="BQ101" s="406"/>
      <c r="BR101" s="406"/>
      <c r="BS101" s="406"/>
      <c r="BT101" s="407"/>
      <c r="BU101" s="86" t="s">
        <v>202</v>
      </c>
      <c r="BV101" s="87"/>
      <c r="BW101" s="87"/>
      <c r="BX101" s="87"/>
      <c r="BY101" s="88"/>
      <c r="BZ101" s="389" t="s">
        <v>202</v>
      </c>
      <c r="CA101" s="410"/>
      <c r="CB101" s="410"/>
      <c r="CC101" s="410"/>
      <c r="CD101" s="410"/>
      <c r="CE101" s="410"/>
      <c r="CF101" s="410"/>
      <c r="CG101" s="410"/>
      <c r="CH101" s="411"/>
      <c r="CI101" s="389"/>
      <c r="CJ101" s="410"/>
      <c r="CK101" s="410"/>
      <c r="CL101" s="410"/>
      <c r="CM101" s="410"/>
      <c r="CN101" s="410"/>
      <c r="CO101" s="410"/>
      <c r="CP101" s="410"/>
      <c r="CQ101" s="410"/>
      <c r="CR101" s="411"/>
      <c r="CS101" s="440" t="s">
        <v>379</v>
      </c>
      <c r="CT101" s="414"/>
      <c r="CU101" s="414"/>
      <c r="CV101" s="414"/>
      <c r="CW101" s="414"/>
      <c r="CX101" s="414"/>
      <c r="CY101" s="414"/>
      <c r="CZ101" s="414"/>
      <c r="DA101" s="414"/>
      <c r="DB101" s="414"/>
      <c r="DC101" s="414"/>
      <c r="DD101" s="414"/>
      <c r="DE101" s="414"/>
      <c r="DF101" s="414"/>
      <c r="DG101" s="414"/>
      <c r="DH101" s="414"/>
      <c r="DI101" s="414"/>
      <c r="DJ101" s="414"/>
      <c r="DK101" s="414"/>
      <c r="DL101" s="414"/>
      <c r="DM101" s="414"/>
      <c r="DN101" s="414"/>
      <c r="DO101" s="414"/>
      <c r="DP101" s="414"/>
      <c r="DQ101" s="414"/>
      <c r="DR101" s="414"/>
      <c r="DS101" s="414"/>
      <c r="DT101" s="414"/>
      <c r="DU101" s="414"/>
      <c r="DV101" s="414"/>
      <c r="DW101" s="414"/>
      <c r="DX101" s="415"/>
      <c r="DY101" s="84" t="s">
        <v>212</v>
      </c>
      <c r="DZ101" s="84"/>
      <c r="EA101" s="84"/>
      <c r="EB101" s="84"/>
      <c r="EC101" s="84"/>
      <c r="ED101" s="84"/>
      <c r="EE101" s="84"/>
      <c r="EF101" s="84"/>
      <c r="EG101" s="84"/>
      <c r="EH101" s="85"/>
      <c r="EI101" s="98"/>
      <c r="EJ101" s="98"/>
      <c r="EK101" s="98"/>
      <c r="EL101" s="98"/>
      <c r="EM101" s="98"/>
      <c r="EN101" s="95"/>
      <c r="EO101" s="95"/>
      <c r="EP101" s="95"/>
      <c r="EQ101" s="95"/>
      <c r="ER101" s="95"/>
      <c r="ES101" s="95"/>
      <c r="ET101" s="95"/>
      <c r="EU101" s="95"/>
      <c r="EV101" s="96"/>
      <c r="EW101" s="96"/>
      <c r="EX101" s="96"/>
      <c r="EY101" s="96"/>
      <c r="EZ101" s="96"/>
      <c r="FA101" s="96"/>
      <c r="FB101" s="96"/>
      <c r="FC101" s="95"/>
      <c r="FD101" s="95"/>
      <c r="FE101" s="95"/>
      <c r="FF101" s="95"/>
      <c r="FG101" s="95"/>
      <c r="FH101" s="95"/>
      <c r="FI101" s="95"/>
      <c r="FJ101" s="95"/>
      <c r="FK101" s="95"/>
      <c r="FL101" s="96"/>
      <c r="FM101" s="95"/>
      <c r="FN101" s="95"/>
      <c r="FO101" s="95"/>
      <c r="FP101" s="95"/>
      <c r="FQ101" s="96"/>
    </row>
    <row r="102" spans="1:173" s="20" customFormat="1" ht="12.75" customHeight="1" x14ac:dyDescent="0.15">
      <c r="A102" s="389">
        <f t="shared" si="23"/>
        <v>83</v>
      </c>
      <c r="B102" s="390"/>
      <c r="C102" s="82"/>
      <c r="D102" s="83"/>
      <c r="E102" s="83"/>
      <c r="F102" s="83"/>
      <c r="G102" s="84"/>
      <c r="H102" s="85"/>
      <c r="I102" s="391" t="s">
        <v>356</v>
      </c>
      <c r="J102" s="392"/>
      <c r="K102" s="392"/>
      <c r="L102" s="392"/>
      <c r="M102" s="392"/>
      <c r="N102" s="392"/>
      <c r="O102" s="392"/>
      <c r="P102" s="392"/>
      <c r="Q102" s="392"/>
      <c r="R102" s="392"/>
      <c r="S102" s="392"/>
      <c r="T102" s="392"/>
      <c r="U102" s="392"/>
      <c r="V102" s="392"/>
      <c r="W102" s="392"/>
      <c r="X102" s="393"/>
      <c r="Y102" s="391"/>
      <c r="Z102" s="392"/>
      <c r="AA102" s="392"/>
      <c r="AB102" s="392"/>
      <c r="AC102" s="392"/>
      <c r="AD102" s="392"/>
      <c r="AE102" s="392"/>
      <c r="AF102" s="392"/>
      <c r="AG102" s="393"/>
      <c r="AH102" s="405" t="s">
        <v>202</v>
      </c>
      <c r="AI102" s="406"/>
      <c r="AJ102" s="406"/>
      <c r="AK102" s="406"/>
      <c r="AL102" s="406"/>
      <c r="AM102" s="406"/>
      <c r="AN102" s="407"/>
      <c r="AO102" s="405" t="s">
        <v>214</v>
      </c>
      <c r="AP102" s="406"/>
      <c r="AQ102" s="406"/>
      <c r="AR102" s="407"/>
      <c r="AS102" s="87">
        <v>21</v>
      </c>
      <c r="AT102" s="87"/>
      <c r="AU102" s="87"/>
      <c r="AV102" s="86" t="s">
        <v>202</v>
      </c>
      <c r="AW102" s="87"/>
      <c r="AX102" s="88"/>
      <c r="AY102" s="405" t="s">
        <v>206</v>
      </c>
      <c r="AZ102" s="406"/>
      <c r="BA102" s="406"/>
      <c r="BB102" s="406"/>
      <c r="BC102" s="406"/>
      <c r="BD102" s="406"/>
      <c r="BE102" s="407"/>
      <c r="BF102" s="86">
        <v>8</v>
      </c>
      <c r="BG102" s="87"/>
      <c r="BH102" s="88"/>
      <c r="BI102" s="91"/>
      <c r="BJ102" s="91"/>
      <c r="BK102" s="107"/>
      <c r="BL102" s="108"/>
      <c r="BM102" s="408" t="s">
        <v>207</v>
      </c>
      <c r="BN102" s="409"/>
      <c r="BO102" s="405" t="s">
        <v>202</v>
      </c>
      <c r="BP102" s="406"/>
      <c r="BQ102" s="406"/>
      <c r="BR102" s="406"/>
      <c r="BS102" s="406"/>
      <c r="BT102" s="407"/>
      <c r="BU102" s="86" t="s">
        <v>202</v>
      </c>
      <c r="BV102" s="87"/>
      <c r="BW102" s="87"/>
      <c r="BX102" s="87"/>
      <c r="BY102" s="88"/>
      <c r="BZ102" s="389" t="s">
        <v>202</v>
      </c>
      <c r="CA102" s="410"/>
      <c r="CB102" s="410"/>
      <c r="CC102" s="410"/>
      <c r="CD102" s="410"/>
      <c r="CE102" s="410"/>
      <c r="CF102" s="410"/>
      <c r="CG102" s="410"/>
      <c r="CH102" s="411"/>
      <c r="CI102" s="389"/>
      <c r="CJ102" s="410"/>
      <c r="CK102" s="410"/>
      <c r="CL102" s="410"/>
      <c r="CM102" s="410"/>
      <c r="CN102" s="410"/>
      <c r="CO102" s="410"/>
      <c r="CP102" s="410"/>
      <c r="CQ102" s="410"/>
      <c r="CR102" s="411"/>
      <c r="CS102" s="440" t="s">
        <v>380</v>
      </c>
      <c r="CT102" s="414"/>
      <c r="CU102" s="414"/>
      <c r="CV102" s="414"/>
      <c r="CW102" s="414"/>
      <c r="CX102" s="414"/>
      <c r="CY102" s="414"/>
      <c r="CZ102" s="414"/>
      <c r="DA102" s="414"/>
      <c r="DB102" s="414"/>
      <c r="DC102" s="414"/>
      <c r="DD102" s="414"/>
      <c r="DE102" s="414"/>
      <c r="DF102" s="414"/>
      <c r="DG102" s="414"/>
      <c r="DH102" s="414"/>
      <c r="DI102" s="414"/>
      <c r="DJ102" s="414"/>
      <c r="DK102" s="414"/>
      <c r="DL102" s="414"/>
      <c r="DM102" s="414"/>
      <c r="DN102" s="414"/>
      <c r="DO102" s="414"/>
      <c r="DP102" s="414"/>
      <c r="DQ102" s="414"/>
      <c r="DR102" s="414"/>
      <c r="DS102" s="414"/>
      <c r="DT102" s="414"/>
      <c r="DU102" s="414"/>
      <c r="DV102" s="414"/>
      <c r="DW102" s="414"/>
      <c r="DX102" s="415"/>
      <c r="DY102" s="84" t="s">
        <v>212</v>
      </c>
      <c r="DZ102" s="84"/>
      <c r="EA102" s="84"/>
      <c r="EB102" s="84"/>
      <c r="EC102" s="84"/>
      <c r="ED102" s="84"/>
      <c r="EE102" s="84"/>
      <c r="EF102" s="84"/>
      <c r="EG102" s="84"/>
      <c r="EH102" s="85"/>
      <c r="EI102" s="98"/>
      <c r="EJ102" s="98"/>
      <c r="EK102" s="98"/>
      <c r="EL102" s="98"/>
      <c r="EM102" s="98"/>
      <c r="EN102" s="95"/>
      <c r="EO102" s="95"/>
      <c r="EP102" s="95"/>
      <c r="EQ102" s="95"/>
      <c r="ER102" s="95"/>
      <c r="ES102" s="95"/>
      <c r="ET102" s="95"/>
      <c r="EU102" s="95"/>
      <c r="EV102" s="96"/>
      <c r="EW102" s="96"/>
      <c r="EX102" s="96"/>
      <c r="EY102" s="96"/>
      <c r="EZ102" s="96"/>
      <c r="FA102" s="96"/>
      <c r="FB102" s="96"/>
      <c r="FC102" s="95"/>
      <c r="FD102" s="95"/>
      <c r="FE102" s="95"/>
      <c r="FF102" s="95"/>
      <c r="FG102" s="95"/>
      <c r="FH102" s="95"/>
      <c r="FI102" s="95"/>
      <c r="FJ102" s="95"/>
      <c r="FK102" s="95"/>
      <c r="FL102" s="96"/>
      <c r="FM102" s="95"/>
      <c r="FN102" s="95"/>
      <c r="FO102" s="95"/>
      <c r="FP102" s="95"/>
      <c r="FQ102" s="96"/>
    </row>
    <row r="103" spans="1:173" s="20" customFormat="1" ht="12.75" customHeight="1" x14ac:dyDescent="0.15">
      <c r="A103" s="387" t="str">
        <f>IF(I103&lt;&gt;"",MAX(A100:B100)+1,"*")</f>
        <v>*</v>
      </c>
      <c r="B103" s="388"/>
      <c r="C103" s="511" t="s">
        <v>381</v>
      </c>
      <c r="D103" s="512"/>
      <c r="E103" s="512"/>
      <c r="F103" s="512"/>
      <c r="G103" s="512"/>
      <c r="H103" s="513"/>
      <c r="I103" s="72"/>
      <c r="J103" s="73"/>
      <c r="K103" s="73"/>
      <c r="L103" s="73"/>
      <c r="M103" s="73"/>
      <c r="N103" s="73"/>
      <c r="O103" s="73"/>
      <c r="P103" s="73"/>
      <c r="Q103" s="73"/>
      <c r="R103" s="73"/>
      <c r="S103" s="73"/>
      <c r="T103" s="73"/>
      <c r="U103" s="73"/>
      <c r="V103" s="73"/>
      <c r="W103" s="73"/>
      <c r="X103" s="74"/>
      <c r="Y103" s="69"/>
      <c r="Z103" s="70"/>
      <c r="AA103" s="70"/>
      <c r="AB103" s="70"/>
      <c r="AC103" s="70"/>
      <c r="AD103" s="70"/>
      <c r="AE103" s="70"/>
      <c r="AF103" s="70"/>
      <c r="AG103" s="71"/>
      <c r="AH103" s="514"/>
      <c r="AI103" s="515"/>
      <c r="AJ103" s="515"/>
      <c r="AK103" s="515"/>
      <c r="AL103" s="515"/>
      <c r="AM103" s="515"/>
      <c r="AN103" s="516"/>
      <c r="AO103" s="75"/>
      <c r="AP103" s="76"/>
      <c r="AQ103" s="76"/>
      <c r="AR103" s="77"/>
      <c r="AS103" s="75"/>
      <c r="AT103" s="76"/>
      <c r="AU103" s="77"/>
      <c r="AV103" s="75"/>
      <c r="AW103" s="76"/>
      <c r="AX103" s="77"/>
      <c r="AY103" s="514"/>
      <c r="AZ103" s="515"/>
      <c r="BA103" s="515"/>
      <c r="BB103" s="515"/>
      <c r="BC103" s="515"/>
      <c r="BD103" s="515"/>
      <c r="BE103" s="516"/>
      <c r="BF103" s="75"/>
      <c r="BG103" s="76"/>
      <c r="BH103" s="77"/>
      <c r="BI103" s="75"/>
      <c r="BJ103" s="77"/>
      <c r="BK103" s="75"/>
      <c r="BL103" s="77"/>
      <c r="BM103" s="75"/>
      <c r="BN103" s="77"/>
      <c r="BO103" s="75"/>
      <c r="BP103" s="76"/>
      <c r="BQ103" s="76"/>
      <c r="BR103" s="76"/>
      <c r="BS103" s="76"/>
      <c r="BT103" s="77"/>
      <c r="BU103" s="75"/>
      <c r="BV103" s="76"/>
      <c r="BW103" s="76"/>
      <c r="BX103" s="76"/>
      <c r="BY103" s="77"/>
      <c r="BZ103" s="69"/>
      <c r="CA103" s="76"/>
      <c r="CB103" s="76"/>
      <c r="CC103" s="76"/>
      <c r="CD103" s="76"/>
      <c r="CE103" s="76"/>
      <c r="CF103" s="76"/>
      <c r="CG103" s="76"/>
      <c r="CH103" s="77"/>
      <c r="CI103" s="70"/>
      <c r="CJ103" s="70"/>
      <c r="CK103" s="70"/>
      <c r="CL103" s="70"/>
      <c r="CM103" s="70"/>
      <c r="CN103" s="70"/>
      <c r="CO103" s="70"/>
      <c r="CP103" s="70"/>
      <c r="CQ103" s="70"/>
      <c r="CR103" s="70"/>
      <c r="CS103" s="69"/>
      <c r="CT103" s="70"/>
      <c r="CU103" s="70"/>
      <c r="CV103" s="70"/>
      <c r="CW103" s="70"/>
      <c r="CX103" s="78"/>
      <c r="CY103" s="78"/>
      <c r="CZ103" s="78"/>
      <c r="DA103" s="78"/>
      <c r="DB103" s="78"/>
      <c r="DC103" s="78"/>
      <c r="DD103" s="78"/>
      <c r="DE103" s="78"/>
      <c r="DF103" s="78"/>
      <c r="DG103" s="78"/>
      <c r="DH103" s="78"/>
      <c r="DI103" s="78"/>
      <c r="DJ103" s="78"/>
      <c r="DK103" s="78"/>
      <c r="DL103" s="78"/>
      <c r="DM103" s="78"/>
      <c r="DN103" s="78"/>
      <c r="DO103" s="78"/>
      <c r="DP103" s="78"/>
      <c r="DQ103" s="78"/>
      <c r="DR103" s="78"/>
      <c r="DS103" s="78"/>
      <c r="DT103" s="78"/>
      <c r="DU103" s="78"/>
      <c r="DV103" s="78"/>
      <c r="DW103" s="78"/>
      <c r="DX103" s="79"/>
      <c r="DY103" s="80"/>
      <c r="DZ103" s="78"/>
      <c r="EA103" s="78"/>
      <c r="EB103" s="78"/>
      <c r="EC103" s="78"/>
      <c r="ED103" s="70"/>
      <c r="EE103" s="70"/>
      <c r="EF103" s="70"/>
      <c r="EG103" s="70"/>
      <c r="EH103" s="71"/>
      <c r="EI103" s="81"/>
      <c r="EJ103" s="81"/>
      <c r="EK103" s="81"/>
      <c r="EL103" s="81"/>
      <c r="EM103" s="81"/>
      <c r="EN103" s="81"/>
      <c r="EO103" s="81"/>
      <c r="EP103" s="81"/>
      <c r="EQ103" s="81"/>
      <c r="ER103" s="81"/>
    </row>
    <row r="104" spans="1:173" s="20" customFormat="1" ht="12.75" customHeight="1" x14ac:dyDescent="0.15">
      <c r="A104" s="389">
        <f>IF(I104&lt;&gt;"",MAX(A99:B102)+1,"*")</f>
        <v>84</v>
      </c>
      <c r="B104" s="390"/>
      <c r="C104" s="82"/>
      <c r="D104" s="83"/>
      <c r="E104" s="83"/>
      <c r="F104" s="83"/>
      <c r="G104" s="84"/>
      <c r="H104" s="85"/>
      <c r="I104" s="391" t="s">
        <v>382</v>
      </c>
      <c r="J104" s="392"/>
      <c r="K104" s="392"/>
      <c r="L104" s="392"/>
      <c r="M104" s="392"/>
      <c r="N104" s="392"/>
      <c r="O104" s="392"/>
      <c r="P104" s="392"/>
      <c r="Q104" s="392"/>
      <c r="R104" s="392"/>
      <c r="S104" s="392"/>
      <c r="T104" s="392"/>
      <c r="U104" s="392"/>
      <c r="V104" s="392"/>
      <c r="W104" s="392"/>
      <c r="X104" s="393"/>
      <c r="Y104" s="391"/>
      <c r="Z104" s="392"/>
      <c r="AA104" s="392"/>
      <c r="AB104" s="392"/>
      <c r="AC104" s="392"/>
      <c r="AD104" s="392"/>
      <c r="AE104" s="392"/>
      <c r="AF104" s="392"/>
      <c r="AG104" s="393"/>
      <c r="AH104" s="405" t="s">
        <v>202</v>
      </c>
      <c r="AI104" s="406"/>
      <c r="AJ104" s="406"/>
      <c r="AK104" s="406"/>
      <c r="AL104" s="406"/>
      <c r="AM104" s="406"/>
      <c r="AN104" s="407"/>
      <c r="AO104" s="405" t="s">
        <v>214</v>
      </c>
      <c r="AP104" s="406"/>
      <c r="AQ104" s="406"/>
      <c r="AR104" s="407"/>
      <c r="AS104" s="87">
        <v>31</v>
      </c>
      <c r="AT104" s="87"/>
      <c r="AU104" s="87"/>
      <c r="AV104" s="86" t="s">
        <v>202</v>
      </c>
      <c r="AW104" s="87"/>
      <c r="AX104" s="88"/>
      <c r="AY104" s="405" t="s">
        <v>206</v>
      </c>
      <c r="AZ104" s="406"/>
      <c r="BA104" s="406"/>
      <c r="BB104" s="406"/>
      <c r="BC104" s="406"/>
      <c r="BD104" s="406"/>
      <c r="BE104" s="407"/>
      <c r="BF104" s="86">
        <v>8</v>
      </c>
      <c r="BG104" s="87"/>
      <c r="BH104" s="88"/>
      <c r="BI104" s="408" t="s">
        <v>207</v>
      </c>
      <c r="BJ104" s="409"/>
      <c r="BK104" s="107"/>
      <c r="BL104" s="108"/>
      <c r="BM104" s="408"/>
      <c r="BN104" s="409"/>
      <c r="BO104" s="405" t="s">
        <v>202</v>
      </c>
      <c r="BP104" s="406"/>
      <c r="BQ104" s="406"/>
      <c r="BR104" s="406"/>
      <c r="BS104" s="406"/>
      <c r="BT104" s="407"/>
      <c r="BU104" s="86" t="s">
        <v>202</v>
      </c>
      <c r="BV104" s="87"/>
      <c r="BW104" s="87"/>
      <c r="BX104" s="87"/>
      <c r="BY104" s="88"/>
      <c r="BZ104" s="389" t="s">
        <v>202</v>
      </c>
      <c r="CA104" s="410"/>
      <c r="CB104" s="410"/>
      <c r="CC104" s="410"/>
      <c r="CD104" s="410"/>
      <c r="CE104" s="410"/>
      <c r="CF104" s="410"/>
      <c r="CG104" s="410"/>
      <c r="CH104" s="411"/>
      <c r="CI104" s="389" t="s">
        <v>205</v>
      </c>
      <c r="CJ104" s="410"/>
      <c r="CK104" s="410"/>
      <c r="CL104" s="410"/>
      <c r="CM104" s="410"/>
      <c r="CN104" s="410"/>
      <c r="CO104" s="410"/>
      <c r="CP104" s="410"/>
      <c r="CQ104" s="410"/>
      <c r="CR104" s="411"/>
      <c r="CS104" s="440" t="s">
        <v>383</v>
      </c>
      <c r="CT104" s="414"/>
      <c r="CU104" s="414"/>
      <c r="CV104" s="414"/>
      <c r="CW104" s="414"/>
      <c r="CX104" s="414"/>
      <c r="CY104" s="414"/>
      <c r="CZ104" s="414"/>
      <c r="DA104" s="414"/>
      <c r="DB104" s="414"/>
      <c r="DC104" s="414"/>
      <c r="DD104" s="414"/>
      <c r="DE104" s="414"/>
      <c r="DF104" s="414"/>
      <c r="DG104" s="414"/>
      <c r="DH104" s="414"/>
      <c r="DI104" s="414"/>
      <c r="DJ104" s="414"/>
      <c r="DK104" s="414"/>
      <c r="DL104" s="414"/>
      <c r="DM104" s="414"/>
      <c r="DN104" s="414"/>
      <c r="DO104" s="414"/>
      <c r="DP104" s="414"/>
      <c r="DQ104" s="414"/>
      <c r="DR104" s="414"/>
      <c r="DS104" s="414"/>
      <c r="DT104" s="414"/>
      <c r="DU104" s="414"/>
      <c r="DV104" s="414"/>
      <c r="DW104" s="414"/>
      <c r="DX104" s="415"/>
      <c r="DY104" s="84" t="s">
        <v>212</v>
      </c>
      <c r="DZ104" s="84"/>
      <c r="EA104" s="84"/>
      <c r="EB104" s="84"/>
      <c r="EC104" s="84"/>
      <c r="ED104" s="84"/>
      <c r="EE104" s="84"/>
      <c r="EF104" s="84"/>
      <c r="EG104" s="84"/>
      <c r="EH104" s="85"/>
      <c r="EI104" s="98"/>
      <c r="EJ104" s="98"/>
      <c r="EK104" s="98"/>
      <c r="EL104" s="98"/>
      <c r="EM104" s="98"/>
      <c r="EN104" s="95"/>
      <c r="EO104" s="95"/>
      <c r="EP104" s="95"/>
      <c r="EQ104" s="95"/>
      <c r="ER104" s="95"/>
      <c r="ES104" s="95"/>
      <c r="ET104" s="95"/>
      <c r="EU104" s="95"/>
      <c r="EV104" s="96"/>
      <c r="EW104" s="96"/>
      <c r="EX104" s="96"/>
      <c r="EY104" s="96"/>
      <c r="EZ104" s="96"/>
      <c r="FA104" s="96"/>
      <c r="FB104" s="96"/>
      <c r="FC104" s="95"/>
      <c r="FD104" s="95"/>
      <c r="FE104" s="95"/>
      <c r="FF104" s="95"/>
      <c r="FG104" s="95"/>
      <c r="FH104" s="95"/>
      <c r="FI104" s="95"/>
      <c r="FJ104" s="95"/>
      <c r="FK104" s="95"/>
      <c r="FL104" s="96"/>
      <c r="FM104" s="95"/>
      <c r="FN104" s="95"/>
      <c r="FO104" s="95"/>
      <c r="FP104" s="95"/>
      <c r="FQ104" s="96"/>
    </row>
    <row r="105" spans="1:173" s="20" customFormat="1" ht="12.75" customHeight="1" x14ac:dyDescent="0.15">
      <c r="A105" s="389">
        <f>IF(I105&lt;&gt;"",MAX(A100:B104)+1,"*")</f>
        <v>85</v>
      </c>
      <c r="B105" s="390"/>
      <c r="C105" s="82"/>
      <c r="D105" s="83"/>
      <c r="E105" s="83"/>
      <c r="F105" s="83"/>
      <c r="G105" s="84"/>
      <c r="H105" s="85"/>
      <c r="I105" s="391" t="s">
        <v>384</v>
      </c>
      <c r="J105" s="392"/>
      <c r="K105" s="392"/>
      <c r="L105" s="392"/>
      <c r="M105" s="392"/>
      <c r="N105" s="392"/>
      <c r="O105" s="392"/>
      <c r="P105" s="392"/>
      <c r="Q105" s="392"/>
      <c r="R105" s="392"/>
      <c r="S105" s="392"/>
      <c r="T105" s="392"/>
      <c r="U105" s="392"/>
      <c r="V105" s="392"/>
      <c r="W105" s="392"/>
      <c r="X105" s="393"/>
      <c r="Y105" s="391"/>
      <c r="Z105" s="392"/>
      <c r="AA105" s="392"/>
      <c r="AB105" s="392"/>
      <c r="AC105" s="392"/>
      <c r="AD105" s="392"/>
      <c r="AE105" s="392"/>
      <c r="AF105" s="392"/>
      <c r="AG105" s="393"/>
      <c r="AH105" s="405" t="s">
        <v>202</v>
      </c>
      <c r="AI105" s="406"/>
      <c r="AJ105" s="406"/>
      <c r="AK105" s="406"/>
      <c r="AL105" s="406"/>
      <c r="AM105" s="406"/>
      <c r="AN105" s="407"/>
      <c r="AO105" s="405" t="s">
        <v>214</v>
      </c>
      <c r="AP105" s="406"/>
      <c r="AQ105" s="406"/>
      <c r="AR105" s="407"/>
      <c r="AS105" s="87">
        <v>24</v>
      </c>
      <c r="AT105" s="87"/>
      <c r="AU105" s="87"/>
      <c r="AV105" s="86" t="s">
        <v>202</v>
      </c>
      <c r="AW105" s="87"/>
      <c r="AX105" s="88"/>
      <c r="AY105" s="405" t="s">
        <v>206</v>
      </c>
      <c r="AZ105" s="406"/>
      <c r="BA105" s="406"/>
      <c r="BB105" s="406"/>
      <c r="BC105" s="406"/>
      <c r="BD105" s="406"/>
      <c r="BE105" s="407"/>
      <c r="BF105" s="86">
        <v>8</v>
      </c>
      <c r="BG105" s="87"/>
      <c r="BH105" s="88"/>
      <c r="BI105" s="408" t="s">
        <v>207</v>
      </c>
      <c r="BJ105" s="409"/>
      <c r="BK105" s="107"/>
      <c r="BL105" s="108"/>
      <c r="BM105" s="408"/>
      <c r="BN105" s="409"/>
      <c r="BO105" s="405" t="s">
        <v>202</v>
      </c>
      <c r="BP105" s="406"/>
      <c r="BQ105" s="406"/>
      <c r="BR105" s="406"/>
      <c r="BS105" s="406"/>
      <c r="BT105" s="407"/>
      <c r="BU105" s="86" t="s">
        <v>202</v>
      </c>
      <c r="BV105" s="87"/>
      <c r="BW105" s="87"/>
      <c r="BX105" s="87"/>
      <c r="BY105" s="88"/>
      <c r="BZ105" s="389" t="s">
        <v>202</v>
      </c>
      <c r="CA105" s="410"/>
      <c r="CB105" s="410"/>
      <c r="CC105" s="410"/>
      <c r="CD105" s="410"/>
      <c r="CE105" s="410"/>
      <c r="CF105" s="410"/>
      <c r="CG105" s="410"/>
      <c r="CH105" s="411"/>
      <c r="CI105" s="389" t="s">
        <v>205</v>
      </c>
      <c r="CJ105" s="410"/>
      <c r="CK105" s="410"/>
      <c r="CL105" s="410"/>
      <c r="CM105" s="410"/>
      <c r="CN105" s="410"/>
      <c r="CO105" s="410"/>
      <c r="CP105" s="410"/>
      <c r="CQ105" s="410"/>
      <c r="CR105" s="411"/>
      <c r="CS105" s="440" t="s">
        <v>385</v>
      </c>
      <c r="CT105" s="414"/>
      <c r="CU105" s="414"/>
      <c r="CV105" s="414"/>
      <c r="CW105" s="414"/>
      <c r="CX105" s="414"/>
      <c r="CY105" s="414"/>
      <c r="CZ105" s="414"/>
      <c r="DA105" s="414"/>
      <c r="DB105" s="414"/>
      <c r="DC105" s="414"/>
      <c r="DD105" s="414"/>
      <c r="DE105" s="414"/>
      <c r="DF105" s="414"/>
      <c r="DG105" s="414"/>
      <c r="DH105" s="414"/>
      <c r="DI105" s="414"/>
      <c r="DJ105" s="414"/>
      <c r="DK105" s="414"/>
      <c r="DL105" s="414"/>
      <c r="DM105" s="414"/>
      <c r="DN105" s="414"/>
      <c r="DO105" s="414"/>
      <c r="DP105" s="414"/>
      <c r="DQ105" s="414"/>
      <c r="DR105" s="414"/>
      <c r="DS105" s="414"/>
      <c r="DT105" s="414"/>
      <c r="DU105" s="414"/>
      <c r="DV105" s="414"/>
      <c r="DW105" s="414"/>
      <c r="DX105" s="415"/>
      <c r="DY105" s="84" t="s">
        <v>212</v>
      </c>
      <c r="DZ105" s="84"/>
      <c r="EA105" s="84"/>
      <c r="EB105" s="84"/>
      <c r="EC105" s="84"/>
      <c r="ED105" s="84"/>
      <c r="EE105" s="84"/>
      <c r="EF105" s="84"/>
      <c r="EG105" s="84"/>
      <c r="EH105" s="85"/>
      <c r="EI105" s="98"/>
      <c r="EJ105" s="98"/>
      <c r="EK105" s="98"/>
      <c r="EL105" s="98"/>
      <c r="EM105" s="98"/>
      <c r="EN105" s="95"/>
      <c r="EO105" s="95"/>
      <c r="EP105" s="95"/>
      <c r="EQ105" s="95"/>
      <c r="ER105" s="95"/>
      <c r="ES105" s="95"/>
      <c r="ET105" s="95"/>
      <c r="EU105" s="95"/>
      <c r="EV105" s="96"/>
      <c r="EW105" s="96"/>
      <c r="EX105" s="96"/>
      <c r="EY105" s="96"/>
      <c r="EZ105" s="96"/>
      <c r="FA105" s="96"/>
      <c r="FB105" s="96"/>
      <c r="FC105" s="95"/>
      <c r="FD105" s="95"/>
      <c r="FE105" s="95"/>
      <c r="FF105" s="95"/>
      <c r="FG105" s="95"/>
      <c r="FH105" s="95"/>
      <c r="FI105" s="95"/>
      <c r="FJ105" s="95"/>
      <c r="FK105" s="95"/>
      <c r="FL105" s="96"/>
      <c r="FM105" s="95"/>
      <c r="FN105" s="95"/>
      <c r="FO105" s="95"/>
      <c r="FP105" s="95"/>
      <c r="FQ105" s="96"/>
    </row>
    <row r="106" spans="1:173" s="20" customFormat="1" ht="12.75" customHeight="1" x14ac:dyDescent="0.15">
      <c r="A106" s="389">
        <f>IF(I106&lt;&gt;"",MAX(A101:B105)+1,"*")</f>
        <v>86</v>
      </c>
      <c r="B106" s="390"/>
      <c r="C106" s="82"/>
      <c r="D106" s="83"/>
      <c r="E106" s="83"/>
      <c r="F106" s="83"/>
      <c r="G106" s="84"/>
      <c r="H106" s="85"/>
      <c r="I106" s="391" t="s">
        <v>386</v>
      </c>
      <c r="J106" s="392"/>
      <c r="K106" s="392"/>
      <c r="L106" s="392"/>
      <c r="M106" s="392"/>
      <c r="N106" s="392"/>
      <c r="O106" s="392"/>
      <c r="P106" s="392"/>
      <c r="Q106" s="392"/>
      <c r="R106" s="392"/>
      <c r="S106" s="392"/>
      <c r="T106" s="392"/>
      <c r="U106" s="392"/>
      <c r="V106" s="392"/>
      <c r="W106" s="392"/>
      <c r="X106" s="393"/>
      <c r="Y106" s="391"/>
      <c r="Z106" s="392"/>
      <c r="AA106" s="392"/>
      <c r="AB106" s="392"/>
      <c r="AC106" s="392"/>
      <c r="AD106" s="392"/>
      <c r="AE106" s="392"/>
      <c r="AF106" s="392"/>
      <c r="AG106" s="393"/>
      <c r="AH106" s="405" t="s">
        <v>202</v>
      </c>
      <c r="AI106" s="406"/>
      <c r="AJ106" s="406"/>
      <c r="AK106" s="406"/>
      <c r="AL106" s="406"/>
      <c r="AM106" s="406"/>
      <c r="AN106" s="407"/>
      <c r="AO106" s="405" t="s">
        <v>214</v>
      </c>
      <c r="AP106" s="406"/>
      <c r="AQ106" s="406"/>
      <c r="AR106" s="407"/>
      <c r="AS106" s="87">
        <v>27</v>
      </c>
      <c r="AT106" s="87"/>
      <c r="AU106" s="87"/>
      <c r="AV106" s="86" t="s">
        <v>202</v>
      </c>
      <c r="AW106" s="87"/>
      <c r="AX106" s="88"/>
      <c r="AY106" s="405" t="s">
        <v>206</v>
      </c>
      <c r="AZ106" s="406"/>
      <c r="BA106" s="406"/>
      <c r="BB106" s="406"/>
      <c r="BC106" s="406"/>
      <c r="BD106" s="406"/>
      <c r="BE106" s="407"/>
      <c r="BF106" s="86">
        <v>8</v>
      </c>
      <c r="BG106" s="87"/>
      <c r="BH106" s="88"/>
      <c r="BI106" s="408" t="s">
        <v>207</v>
      </c>
      <c r="BJ106" s="409"/>
      <c r="BK106" s="107"/>
      <c r="BL106" s="108"/>
      <c r="BM106" s="408"/>
      <c r="BN106" s="409"/>
      <c r="BO106" s="405" t="s">
        <v>202</v>
      </c>
      <c r="BP106" s="406"/>
      <c r="BQ106" s="406"/>
      <c r="BR106" s="406"/>
      <c r="BS106" s="406"/>
      <c r="BT106" s="407"/>
      <c r="BU106" s="86" t="s">
        <v>202</v>
      </c>
      <c r="BV106" s="87"/>
      <c r="BW106" s="87"/>
      <c r="BX106" s="87"/>
      <c r="BY106" s="88"/>
      <c r="BZ106" s="389" t="s">
        <v>202</v>
      </c>
      <c r="CA106" s="410"/>
      <c r="CB106" s="410"/>
      <c r="CC106" s="410"/>
      <c r="CD106" s="410"/>
      <c r="CE106" s="410"/>
      <c r="CF106" s="410"/>
      <c r="CG106" s="410"/>
      <c r="CH106" s="411"/>
      <c r="CI106" s="389" t="s">
        <v>205</v>
      </c>
      <c r="CJ106" s="410"/>
      <c r="CK106" s="410"/>
      <c r="CL106" s="410"/>
      <c r="CM106" s="410"/>
      <c r="CN106" s="410"/>
      <c r="CO106" s="410"/>
      <c r="CP106" s="410"/>
      <c r="CQ106" s="410"/>
      <c r="CR106" s="411"/>
      <c r="CS106" s="440" t="s">
        <v>387</v>
      </c>
      <c r="CT106" s="414"/>
      <c r="CU106" s="414"/>
      <c r="CV106" s="414"/>
      <c r="CW106" s="414"/>
      <c r="CX106" s="414"/>
      <c r="CY106" s="414"/>
      <c r="CZ106" s="414"/>
      <c r="DA106" s="414"/>
      <c r="DB106" s="414"/>
      <c r="DC106" s="414"/>
      <c r="DD106" s="414"/>
      <c r="DE106" s="414"/>
      <c r="DF106" s="414"/>
      <c r="DG106" s="414"/>
      <c r="DH106" s="414"/>
      <c r="DI106" s="414"/>
      <c r="DJ106" s="414"/>
      <c r="DK106" s="414"/>
      <c r="DL106" s="414"/>
      <c r="DM106" s="414"/>
      <c r="DN106" s="414"/>
      <c r="DO106" s="414"/>
      <c r="DP106" s="414"/>
      <c r="DQ106" s="414"/>
      <c r="DR106" s="414"/>
      <c r="DS106" s="414"/>
      <c r="DT106" s="414"/>
      <c r="DU106" s="414"/>
      <c r="DV106" s="414"/>
      <c r="DW106" s="414"/>
      <c r="DX106" s="415"/>
      <c r="DY106" s="84" t="s">
        <v>212</v>
      </c>
      <c r="DZ106" s="84"/>
      <c r="EA106" s="84"/>
      <c r="EB106" s="84"/>
      <c r="EC106" s="84"/>
      <c r="ED106" s="84"/>
      <c r="EE106" s="84"/>
      <c r="EF106" s="84"/>
      <c r="EG106" s="84"/>
      <c r="EH106" s="85"/>
      <c r="EI106" s="98"/>
      <c r="EJ106" s="98"/>
      <c r="EK106" s="98"/>
      <c r="EL106" s="98"/>
      <c r="EM106" s="98"/>
      <c r="EN106" s="95"/>
      <c r="EO106" s="95"/>
      <c r="EP106" s="95"/>
      <c r="EQ106" s="95"/>
      <c r="ER106" s="95"/>
      <c r="ES106" s="95"/>
      <c r="ET106" s="95"/>
      <c r="EU106" s="95"/>
      <c r="EV106" s="96"/>
      <c r="EW106" s="96"/>
      <c r="EX106" s="96"/>
      <c r="EY106" s="96"/>
      <c r="EZ106" s="96"/>
      <c r="FA106" s="96"/>
      <c r="FB106" s="96"/>
      <c r="FC106" s="95"/>
      <c r="FD106" s="95"/>
      <c r="FE106" s="95"/>
      <c r="FF106" s="95"/>
      <c r="FG106" s="95"/>
      <c r="FH106" s="95"/>
      <c r="FI106" s="95"/>
      <c r="FJ106" s="95"/>
      <c r="FK106" s="95"/>
      <c r="FL106" s="96"/>
      <c r="FM106" s="95"/>
      <c r="FN106" s="95"/>
      <c r="FO106" s="95"/>
      <c r="FP106" s="95"/>
      <c r="FQ106" s="96"/>
    </row>
    <row r="107" spans="1:173" s="20" customFormat="1" ht="12.75" customHeight="1" x14ac:dyDescent="0.15">
      <c r="A107" s="389">
        <f>IF(I107&lt;&gt;"",MAX(A102:B106)+1,"*")</f>
        <v>87</v>
      </c>
      <c r="B107" s="390"/>
      <c r="C107" s="82"/>
      <c r="D107" s="83"/>
      <c r="E107" s="83"/>
      <c r="F107" s="83"/>
      <c r="G107" s="84"/>
      <c r="H107" s="85"/>
      <c r="I107" s="391" t="s">
        <v>388</v>
      </c>
      <c r="J107" s="392"/>
      <c r="K107" s="392"/>
      <c r="L107" s="392"/>
      <c r="M107" s="392"/>
      <c r="N107" s="392"/>
      <c r="O107" s="392"/>
      <c r="P107" s="392"/>
      <c r="Q107" s="392"/>
      <c r="R107" s="392"/>
      <c r="S107" s="392"/>
      <c r="T107" s="392"/>
      <c r="U107" s="392"/>
      <c r="V107" s="392"/>
      <c r="W107" s="392"/>
      <c r="X107" s="393"/>
      <c r="Y107" s="391"/>
      <c r="Z107" s="392"/>
      <c r="AA107" s="392"/>
      <c r="AB107" s="392"/>
      <c r="AC107" s="392"/>
      <c r="AD107" s="392"/>
      <c r="AE107" s="392"/>
      <c r="AF107" s="392"/>
      <c r="AG107" s="393"/>
      <c r="AH107" s="405" t="s">
        <v>202</v>
      </c>
      <c r="AI107" s="406"/>
      <c r="AJ107" s="406"/>
      <c r="AK107" s="406"/>
      <c r="AL107" s="406"/>
      <c r="AM107" s="406"/>
      <c r="AN107" s="407"/>
      <c r="AO107" s="405" t="s">
        <v>214</v>
      </c>
      <c r="AP107" s="406"/>
      <c r="AQ107" s="406"/>
      <c r="AR107" s="407"/>
      <c r="AS107" s="87">
        <v>30</v>
      </c>
      <c r="AT107" s="87"/>
      <c r="AU107" s="87"/>
      <c r="AV107" s="86" t="s">
        <v>202</v>
      </c>
      <c r="AW107" s="87"/>
      <c r="AX107" s="88"/>
      <c r="AY107" s="405" t="s">
        <v>206</v>
      </c>
      <c r="AZ107" s="406"/>
      <c r="BA107" s="406"/>
      <c r="BB107" s="406"/>
      <c r="BC107" s="406"/>
      <c r="BD107" s="406"/>
      <c r="BE107" s="407"/>
      <c r="BF107" s="86">
        <v>8</v>
      </c>
      <c r="BG107" s="87"/>
      <c r="BH107" s="88"/>
      <c r="BI107" s="408" t="s">
        <v>207</v>
      </c>
      <c r="BJ107" s="409"/>
      <c r="BK107" s="107"/>
      <c r="BL107" s="108"/>
      <c r="BM107" s="408"/>
      <c r="BN107" s="409"/>
      <c r="BO107" s="405" t="s">
        <v>202</v>
      </c>
      <c r="BP107" s="406"/>
      <c r="BQ107" s="406"/>
      <c r="BR107" s="406"/>
      <c r="BS107" s="406"/>
      <c r="BT107" s="407"/>
      <c r="BU107" s="86" t="s">
        <v>202</v>
      </c>
      <c r="BV107" s="87"/>
      <c r="BW107" s="87"/>
      <c r="BX107" s="87"/>
      <c r="BY107" s="88"/>
      <c r="BZ107" s="389" t="s">
        <v>202</v>
      </c>
      <c r="CA107" s="410"/>
      <c r="CB107" s="410"/>
      <c r="CC107" s="410"/>
      <c r="CD107" s="410"/>
      <c r="CE107" s="410"/>
      <c r="CF107" s="410"/>
      <c r="CG107" s="410"/>
      <c r="CH107" s="411"/>
      <c r="CI107" s="389" t="s">
        <v>205</v>
      </c>
      <c r="CJ107" s="410"/>
      <c r="CK107" s="410"/>
      <c r="CL107" s="410"/>
      <c r="CM107" s="410"/>
      <c r="CN107" s="410"/>
      <c r="CO107" s="410"/>
      <c r="CP107" s="410"/>
      <c r="CQ107" s="410"/>
      <c r="CR107" s="411"/>
      <c r="CS107" s="440" t="s">
        <v>389</v>
      </c>
      <c r="CT107" s="414"/>
      <c r="CU107" s="414"/>
      <c r="CV107" s="414"/>
      <c r="CW107" s="414"/>
      <c r="CX107" s="414"/>
      <c r="CY107" s="414"/>
      <c r="CZ107" s="414"/>
      <c r="DA107" s="414"/>
      <c r="DB107" s="414"/>
      <c r="DC107" s="414"/>
      <c r="DD107" s="414"/>
      <c r="DE107" s="414"/>
      <c r="DF107" s="414"/>
      <c r="DG107" s="414"/>
      <c r="DH107" s="414"/>
      <c r="DI107" s="414"/>
      <c r="DJ107" s="414"/>
      <c r="DK107" s="414"/>
      <c r="DL107" s="414"/>
      <c r="DM107" s="414"/>
      <c r="DN107" s="414"/>
      <c r="DO107" s="414"/>
      <c r="DP107" s="414"/>
      <c r="DQ107" s="414"/>
      <c r="DR107" s="414"/>
      <c r="DS107" s="414"/>
      <c r="DT107" s="414"/>
      <c r="DU107" s="414"/>
      <c r="DV107" s="414"/>
      <c r="DW107" s="414"/>
      <c r="DX107" s="415"/>
      <c r="DY107" s="84" t="s">
        <v>212</v>
      </c>
      <c r="DZ107" s="84"/>
      <c r="EA107" s="84"/>
      <c r="EB107" s="84"/>
      <c r="EC107" s="84"/>
      <c r="ED107" s="84"/>
      <c r="EE107" s="84"/>
      <c r="EF107" s="84"/>
      <c r="EG107" s="84"/>
      <c r="EH107" s="85"/>
      <c r="EI107" s="98"/>
      <c r="EJ107" s="98"/>
      <c r="EK107" s="98"/>
      <c r="EL107" s="98"/>
      <c r="EM107" s="98"/>
      <c r="EN107" s="95"/>
      <c r="EO107" s="95"/>
      <c r="EP107" s="95"/>
      <c r="EQ107" s="95"/>
      <c r="ER107" s="95"/>
      <c r="ES107" s="95"/>
      <c r="ET107" s="95"/>
      <c r="EU107" s="95"/>
      <c r="EV107" s="96"/>
      <c r="EW107" s="96"/>
      <c r="EX107" s="96"/>
      <c r="EY107" s="96"/>
      <c r="EZ107" s="96"/>
      <c r="FA107" s="96"/>
      <c r="FB107" s="96"/>
      <c r="FC107" s="95"/>
      <c r="FD107" s="95"/>
      <c r="FE107" s="95"/>
      <c r="FF107" s="95"/>
      <c r="FG107" s="95"/>
      <c r="FH107" s="95"/>
      <c r="FI107" s="95"/>
      <c r="FJ107" s="95"/>
      <c r="FK107" s="95"/>
      <c r="FL107" s="96"/>
      <c r="FM107" s="95"/>
      <c r="FN107" s="95"/>
      <c r="FO107" s="95"/>
      <c r="FP107" s="95"/>
      <c r="FQ107" s="96"/>
    </row>
  </sheetData>
  <mergeCells count="1004">
    <mergeCell ref="BI107:BJ107"/>
    <mergeCell ref="BM107:BN107"/>
    <mergeCell ref="BO107:BT107"/>
    <mergeCell ref="BZ107:CH107"/>
    <mergeCell ref="CI107:CR107"/>
    <mergeCell ref="CS107:DX107"/>
    <mergeCell ref="A107:B107"/>
    <mergeCell ref="I107:X107"/>
    <mergeCell ref="Y107:AG107"/>
    <mergeCell ref="AH107:AN107"/>
    <mergeCell ref="AO107:AR107"/>
    <mergeCell ref="AY107:BE107"/>
    <mergeCell ref="BI106:BJ106"/>
    <mergeCell ref="BM106:BN106"/>
    <mergeCell ref="BO106:BT106"/>
    <mergeCell ref="BZ106:CH106"/>
    <mergeCell ref="CI106:CR106"/>
    <mergeCell ref="CS106:DX106"/>
    <mergeCell ref="A106:B106"/>
    <mergeCell ref="I106:X106"/>
    <mergeCell ref="Y106:AG106"/>
    <mergeCell ref="AH106:AN106"/>
    <mergeCell ref="AO106:AR106"/>
    <mergeCell ref="AY106:BE106"/>
    <mergeCell ref="BI105:BJ105"/>
    <mergeCell ref="BM105:BN105"/>
    <mergeCell ref="BO105:BT105"/>
    <mergeCell ref="BZ105:CH105"/>
    <mergeCell ref="CI105:CR105"/>
    <mergeCell ref="CS105:DX105"/>
    <mergeCell ref="A105:B105"/>
    <mergeCell ref="I105:X105"/>
    <mergeCell ref="Y105:AG105"/>
    <mergeCell ref="AH105:AN105"/>
    <mergeCell ref="AO105:AR105"/>
    <mergeCell ref="AY105:BE105"/>
    <mergeCell ref="BI104:BJ104"/>
    <mergeCell ref="BM104:BN104"/>
    <mergeCell ref="BO104:BT104"/>
    <mergeCell ref="BZ104:CH104"/>
    <mergeCell ref="CI104:CR104"/>
    <mergeCell ref="CS104:DX104"/>
    <mergeCell ref="A104:B104"/>
    <mergeCell ref="I104:X104"/>
    <mergeCell ref="Y104:AG104"/>
    <mergeCell ref="AH104:AN104"/>
    <mergeCell ref="AO104:AR104"/>
    <mergeCell ref="AY104:BE104"/>
    <mergeCell ref="BM102:BN102"/>
    <mergeCell ref="BO102:BT102"/>
    <mergeCell ref="BZ102:CH102"/>
    <mergeCell ref="CI102:CR102"/>
    <mergeCell ref="CS102:DX102"/>
    <mergeCell ref="A103:B103"/>
    <mergeCell ref="C103:H103"/>
    <mergeCell ref="AH103:AN103"/>
    <mergeCell ref="AY103:BE103"/>
    <mergeCell ref="A102:B102"/>
    <mergeCell ref="I102:X102"/>
    <mergeCell ref="Y102:AG102"/>
    <mergeCell ref="AH102:AN102"/>
    <mergeCell ref="AO102:AR102"/>
    <mergeCell ref="AY102:BE102"/>
    <mergeCell ref="AY101:BE101"/>
    <mergeCell ref="BM101:BN101"/>
    <mergeCell ref="BO101:BT101"/>
    <mergeCell ref="BZ101:CH101"/>
    <mergeCell ref="CI101:CR101"/>
    <mergeCell ref="CS101:DX101"/>
    <mergeCell ref="BM100:BN100"/>
    <mergeCell ref="BO100:BT100"/>
    <mergeCell ref="BZ100:CH100"/>
    <mergeCell ref="CI100:CR100"/>
    <mergeCell ref="CS100:DX100"/>
    <mergeCell ref="A101:B101"/>
    <mergeCell ref="I101:X101"/>
    <mergeCell ref="Y101:AG101"/>
    <mergeCell ref="AH101:AN101"/>
    <mergeCell ref="AO101:AR101"/>
    <mergeCell ref="AY99:BE99"/>
    <mergeCell ref="BZ99:CH99"/>
    <mergeCell ref="CI99:CR99"/>
    <mergeCell ref="CS99:DX99"/>
    <mergeCell ref="A100:B100"/>
    <mergeCell ref="I100:X100"/>
    <mergeCell ref="Y100:AG100"/>
    <mergeCell ref="AH100:AN100"/>
    <mergeCell ref="AO100:AR100"/>
    <mergeCell ref="AY100:BE100"/>
    <mergeCell ref="A98:B98"/>
    <mergeCell ref="C98:H98"/>
    <mergeCell ref="AH98:AN98"/>
    <mergeCell ref="AY98:BE98"/>
    <mergeCell ref="A99:B99"/>
    <mergeCell ref="I99:X99"/>
    <mergeCell ref="Y99:AG99"/>
    <mergeCell ref="AH99:AN99"/>
    <mergeCell ref="AO99:AR99"/>
    <mergeCell ref="AS99:AU99"/>
    <mergeCell ref="AY97:BE97"/>
    <mergeCell ref="BM97:BN97"/>
    <mergeCell ref="BU97:BY97"/>
    <mergeCell ref="BZ97:CH97"/>
    <mergeCell ref="CI97:CR97"/>
    <mergeCell ref="CS97:DX97"/>
    <mergeCell ref="BM96:BN96"/>
    <mergeCell ref="BU96:BY96"/>
    <mergeCell ref="BZ96:CH96"/>
    <mergeCell ref="CI96:CR96"/>
    <mergeCell ref="CS96:DX96"/>
    <mergeCell ref="A97:B97"/>
    <mergeCell ref="I97:X97"/>
    <mergeCell ref="Y97:AG97"/>
    <mergeCell ref="AH97:AN97"/>
    <mergeCell ref="AO97:AR97"/>
    <mergeCell ref="A96:B96"/>
    <mergeCell ref="I96:X96"/>
    <mergeCell ref="Y96:AG96"/>
    <mergeCell ref="AH96:AN96"/>
    <mergeCell ref="AO96:AR96"/>
    <mergeCell ref="AY96:BE96"/>
    <mergeCell ref="AY95:BE95"/>
    <mergeCell ref="BM95:BN95"/>
    <mergeCell ref="BU95:BY95"/>
    <mergeCell ref="BZ95:CH95"/>
    <mergeCell ref="CI95:CR95"/>
    <mergeCell ref="CS95:DX95"/>
    <mergeCell ref="BO94:BT97"/>
    <mergeCell ref="BU94:BY94"/>
    <mergeCell ref="BZ94:CH94"/>
    <mergeCell ref="CI94:CR94"/>
    <mergeCell ref="CS94:DX94"/>
    <mergeCell ref="A95:B95"/>
    <mergeCell ref="I95:X95"/>
    <mergeCell ref="Y95:AG95"/>
    <mergeCell ref="AH95:AN95"/>
    <mergeCell ref="AO95:AR95"/>
    <mergeCell ref="A94:B94"/>
    <mergeCell ref="I94:X94"/>
    <mergeCell ref="Y94:AG94"/>
    <mergeCell ref="AH94:AN94"/>
    <mergeCell ref="AO94:AR94"/>
    <mergeCell ref="AY94:BE94"/>
    <mergeCell ref="AY92:BE92"/>
    <mergeCell ref="BZ92:CH92"/>
    <mergeCell ref="CI92:CR92"/>
    <mergeCell ref="CS92:DX92"/>
    <mergeCell ref="A93:B93"/>
    <mergeCell ref="C93:H93"/>
    <mergeCell ref="AH93:AN93"/>
    <mergeCell ref="AY93:BE93"/>
    <mergeCell ref="AY91:BE91"/>
    <mergeCell ref="BZ91:CH91"/>
    <mergeCell ref="CI91:CR91"/>
    <mergeCell ref="CS91:DX91"/>
    <mergeCell ref="A92:B92"/>
    <mergeCell ref="I92:X92"/>
    <mergeCell ref="Y92:AG92"/>
    <mergeCell ref="AH92:AN92"/>
    <mergeCell ref="AO92:AR92"/>
    <mergeCell ref="AS92:AU92"/>
    <mergeCell ref="AY90:BE90"/>
    <mergeCell ref="BZ90:CH90"/>
    <mergeCell ref="CI90:CR90"/>
    <mergeCell ref="CS90:DX90"/>
    <mergeCell ref="A91:B91"/>
    <mergeCell ref="I91:X91"/>
    <mergeCell ref="Y91:AG91"/>
    <mergeCell ref="AH91:AN91"/>
    <mergeCell ref="AO91:AR91"/>
    <mergeCell ref="AS91:AU91"/>
    <mergeCell ref="AY89:BE89"/>
    <mergeCell ref="BZ89:CH89"/>
    <mergeCell ref="CI89:CR89"/>
    <mergeCell ref="CS89:DX89"/>
    <mergeCell ref="A90:B90"/>
    <mergeCell ref="I90:X90"/>
    <mergeCell ref="Y90:AG90"/>
    <mergeCell ref="AH90:AN90"/>
    <mergeCell ref="AO90:AR90"/>
    <mergeCell ref="AS90:AU90"/>
    <mergeCell ref="A88:B88"/>
    <mergeCell ref="C88:H88"/>
    <mergeCell ref="AH88:AN88"/>
    <mergeCell ref="AY88:BE88"/>
    <mergeCell ref="A89:B89"/>
    <mergeCell ref="I89:X89"/>
    <mergeCell ref="Y89:AG89"/>
    <mergeCell ref="AH89:AN89"/>
    <mergeCell ref="AO89:AR89"/>
    <mergeCell ref="AS89:AU89"/>
    <mergeCell ref="BM87:BN87"/>
    <mergeCell ref="BO87:BT87"/>
    <mergeCell ref="BU87:BY87"/>
    <mergeCell ref="BZ87:CH87"/>
    <mergeCell ref="CI87:CR87"/>
    <mergeCell ref="CS87:DX87"/>
    <mergeCell ref="A87:B87"/>
    <mergeCell ref="I87:X87"/>
    <mergeCell ref="Y87:AG87"/>
    <mergeCell ref="AH87:AN87"/>
    <mergeCell ref="AO87:AR87"/>
    <mergeCell ref="AY87:BE87"/>
    <mergeCell ref="BM86:BN86"/>
    <mergeCell ref="BO86:BT86"/>
    <mergeCell ref="BU86:BY86"/>
    <mergeCell ref="BZ86:CH86"/>
    <mergeCell ref="CI86:CR86"/>
    <mergeCell ref="CS86:DX86"/>
    <mergeCell ref="A86:B86"/>
    <mergeCell ref="I86:X86"/>
    <mergeCell ref="Y86:AG86"/>
    <mergeCell ref="AH86:AN86"/>
    <mergeCell ref="AO86:AR86"/>
    <mergeCell ref="AY86:BE86"/>
    <mergeCell ref="BM85:BN85"/>
    <mergeCell ref="BO85:BT85"/>
    <mergeCell ref="BU85:BY85"/>
    <mergeCell ref="BZ85:CH85"/>
    <mergeCell ref="CI85:CR85"/>
    <mergeCell ref="CS85:DX85"/>
    <mergeCell ref="A85:B85"/>
    <mergeCell ref="I85:X85"/>
    <mergeCell ref="Y85:AG85"/>
    <mergeCell ref="AH85:AN85"/>
    <mergeCell ref="AO85:AR85"/>
    <mergeCell ref="AY85:BE85"/>
    <mergeCell ref="AY84:BE84"/>
    <mergeCell ref="BO84:BT84"/>
    <mergeCell ref="BU84:BY84"/>
    <mergeCell ref="BZ84:CH84"/>
    <mergeCell ref="CI84:CR84"/>
    <mergeCell ref="CS84:DX84"/>
    <mergeCell ref="A83:B83"/>
    <mergeCell ref="C83:H83"/>
    <mergeCell ref="AH83:AN83"/>
    <mergeCell ref="AY83:BE83"/>
    <mergeCell ref="A84:B84"/>
    <mergeCell ref="I84:X84"/>
    <mergeCell ref="Y84:AG84"/>
    <mergeCell ref="AH84:AN84"/>
    <mergeCell ref="AO84:AR84"/>
    <mergeCell ref="AS84:AU84"/>
    <mergeCell ref="AY82:BE82"/>
    <mergeCell ref="BM82:BN82"/>
    <mergeCell ref="BU82:BY82"/>
    <mergeCell ref="BZ82:CH82"/>
    <mergeCell ref="CI82:CR82"/>
    <mergeCell ref="CS82:DX82"/>
    <mergeCell ref="BM81:BN81"/>
    <mergeCell ref="BU81:BY81"/>
    <mergeCell ref="BZ81:CH81"/>
    <mergeCell ref="CI81:CR81"/>
    <mergeCell ref="CS81:DX81"/>
    <mergeCell ref="A82:B82"/>
    <mergeCell ref="I82:X82"/>
    <mergeCell ref="Y82:AG82"/>
    <mergeCell ref="AH82:AN82"/>
    <mergeCell ref="AO82:AR82"/>
    <mergeCell ref="A81:B81"/>
    <mergeCell ref="I81:X81"/>
    <mergeCell ref="Y81:AG81"/>
    <mergeCell ref="AH81:AN81"/>
    <mergeCell ref="AO81:AR81"/>
    <mergeCell ref="AY81:BE81"/>
    <mergeCell ref="AY80:BE80"/>
    <mergeCell ref="BM80:BN80"/>
    <mergeCell ref="BU80:BY80"/>
    <mergeCell ref="BZ80:CH80"/>
    <mergeCell ref="CI80:CR80"/>
    <mergeCell ref="CS80:DX80"/>
    <mergeCell ref="BO79:BT82"/>
    <mergeCell ref="BU79:BY79"/>
    <mergeCell ref="BZ79:CH79"/>
    <mergeCell ref="CI79:CR79"/>
    <mergeCell ref="CS79:DX79"/>
    <mergeCell ref="A80:B80"/>
    <mergeCell ref="I80:X80"/>
    <mergeCell ref="Y80:AG80"/>
    <mergeCell ref="AH80:AN80"/>
    <mergeCell ref="AO80:AR80"/>
    <mergeCell ref="A79:B79"/>
    <mergeCell ref="I79:X79"/>
    <mergeCell ref="Y79:AG79"/>
    <mergeCell ref="AH79:AN79"/>
    <mergeCell ref="AO79:AR79"/>
    <mergeCell ref="AY79:BE79"/>
    <mergeCell ref="AY77:BE77"/>
    <mergeCell ref="BZ77:CH77"/>
    <mergeCell ref="CI77:CR77"/>
    <mergeCell ref="CS77:DX77"/>
    <mergeCell ref="A78:B78"/>
    <mergeCell ref="C78:H78"/>
    <mergeCell ref="AH78:AN78"/>
    <mergeCell ref="AY78:BE78"/>
    <mergeCell ref="AY76:BE76"/>
    <mergeCell ref="BZ76:CH76"/>
    <mergeCell ref="CI76:CR76"/>
    <mergeCell ref="CS76:DX76"/>
    <mergeCell ref="A77:B77"/>
    <mergeCell ref="I77:X77"/>
    <mergeCell ref="Y77:AG77"/>
    <mergeCell ref="AH77:AN77"/>
    <mergeCell ref="AO77:AR77"/>
    <mergeCell ref="AS77:AU77"/>
    <mergeCell ref="AY75:BE75"/>
    <mergeCell ref="BZ75:CH75"/>
    <mergeCell ref="CI75:CR75"/>
    <mergeCell ref="CS75:DX75"/>
    <mergeCell ref="A76:B76"/>
    <mergeCell ref="I76:X76"/>
    <mergeCell ref="Y76:AG76"/>
    <mergeCell ref="AH76:AN76"/>
    <mergeCell ref="AO76:AR76"/>
    <mergeCell ref="AS76:AU76"/>
    <mergeCell ref="AY74:BE74"/>
    <mergeCell ref="BZ74:CH74"/>
    <mergeCell ref="CI74:CR74"/>
    <mergeCell ref="CS74:DX74"/>
    <mergeCell ref="A75:B75"/>
    <mergeCell ref="I75:X75"/>
    <mergeCell ref="Y75:AG75"/>
    <mergeCell ref="AH75:AN75"/>
    <mergeCell ref="AO75:AR75"/>
    <mergeCell ref="AS75:AU75"/>
    <mergeCell ref="A73:B73"/>
    <mergeCell ref="C73:H73"/>
    <mergeCell ref="AH73:AN73"/>
    <mergeCell ref="AY73:BE73"/>
    <mergeCell ref="A74:B74"/>
    <mergeCell ref="I74:X74"/>
    <mergeCell ref="Y74:AG74"/>
    <mergeCell ref="AH74:AN74"/>
    <mergeCell ref="AO74:AR74"/>
    <mergeCell ref="AS74:AU74"/>
    <mergeCell ref="BM72:BN72"/>
    <mergeCell ref="BO72:BT72"/>
    <mergeCell ref="BU72:BY72"/>
    <mergeCell ref="BZ72:CH72"/>
    <mergeCell ref="CI72:CR72"/>
    <mergeCell ref="CS72:DX72"/>
    <mergeCell ref="A72:B72"/>
    <mergeCell ref="I72:X72"/>
    <mergeCell ref="Y72:AG72"/>
    <mergeCell ref="AH72:AN72"/>
    <mergeCell ref="AO72:AR72"/>
    <mergeCell ref="AY72:BE72"/>
    <mergeCell ref="BM71:BN71"/>
    <mergeCell ref="BO71:BT71"/>
    <mergeCell ref="BU71:BY71"/>
    <mergeCell ref="BZ71:CH71"/>
    <mergeCell ref="CI71:CR71"/>
    <mergeCell ref="CS71:DX71"/>
    <mergeCell ref="A71:B71"/>
    <mergeCell ref="I71:X71"/>
    <mergeCell ref="Y71:AG71"/>
    <mergeCell ref="AH71:AN71"/>
    <mergeCell ref="AO71:AR71"/>
    <mergeCell ref="AY71:BE71"/>
    <mergeCell ref="BM70:BN70"/>
    <mergeCell ref="BO70:BT70"/>
    <mergeCell ref="BU70:BY70"/>
    <mergeCell ref="BZ70:CH70"/>
    <mergeCell ref="CI70:CR70"/>
    <mergeCell ref="CS70:DX70"/>
    <mergeCell ref="CS66:DX66"/>
    <mergeCell ref="A67:B67"/>
    <mergeCell ref="I67:X67"/>
    <mergeCell ref="Y67:AG67"/>
    <mergeCell ref="AH67:AN67"/>
    <mergeCell ref="AO67:AR67"/>
    <mergeCell ref="A66:B66"/>
    <mergeCell ref="I66:X66"/>
    <mergeCell ref="Y66:AG66"/>
    <mergeCell ref="AH66:AN66"/>
    <mergeCell ref="AO66:AR66"/>
    <mergeCell ref="AY66:BE66"/>
    <mergeCell ref="BO69:BT69"/>
    <mergeCell ref="BZ69:CH69"/>
    <mergeCell ref="CI69:CR69"/>
    <mergeCell ref="CS69:DX69"/>
    <mergeCell ref="A70:B70"/>
    <mergeCell ref="I70:X70"/>
    <mergeCell ref="Y70:AG70"/>
    <mergeCell ref="AH70:AN70"/>
    <mergeCell ref="AO70:AR70"/>
    <mergeCell ref="AY70:BE70"/>
    <mergeCell ref="A68:B68"/>
    <mergeCell ref="C68:H68"/>
    <mergeCell ref="AH68:AN68"/>
    <mergeCell ref="AY68:BE68"/>
    <mergeCell ref="A69:B69"/>
    <mergeCell ref="I69:X69"/>
    <mergeCell ref="Y69:AG69"/>
    <mergeCell ref="AH69:AN69"/>
    <mergeCell ref="AO69:AR69"/>
    <mergeCell ref="AY69:BE69"/>
    <mergeCell ref="AY65:BE65"/>
    <mergeCell ref="BM65:BN65"/>
    <mergeCell ref="BU65:BY65"/>
    <mergeCell ref="BZ65:CH65"/>
    <mergeCell ref="CI65:CR65"/>
    <mergeCell ref="CS65:DX65"/>
    <mergeCell ref="BO64:BT67"/>
    <mergeCell ref="BU64:BY64"/>
    <mergeCell ref="BZ64:CH64"/>
    <mergeCell ref="CI64:CR64"/>
    <mergeCell ref="CS64:DX64"/>
    <mergeCell ref="A65:B65"/>
    <mergeCell ref="I65:X65"/>
    <mergeCell ref="Y65:AG65"/>
    <mergeCell ref="AH65:AN65"/>
    <mergeCell ref="AO65:AR65"/>
    <mergeCell ref="A64:B64"/>
    <mergeCell ref="I64:X64"/>
    <mergeCell ref="Y64:AG64"/>
    <mergeCell ref="AH64:AN64"/>
    <mergeCell ref="AO64:AR64"/>
    <mergeCell ref="AY64:BE64"/>
    <mergeCell ref="AY67:BE67"/>
    <mergeCell ref="BM67:BN67"/>
    <mergeCell ref="BU67:BY67"/>
    <mergeCell ref="BZ67:CH67"/>
    <mergeCell ref="CI67:CR67"/>
    <mergeCell ref="CS67:DX67"/>
    <mergeCell ref="BM66:BN66"/>
    <mergeCell ref="BU66:BY66"/>
    <mergeCell ref="BZ66:CH66"/>
    <mergeCell ref="CI66:CR66"/>
    <mergeCell ref="A63:B63"/>
    <mergeCell ref="C63:H63"/>
    <mergeCell ref="AH63:AN63"/>
    <mergeCell ref="AY63:BE63"/>
    <mergeCell ref="AY61:BE61"/>
    <mergeCell ref="BZ61:CH61"/>
    <mergeCell ref="CI61:CR61"/>
    <mergeCell ref="CS61:DX61"/>
    <mergeCell ref="A62:B62"/>
    <mergeCell ref="I62:X62"/>
    <mergeCell ref="Y62:AG62"/>
    <mergeCell ref="AH62:AN62"/>
    <mergeCell ref="AO62:AR62"/>
    <mergeCell ref="AS62:AU62"/>
    <mergeCell ref="A61:B61"/>
    <mergeCell ref="I61:X61"/>
    <mergeCell ref="Y61:AG61"/>
    <mergeCell ref="AH61:AN61"/>
    <mergeCell ref="AO61:AR61"/>
    <mergeCell ref="AS61:AU61"/>
    <mergeCell ref="AO60:AR60"/>
    <mergeCell ref="AS60:AU60"/>
    <mergeCell ref="A59:B59"/>
    <mergeCell ref="I59:X59"/>
    <mergeCell ref="Y59:AG59"/>
    <mergeCell ref="AH59:AN59"/>
    <mergeCell ref="AO59:AR59"/>
    <mergeCell ref="AS59:AU59"/>
    <mergeCell ref="CI57:CR57"/>
    <mergeCell ref="CS57:DX57"/>
    <mergeCell ref="A58:B58"/>
    <mergeCell ref="C58:H58"/>
    <mergeCell ref="AH58:AN58"/>
    <mergeCell ref="AY58:BE58"/>
    <mergeCell ref="AY62:BE62"/>
    <mergeCell ref="BZ62:CH62"/>
    <mergeCell ref="CI62:CR62"/>
    <mergeCell ref="CS62:DX62"/>
    <mergeCell ref="BI57:BJ57"/>
    <mergeCell ref="BU57:BY57"/>
    <mergeCell ref="BZ57:CH57"/>
    <mergeCell ref="BU56:BY56"/>
    <mergeCell ref="BZ56:CH56"/>
    <mergeCell ref="CI56:CR56"/>
    <mergeCell ref="CS56:DX56"/>
    <mergeCell ref="A57:B57"/>
    <mergeCell ref="I57:X57"/>
    <mergeCell ref="Y57:AG57"/>
    <mergeCell ref="AH57:AN57"/>
    <mergeCell ref="AO57:AR57"/>
    <mergeCell ref="AY57:BE57"/>
    <mergeCell ref="AY60:BE60"/>
    <mergeCell ref="BZ60:CH60"/>
    <mergeCell ref="CI60:CR60"/>
    <mergeCell ref="CS60:DX60"/>
    <mergeCell ref="CI55:CR55"/>
    <mergeCell ref="CS55:DX55"/>
    <mergeCell ref="A56:B56"/>
    <mergeCell ref="I56:X56"/>
    <mergeCell ref="Y56:AG56"/>
    <mergeCell ref="AH56:AN56"/>
    <mergeCell ref="AO56:AR56"/>
    <mergeCell ref="AY56:BE56"/>
    <mergeCell ref="BI56:BJ56"/>
    <mergeCell ref="BM56:BN56"/>
    <mergeCell ref="AY59:BE59"/>
    <mergeCell ref="BZ59:CH59"/>
    <mergeCell ref="CI59:CR59"/>
    <mergeCell ref="CS59:DX59"/>
    <mergeCell ref="A60:B60"/>
    <mergeCell ref="I60:X60"/>
    <mergeCell ref="Y60:AG60"/>
    <mergeCell ref="AH60:AN60"/>
    <mergeCell ref="CS54:DX54"/>
    <mergeCell ref="A55:B55"/>
    <mergeCell ref="I55:X55"/>
    <mergeCell ref="Y55:AG55"/>
    <mergeCell ref="AH55:AN55"/>
    <mergeCell ref="AO55:AR55"/>
    <mergeCell ref="AY55:BE55"/>
    <mergeCell ref="BI55:BJ55"/>
    <mergeCell ref="BU55:BY55"/>
    <mergeCell ref="BZ55:CH55"/>
    <mergeCell ref="AY54:BE54"/>
    <mergeCell ref="BI54:BJ54"/>
    <mergeCell ref="BK54:BL54"/>
    <mergeCell ref="BU54:BY54"/>
    <mergeCell ref="BZ54:CH54"/>
    <mergeCell ref="CI54:CR54"/>
    <mergeCell ref="CI53:CR53"/>
    <mergeCell ref="CS53:DX53"/>
    <mergeCell ref="A54:B54"/>
    <mergeCell ref="I54:X54"/>
    <mergeCell ref="Y54:AG54"/>
    <mergeCell ref="AH54:AN54"/>
    <mergeCell ref="AO54:AR54"/>
    <mergeCell ref="BU52:BY52"/>
    <mergeCell ref="BZ52:CH52"/>
    <mergeCell ref="CI52:CR52"/>
    <mergeCell ref="CS52:DX52"/>
    <mergeCell ref="A53:B53"/>
    <mergeCell ref="I53:X53"/>
    <mergeCell ref="Y53:AG53"/>
    <mergeCell ref="AH53:AN53"/>
    <mergeCell ref="AO53:AR53"/>
    <mergeCell ref="AY53:BE53"/>
    <mergeCell ref="CI51:CR51"/>
    <mergeCell ref="CS51:DX51"/>
    <mergeCell ref="A52:B52"/>
    <mergeCell ref="I52:X52"/>
    <mergeCell ref="Y52:AG52"/>
    <mergeCell ref="AH52:AN52"/>
    <mergeCell ref="AO52:AR52"/>
    <mergeCell ref="AY52:BE52"/>
    <mergeCell ref="BM52:BN52"/>
    <mergeCell ref="DY48:EH48"/>
    <mergeCell ref="BI49:BJ49"/>
    <mergeCell ref="BU49:BY49"/>
    <mergeCell ref="BZ49:CH49"/>
    <mergeCell ref="CI49:CR49"/>
    <mergeCell ref="A48:B48"/>
    <mergeCell ref="I48:X48"/>
    <mergeCell ref="Y48:AG48"/>
    <mergeCell ref="AH48:AN48"/>
    <mergeCell ref="AO48:AR48"/>
    <mergeCell ref="AY48:BE48"/>
    <mergeCell ref="CI50:CR50"/>
    <mergeCell ref="CS50:DX50"/>
    <mergeCell ref="A51:B51"/>
    <mergeCell ref="I51:X51"/>
    <mergeCell ref="Y51:AG51"/>
    <mergeCell ref="AH51:AN51"/>
    <mergeCell ref="AO51:AR51"/>
    <mergeCell ref="AY51:BE51"/>
    <mergeCell ref="BI51:BJ51"/>
    <mergeCell ref="BU51:BY51"/>
    <mergeCell ref="A50:B50"/>
    <mergeCell ref="I50:X50"/>
    <mergeCell ref="Y50:AG50"/>
    <mergeCell ref="AH50:AN50"/>
    <mergeCell ref="AO50:AR50"/>
    <mergeCell ref="AY50:BE50"/>
    <mergeCell ref="BI50:BJ50"/>
    <mergeCell ref="BU50:BY50"/>
    <mergeCell ref="BZ50:CH50"/>
    <mergeCell ref="CI46:CR46"/>
    <mergeCell ref="CS46:DX46"/>
    <mergeCell ref="A47:B47"/>
    <mergeCell ref="C47:H47"/>
    <mergeCell ref="AH47:AN47"/>
    <mergeCell ref="AY47:BE47"/>
    <mergeCell ref="CS49:DX49"/>
    <mergeCell ref="CI48:CR48"/>
    <mergeCell ref="CS48:DX48"/>
    <mergeCell ref="CI45:CR45"/>
    <mergeCell ref="CS45:DX45"/>
    <mergeCell ref="A46:B46"/>
    <mergeCell ref="I46:X46"/>
    <mergeCell ref="Y46:AG46"/>
    <mergeCell ref="AH46:AN46"/>
    <mergeCell ref="AO46:AR46"/>
    <mergeCell ref="AS46:AU46"/>
    <mergeCell ref="AY46:BE46"/>
    <mergeCell ref="BZ46:CH46"/>
    <mergeCell ref="A49:B49"/>
    <mergeCell ref="I49:X49"/>
    <mergeCell ref="Y49:AG49"/>
    <mergeCell ref="AH49:AN49"/>
    <mergeCell ref="AO49:AR49"/>
    <mergeCell ref="AY49:BE49"/>
    <mergeCell ref="BI48:BJ48"/>
    <mergeCell ref="BO48:BT57"/>
    <mergeCell ref="BZ48:CH48"/>
    <mergeCell ref="BZ51:CH51"/>
    <mergeCell ref="BK53:BL53"/>
    <mergeCell ref="BU53:BY53"/>
    <mergeCell ref="BZ53:CH53"/>
    <mergeCell ref="CI44:CR44"/>
    <mergeCell ref="CS44:DX44"/>
    <mergeCell ref="A45:B45"/>
    <mergeCell ref="I45:X45"/>
    <mergeCell ref="Y45:AG45"/>
    <mergeCell ref="AH45:AN45"/>
    <mergeCell ref="AO45:AR45"/>
    <mergeCell ref="AS45:AU45"/>
    <mergeCell ref="AY45:BE45"/>
    <mergeCell ref="BZ45:CH45"/>
    <mergeCell ref="BZ43:CH43"/>
    <mergeCell ref="CI43:CR43"/>
    <mergeCell ref="A44:B44"/>
    <mergeCell ref="I44:X44"/>
    <mergeCell ref="Y44:AG44"/>
    <mergeCell ref="AH44:AN44"/>
    <mergeCell ref="AO44:AR44"/>
    <mergeCell ref="AS44:AU44"/>
    <mergeCell ref="AY44:BE44"/>
    <mergeCell ref="BZ44:CH44"/>
    <mergeCell ref="AY42:BE42"/>
    <mergeCell ref="BZ42:CH42"/>
    <mergeCell ref="CI42:CR42"/>
    <mergeCell ref="CS42:DX42"/>
    <mergeCell ref="A43:B43"/>
    <mergeCell ref="I43:X43"/>
    <mergeCell ref="AH43:AN43"/>
    <mergeCell ref="AO43:AR43"/>
    <mergeCell ref="AS43:AU43"/>
    <mergeCell ref="AY43:BE43"/>
    <mergeCell ref="AY41:BE41"/>
    <mergeCell ref="BZ41:CH41"/>
    <mergeCell ref="CI41:CR41"/>
    <mergeCell ref="CS41:DX41"/>
    <mergeCell ref="A42:B42"/>
    <mergeCell ref="I42:X42"/>
    <mergeCell ref="Y42:AG42"/>
    <mergeCell ref="AH42:AN42"/>
    <mergeCell ref="AO42:AR42"/>
    <mergeCell ref="AS42:AU42"/>
    <mergeCell ref="AY40:BE40"/>
    <mergeCell ref="BZ40:CH40"/>
    <mergeCell ref="CI40:CR40"/>
    <mergeCell ref="CS40:DX40"/>
    <mergeCell ref="A41:B41"/>
    <mergeCell ref="I41:X41"/>
    <mergeCell ref="Y41:AG41"/>
    <mergeCell ref="AH41:AN41"/>
    <mergeCell ref="AO41:AR41"/>
    <mergeCell ref="AS41:AU41"/>
    <mergeCell ref="AY39:BE39"/>
    <mergeCell ref="BZ39:CH39"/>
    <mergeCell ref="CI39:CR39"/>
    <mergeCell ref="CS39:DX39"/>
    <mergeCell ref="A40:B40"/>
    <mergeCell ref="I40:X40"/>
    <mergeCell ref="Y40:AG40"/>
    <mergeCell ref="AH40:AN40"/>
    <mergeCell ref="AO40:AR40"/>
    <mergeCell ref="AS40:AU40"/>
    <mergeCell ref="AY38:BE38"/>
    <mergeCell ref="BZ38:CH38"/>
    <mergeCell ref="CI38:CR38"/>
    <mergeCell ref="CS38:DX38"/>
    <mergeCell ref="A39:B39"/>
    <mergeCell ref="I39:X39"/>
    <mergeCell ref="Y39:AG39"/>
    <mergeCell ref="AH39:AN39"/>
    <mergeCell ref="AO39:AR39"/>
    <mergeCell ref="AS39:AU39"/>
    <mergeCell ref="AY37:BE37"/>
    <mergeCell ref="BZ37:CH37"/>
    <mergeCell ref="CI37:CR37"/>
    <mergeCell ref="CS37:DX37"/>
    <mergeCell ref="A38:B38"/>
    <mergeCell ref="I38:X38"/>
    <mergeCell ref="Y38:AG38"/>
    <mergeCell ref="AH38:AN38"/>
    <mergeCell ref="AO38:AR38"/>
    <mergeCell ref="AS38:AU38"/>
    <mergeCell ref="A37:B37"/>
    <mergeCell ref="I37:X37"/>
    <mergeCell ref="Y37:AG37"/>
    <mergeCell ref="AH37:AN37"/>
    <mergeCell ref="AO37:AR37"/>
    <mergeCell ref="AS37:AU37"/>
    <mergeCell ref="BI31:BJ31"/>
    <mergeCell ref="BU31:BY31"/>
    <mergeCell ref="BZ31:CH31"/>
    <mergeCell ref="CI31:CR31"/>
    <mergeCell ref="CS31:DX31"/>
    <mergeCell ref="A32:B32"/>
    <mergeCell ref="I32:X32"/>
    <mergeCell ref="Y32:AG32"/>
    <mergeCell ref="AH32:AN32"/>
    <mergeCell ref="AO32:AR32"/>
    <mergeCell ref="A31:B31"/>
    <mergeCell ref="I31:X31"/>
    <mergeCell ref="Y31:AG31"/>
    <mergeCell ref="AH31:AN31"/>
    <mergeCell ref="CI35:CR35"/>
    <mergeCell ref="CS35:DX35"/>
    <mergeCell ref="A36:B36"/>
    <mergeCell ref="C36:H36"/>
    <mergeCell ref="AH36:AN36"/>
    <mergeCell ref="AY36:BE36"/>
    <mergeCell ref="A35:B35"/>
    <mergeCell ref="I35:X35"/>
    <mergeCell ref="Y35:AG35"/>
    <mergeCell ref="AY35:BE35"/>
    <mergeCell ref="BI35:BJ35"/>
    <mergeCell ref="BZ35:CH35"/>
    <mergeCell ref="CI33:CR33"/>
    <mergeCell ref="CS33:DX33"/>
    <mergeCell ref="A34:B34"/>
    <mergeCell ref="C34:H34"/>
    <mergeCell ref="AH34:AN34"/>
    <mergeCell ref="AY34:BE34"/>
    <mergeCell ref="AH27:AN27"/>
    <mergeCell ref="AO27:AR27"/>
    <mergeCell ref="A26:B26"/>
    <mergeCell ref="I26:X26"/>
    <mergeCell ref="Y26:AG26"/>
    <mergeCell ref="AH26:AN26"/>
    <mergeCell ref="AO26:AR26"/>
    <mergeCell ref="AY26:BE26"/>
    <mergeCell ref="AY29:BE29"/>
    <mergeCell ref="BK29:BL29"/>
    <mergeCell ref="BU29:BY29"/>
    <mergeCell ref="BZ29:CH29"/>
    <mergeCell ref="CI29:CR29"/>
    <mergeCell ref="CS29:DX29"/>
    <mergeCell ref="CS32:DX32"/>
    <mergeCell ref="A33:B33"/>
    <mergeCell ref="I33:X33"/>
    <mergeCell ref="Y33:AG33"/>
    <mergeCell ref="AH33:AN33"/>
    <mergeCell ref="AO33:AR33"/>
    <mergeCell ref="AY33:BE33"/>
    <mergeCell ref="BI33:BJ33"/>
    <mergeCell ref="BU33:BY33"/>
    <mergeCell ref="BZ33:CH33"/>
    <mergeCell ref="AY32:BE32"/>
    <mergeCell ref="BI32:BJ32"/>
    <mergeCell ref="BM32:BN32"/>
    <mergeCell ref="BU32:BY32"/>
    <mergeCell ref="BZ32:CH32"/>
    <mergeCell ref="CI32:CR32"/>
    <mergeCell ref="AO28:AR28"/>
    <mergeCell ref="AY28:BE28"/>
    <mergeCell ref="I29:X29"/>
    <mergeCell ref="Y29:AG29"/>
    <mergeCell ref="AH29:AN29"/>
    <mergeCell ref="AO29:AR29"/>
    <mergeCell ref="A28:B28"/>
    <mergeCell ref="I28:X28"/>
    <mergeCell ref="Y28:AG28"/>
    <mergeCell ref="AH28:AN28"/>
    <mergeCell ref="AY25:BE25"/>
    <mergeCell ref="BI25:BJ25"/>
    <mergeCell ref="BU25:BY25"/>
    <mergeCell ref="BZ25:CH25"/>
    <mergeCell ref="CI25:CR25"/>
    <mergeCell ref="CS25:DX25"/>
    <mergeCell ref="AO31:AR31"/>
    <mergeCell ref="AY31:BE31"/>
    <mergeCell ref="BI30:BJ30"/>
    <mergeCell ref="BK30:BL30"/>
    <mergeCell ref="BU30:BY30"/>
    <mergeCell ref="BZ30:CH30"/>
    <mergeCell ref="CI30:CR30"/>
    <mergeCell ref="CS30:DX30"/>
    <mergeCell ref="A30:B30"/>
    <mergeCell ref="I30:X30"/>
    <mergeCell ref="Y30:AG30"/>
    <mergeCell ref="AH30:AN30"/>
    <mergeCell ref="AO30:AR30"/>
    <mergeCell ref="AY30:BE30"/>
    <mergeCell ref="CS26:DX26"/>
    <mergeCell ref="A27:B27"/>
    <mergeCell ref="I27:X27"/>
    <mergeCell ref="Y27:AG27"/>
    <mergeCell ref="BI24:BJ24"/>
    <mergeCell ref="BO24:BT33"/>
    <mergeCell ref="BZ24:CH24"/>
    <mergeCell ref="CI24:CR24"/>
    <mergeCell ref="CS24:DX24"/>
    <mergeCell ref="A25:B25"/>
    <mergeCell ref="I25:X25"/>
    <mergeCell ref="Y25:AG25"/>
    <mergeCell ref="AH25:AN25"/>
    <mergeCell ref="AO25:AR25"/>
    <mergeCell ref="A24:B24"/>
    <mergeCell ref="I24:X24"/>
    <mergeCell ref="Y24:AG24"/>
    <mergeCell ref="AH24:AN24"/>
    <mergeCell ref="AO24:AR24"/>
    <mergeCell ref="AY24:BE24"/>
    <mergeCell ref="AY27:BE27"/>
    <mergeCell ref="BI27:BJ27"/>
    <mergeCell ref="BU27:BY27"/>
    <mergeCell ref="BZ27:CH27"/>
    <mergeCell ref="CI27:CR27"/>
    <mergeCell ref="CS27:DX27"/>
    <mergeCell ref="BI26:BJ26"/>
    <mergeCell ref="BU26:BY26"/>
    <mergeCell ref="BZ26:CH26"/>
    <mergeCell ref="CI26:CR26"/>
    <mergeCell ref="BM28:BN28"/>
    <mergeCell ref="BU28:BY28"/>
    <mergeCell ref="BZ28:CH28"/>
    <mergeCell ref="CI28:CR28"/>
    <mergeCell ref="CS28:DX28"/>
    <mergeCell ref="A29:B29"/>
    <mergeCell ref="BZ22:CH22"/>
    <mergeCell ref="CI22:CR22"/>
    <mergeCell ref="CS22:DX22"/>
    <mergeCell ref="A23:B23"/>
    <mergeCell ref="C23:H23"/>
    <mergeCell ref="AH23:AN23"/>
    <mergeCell ref="AY23:BE23"/>
    <mergeCell ref="BZ21:CH21"/>
    <mergeCell ref="CI21:CR21"/>
    <mergeCell ref="CS21:DX21"/>
    <mergeCell ref="A22:B22"/>
    <mergeCell ref="I22:X22"/>
    <mergeCell ref="Y22:AG22"/>
    <mergeCell ref="AH22:AN22"/>
    <mergeCell ref="AO22:AR22"/>
    <mergeCell ref="AS22:AU22"/>
    <mergeCell ref="AY22:BE22"/>
    <mergeCell ref="BZ20:CH20"/>
    <mergeCell ref="CI20:CR20"/>
    <mergeCell ref="CS20:DX20"/>
    <mergeCell ref="A21:B21"/>
    <mergeCell ref="I21:X21"/>
    <mergeCell ref="Y21:AG21"/>
    <mergeCell ref="AH21:AN21"/>
    <mergeCell ref="AO21:AR21"/>
    <mergeCell ref="AS21:AU21"/>
    <mergeCell ref="AY21:BE21"/>
    <mergeCell ref="AY19:BE19"/>
    <mergeCell ref="BZ19:CH19"/>
    <mergeCell ref="CI19:CR19"/>
    <mergeCell ref="A20:B20"/>
    <mergeCell ref="I20:X20"/>
    <mergeCell ref="Y20:AG20"/>
    <mergeCell ref="AH20:AN20"/>
    <mergeCell ref="AO20:AR20"/>
    <mergeCell ref="AS20:AU20"/>
    <mergeCell ref="AY20:BE20"/>
    <mergeCell ref="AS18:AU18"/>
    <mergeCell ref="AY18:BE18"/>
    <mergeCell ref="BZ18:CH18"/>
    <mergeCell ref="CI18:CR18"/>
    <mergeCell ref="CS18:DX18"/>
    <mergeCell ref="A19:B19"/>
    <mergeCell ref="I19:X19"/>
    <mergeCell ref="AH19:AN19"/>
    <mergeCell ref="AO19:AR19"/>
    <mergeCell ref="AS19:AU19"/>
    <mergeCell ref="AS17:AU17"/>
    <mergeCell ref="AY17:BE17"/>
    <mergeCell ref="BZ17:CH17"/>
    <mergeCell ref="CI17:CR17"/>
    <mergeCell ref="CS17:DX17"/>
    <mergeCell ref="A18:B18"/>
    <mergeCell ref="I18:X18"/>
    <mergeCell ref="Y18:AG18"/>
    <mergeCell ref="AH18:AN18"/>
    <mergeCell ref="AO18:AR18"/>
    <mergeCell ref="AS16:AU16"/>
    <mergeCell ref="AY16:BE16"/>
    <mergeCell ref="BZ16:CH16"/>
    <mergeCell ref="CI16:CR16"/>
    <mergeCell ref="CS16:DX16"/>
    <mergeCell ref="A17:B17"/>
    <mergeCell ref="I17:X17"/>
    <mergeCell ref="Y17:AG17"/>
    <mergeCell ref="AH17:AN17"/>
    <mergeCell ref="AO17:AR17"/>
    <mergeCell ref="AS15:AU15"/>
    <mergeCell ref="AY15:BE15"/>
    <mergeCell ref="BZ15:CH15"/>
    <mergeCell ref="CI15:CR15"/>
    <mergeCell ref="CS15:DX15"/>
    <mergeCell ref="A16:B16"/>
    <mergeCell ref="I16:X16"/>
    <mergeCell ref="Y16:AG16"/>
    <mergeCell ref="AH16:AN16"/>
    <mergeCell ref="AO16:AR16"/>
    <mergeCell ref="AS14:AU14"/>
    <mergeCell ref="AY14:BE14"/>
    <mergeCell ref="BZ14:CH14"/>
    <mergeCell ref="CI14:CR14"/>
    <mergeCell ref="CS14:DX14"/>
    <mergeCell ref="A15:B15"/>
    <mergeCell ref="I15:X15"/>
    <mergeCell ref="Y15:AG15"/>
    <mergeCell ref="AH15:AN15"/>
    <mergeCell ref="AO15:AR15"/>
    <mergeCell ref="AS13:AU13"/>
    <mergeCell ref="AY13:BE13"/>
    <mergeCell ref="BZ13:CH13"/>
    <mergeCell ref="CI13:CR13"/>
    <mergeCell ref="CS13:DX13"/>
    <mergeCell ref="A14:B14"/>
    <mergeCell ref="I14:X14"/>
    <mergeCell ref="Y14:AG14"/>
    <mergeCell ref="AH14:AN14"/>
    <mergeCell ref="AO14:AR14"/>
    <mergeCell ref="CI11:CR11"/>
    <mergeCell ref="CS11:DX11"/>
    <mergeCell ref="A12:B12"/>
    <mergeCell ref="C12:H12"/>
    <mergeCell ref="AH12:AN12"/>
    <mergeCell ref="A13:B13"/>
    <mergeCell ref="I13:X13"/>
    <mergeCell ref="Y13:AG13"/>
    <mergeCell ref="AH13:AN13"/>
    <mergeCell ref="AO13:AR13"/>
    <mergeCell ref="A11:B11"/>
    <mergeCell ref="I11:X11"/>
    <mergeCell ref="Y11:AG11"/>
    <mergeCell ref="AY11:BE11"/>
    <mergeCell ref="BI11:BJ11"/>
    <mergeCell ref="BZ11:CH11"/>
    <mergeCell ref="BZ9:CH9"/>
    <mergeCell ref="CI9:CR9"/>
    <mergeCell ref="CS9:DX9"/>
    <mergeCell ref="A10:B10"/>
    <mergeCell ref="C10:H10"/>
    <mergeCell ref="AH10:AN10"/>
    <mergeCell ref="A9:B9"/>
    <mergeCell ref="I9:X9"/>
    <mergeCell ref="Y9:AG9"/>
    <mergeCell ref="AH9:AN9"/>
    <mergeCell ref="AY9:BE9"/>
    <mergeCell ref="BI9:BJ9"/>
    <mergeCell ref="CS7:DX7"/>
    <mergeCell ref="A8:B8"/>
    <mergeCell ref="I8:X8"/>
    <mergeCell ref="Y8:AG8"/>
    <mergeCell ref="AH8:AN8"/>
    <mergeCell ref="AY8:BE8"/>
    <mergeCell ref="BI8:BJ8"/>
    <mergeCell ref="BZ8:CH8"/>
    <mergeCell ref="CI8:CR8"/>
    <mergeCell ref="CS8:DX8"/>
    <mergeCell ref="BZ6:CH6"/>
    <mergeCell ref="CI6:CR6"/>
    <mergeCell ref="CS6:DX6"/>
    <mergeCell ref="A7:B7"/>
    <mergeCell ref="I7:X7"/>
    <mergeCell ref="Y7:AG7"/>
    <mergeCell ref="AH7:AN7"/>
    <mergeCell ref="BI7:BJ7"/>
    <mergeCell ref="BZ7:CH7"/>
    <mergeCell ref="CI7:CR7"/>
    <mergeCell ref="AY5:BE5"/>
    <mergeCell ref="BZ5:CH5"/>
    <mergeCell ref="CI5:CR5"/>
    <mergeCell ref="CS5:DX5"/>
    <mergeCell ref="A6:B6"/>
    <mergeCell ref="I6:X6"/>
    <mergeCell ref="Y6:AG6"/>
    <mergeCell ref="AH6:AN6"/>
    <mergeCell ref="AY6:BE6"/>
    <mergeCell ref="BI6:BJ6"/>
    <mergeCell ref="A4:B4"/>
    <mergeCell ref="C4:H4"/>
    <mergeCell ref="AH4:AN4"/>
    <mergeCell ref="A5:B5"/>
    <mergeCell ref="I5:X5"/>
    <mergeCell ref="Y5:AG5"/>
    <mergeCell ref="AH5:AN5"/>
    <mergeCell ref="BZ2:CR2"/>
    <mergeCell ref="CS2:DX3"/>
    <mergeCell ref="DY2:EH3"/>
    <mergeCell ref="AS3:AU3"/>
    <mergeCell ref="AV3:AX3"/>
    <mergeCell ref="BI3:BJ3"/>
    <mergeCell ref="BK3:BL3"/>
    <mergeCell ref="BM3:BN3"/>
    <mergeCell ref="BZ3:CH3"/>
    <mergeCell ref="CI3:CR3"/>
    <mergeCell ref="AS2:AX2"/>
    <mergeCell ref="AY2:BE3"/>
    <mergeCell ref="BF2:BH3"/>
    <mergeCell ref="BI2:BN2"/>
    <mergeCell ref="BO2:BT3"/>
    <mergeCell ref="BU2:BY3"/>
    <mergeCell ref="A2:B3"/>
    <mergeCell ref="C2:H3"/>
    <mergeCell ref="I2:X3"/>
    <mergeCell ref="Y2:AG3"/>
    <mergeCell ref="AH2:AN3"/>
    <mergeCell ref="AO2:AR3"/>
  </mergeCells>
  <phoneticPr fontId="3"/>
  <dataValidations count="1">
    <dataValidation allowBlank="1" showErrorMessage="1" sqref="C2 I2 A2:B3 Y2:BT3 AH12 AO12:BT12 Y12 AH23 AO23:BT23 Y23 AH10 AO10:BT10 Y10 AH34 Y98 Y34 AH36 AO34:BT34 Y36 AH47 AO36:BT36 Y47 AH58 AO47:BT47 Y58 Y73 AH73 AH88 AO83:BT83 AO68:BT68 AO58:BT58 AH63 Y93 Y63 AO73:BT73 AH78 Y78 AO88:BT88 AH93 AH68 Y68 AO63:BT63 AO78:BT78 AH83 Y83 Y88 AO93:BT93 AH98 AO98:BT98 AH103 AO103:BT103 Y103" xr:uid="{265C2B9E-6903-4A6A-BF42-7E15C80480FC}"/>
  </dataValidations>
  <printOptions horizontalCentered="1"/>
  <pageMargins left="0.19685039370078741" right="0.19685039370078741" top="0.51181102362204722" bottom="0.31496062992125984" header="0.27559055118110237" footer="0"/>
  <pageSetup paperSize="9" scale="20" orientation="landscape" r:id="rId1"/>
  <headerFooter alignWithMargins="0">
    <oddHeader>&amp;R&amp;9帳票項目定義書〔&amp;A〕</oddHeader>
    <oddFooter>&amp;C&amp;P&amp;L&amp;"ＭＳ Ｐゴシック"&amp;12&amp;KFF0000&amp;R&amp;"ＭＳ Ｐゴシック"&amp;12&amp;KFF0000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7678-4587-4F72-86CB-7A46AAA36EB9}">
  <dimension ref="A1"/>
  <sheetViews>
    <sheetView workbookViewId="0"/>
  </sheetViews>
  <sheetFormatPr defaultRowHeight="13.5" x14ac:dyDescent="0.15"/>
  <sheetData/>
  <phoneticPr fontId="3"/>
  <pageMargins left="0.7" right="0.7" top="0.75" bottom="0.75" header="0.3" footer="0.3"/>
  <drawing r:id="rId1"/>
</worksheet>
</file>

<file path=docMetadata/LabelInfo.xml><?xml version="1.0" encoding="utf-8"?>
<clbl:labelList xmlns:clbl="http://schemas.microsoft.com/office/2020/mipLabelMetadata">
  <clbl:label id="{f54277c9-dafe-44aa-85a4-73d5c7c52450}" enabled="0" method="" siteId="{f54277c9-dafe-44aa-85a4-73d5c7c5245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27</vt:i4>
      </vt:variant>
    </vt:vector>
  </HeadingPairs>
  <TitlesOfParts>
    <vt:vector size="47" baseType="lpstr">
      <vt:lpstr>表紙</vt:lpstr>
      <vt:lpstr>変更履歴</vt:lpstr>
      <vt:lpstr>支払通知書_サンプル</vt:lpstr>
      <vt:lpstr>支払通知書_本紙</vt:lpstr>
      <vt:lpstr>支払通知書本紙_フォーマット</vt:lpstr>
      <vt:lpstr>支払通知書_明細</vt:lpstr>
      <vt:lpstr>支払通知書_明細_複数枚</vt:lpstr>
      <vt:lpstr>支払通知書明細_フォーマット</vt:lpstr>
      <vt:lpstr>請求書_サンプル</vt:lpstr>
      <vt:lpstr>請求書_本紙</vt:lpstr>
      <vt:lpstr>請求書本紙_フォーマット</vt:lpstr>
      <vt:lpstr>請求書_明細</vt:lpstr>
      <vt:lpstr>請求書_明細_複数枚</vt:lpstr>
      <vt:lpstr>請求書明細_フォーマット</vt:lpstr>
      <vt:lpstr>容量確保契約金額（各月）通知書_サンプル</vt:lpstr>
      <vt:lpstr>容量確保契約金額（各月）通知書</vt:lpstr>
      <vt:lpstr>容量確保契約金額（各月）通知書_フォーマット</vt:lpstr>
      <vt:lpstr>経済的ペナルティ額算定結果通知書_サンプル</vt:lpstr>
      <vt:lpstr>経済的ペナルティ額算定結果通知書</vt:lpstr>
      <vt:lpstr>経済的ペナルティ額算定結果通知書_フォーマット</vt:lpstr>
      <vt:lpstr>経済的ペナルティ額算定結果通知書!Print_Area</vt:lpstr>
      <vt:lpstr>支払通知書_本紙!Print_Area</vt:lpstr>
      <vt:lpstr>支払通知書_明細!Print_Area</vt:lpstr>
      <vt:lpstr>支払通知書_明細_複数枚!Print_Area</vt:lpstr>
      <vt:lpstr>支払通知書本紙_フォーマット!Print_Area</vt:lpstr>
      <vt:lpstr>支払通知書明細_フォーマット!Print_Area</vt:lpstr>
      <vt:lpstr>請求書_本紙!Print_Area</vt:lpstr>
      <vt:lpstr>請求書_明細!Print_Area</vt:lpstr>
      <vt:lpstr>請求書_明細_複数枚!Print_Area</vt:lpstr>
      <vt:lpstr>請求書本紙_フォーマット!Print_Area</vt:lpstr>
      <vt:lpstr>請求書明細_フォーマット!Print_Area</vt:lpstr>
      <vt:lpstr>表紙!Print_Area</vt:lpstr>
      <vt:lpstr>'容量確保契約金額（各月）通知書'!Print_Area</vt:lpstr>
      <vt:lpstr>経済的ペナルティ額算定結果通知書!Print_Titles</vt:lpstr>
      <vt:lpstr>経済的ペナルティ額算定結果通知書_フォーマット!Print_Titles</vt:lpstr>
      <vt:lpstr>支払通知書_本紙!Print_Titles</vt:lpstr>
      <vt:lpstr>支払通知書_明細!Print_Titles</vt:lpstr>
      <vt:lpstr>支払通知書_明細_複数枚!Print_Titles</vt:lpstr>
      <vt:lpstr>支払通知書本紙_フォーマット!Print_Titles</vt:lpstr>
      <vt:lpstr>支払通知書明細_フォーマット!Print_Titles</vt:lpstr>
      <vt:lpstr>請求書_本紙!Print_Titles</vt:lpstr>
      <vt:lpstr>請求書_明細!Print_Titles</vt:lpstr>
      <vt:lpstr>請求書_明細_複数枚!Print_Titles</vt:lpstr>
      <vt:lpstr>請求書本紙_フォーマット!Print_Titles</vt:lpstr>
      <vt:lpstr>請求書明細_フォーマット!Print_Titles</vt:lpstr>
      <vt:lpstr>'容量確保契約金額（各月）通知書'!Print_Titles</vt:lpstr>
      <vt:lpstr>'容量確保契約金額（各月）通知書_フォーマット'!Print_Titles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2024-03-05T11:22:25Z</dcterms:created>
  <dcterms:modified xsi:type="dcterms:W3CDTF">2024-03-18T02:53:46Z</dcterms:modified>
</cp:coreProperties>
</file>