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8E77772E-8D58-498A-8823-ACC90D94399B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5年2月分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I14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<sst xmlns="http://schemas.openxmlformats.org/spreadsheetml/2006/main" count="102" uniqueCount="37">
  <si>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</si>
  <si>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</si>
  <si>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</si>
  <si>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</si>
  <si>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</si>
  <si>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</si>
  <si>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</si>
  <si>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</si>
  <si>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</si>
  <si>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</si>
  <si>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</si>
  <si>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</si>
  <si>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</si>
  <si>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</si>
  <si>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</si>
  <si>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</si>
  <si>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</si>
  <si>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</si>
  <si>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</si>
  <si>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</si>
  <si>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</si>
  <si>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</si>
  <si>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</si>
  <si>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</si>
  <si>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</si>
  <si>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</si>
  <si>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</si>
  <si>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</si>
  <si>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</si>
  <si>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②2025年2月を算定対象とする容量拠出金 負担総額（市場退出反映済み）</t>
    <phoneticPr fontId="4"/>
  </si>
  <si>
    <t>2025年2月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4"/>
  </si>
  <si>
    <t>※2025年2月算定の負担総額は、2024年度容量拠出金負担総額を12で割った金額です（少数点以下を切り捨て）。</t>
    <phoneticPr fontId="4"/>
  </si>
  <si>
    <t>2025年2月分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4"/>
  </si>
  <si>
    <t>2025年2月分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4"/>
  </si>
  <si>
    <t>2025年2月分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4"/>
  </si>
  <si>
    <t>2025年2月分
新規参入者のエリアシェアkW
端数調整値［kW］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シャハスウチョウセイアタイ</t>
    </rPh>
    <phoneticPr fontId="4"/>
  </si>
  <si>
    <t>2025年2月分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</si>
</sst>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40" fontId="2" fillId="0" borderId="18" xfId="2" applyNumberFormat="1" applyFont="1" applyBorder="1" applyAlignment="1">
      <alignment vertical="center"/>
    </xf>
    <xf numFmtId="0" fontId="2" fillId="0" borderId="0" xfId="1" applyNumberFormat="1" applyFont="1"/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2:L45"/>
  <sheetViews>
    <sheetView tabSelected="1" zoomScale="85" zoomScaleNormal="85" workbookViewId="0"/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2" spans="2:12" ht="37.799999999999997" customHeight="1" x14ac:dyDescent="0.45">
      <c r="B2" s="1" t="s">
        <v>0</v>
      </c>
      <c r="H2" s="38" t="s">
        <v>1</v>
      </c>
      <c r="I2" s="38"/>
      <c r="K2" s="38" t="s">
        <v>2</v>
      </c>
      <c r="L2" s="38"/>
    </row>
    <row r="3" spans="2:12" ht="18" customHeight="1" x14ac:dyDescent="0.45">
      <c r="B3" s="39" t="s">
        <v>3</v>
      </c>
      <c r="C3" s="41" t="s">
        <v>4</v>
      </c>
      <c r="D3" s="42"/>
      <c r="E3" s="43"/>
      <c r="F3" s="44" t="s">
        <v>5</v>
      </c>
      <c r="H3" s="34" t="s">
        <v>3</v>
      </c>
      <c r="I3" s="36" t="s">
        <v>32</v>
      </c>
      <c r="K3" s="34" t="s">
        <v>3</v>
      </c>
      <c r="L3" s="36" t="s">
        <v>33</v>
      </c>
    </row>
    <row r="4" spans="2:12" ht="60" customHeight="1" x14ac:dyDescent="0.45">
      <c r="B4" s="40"/>
      <c r="C4" s="3" t="s">
        <v>6</v>
      </c>
      <c r="D4" s="3" t="s">
        <v>7</v>
      </c>
      <c r="E4" s="3" t="s">
        <v>8</v>
      </c>
      <c r="F4" s="45"/>
      <c r="H4" s="35"/>
      <c r="I4" s="37"/>
      <c r="K4" s="35"/>
      <c r="L4" s="37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>
        <v>4890200</v>
      </c>
      <c r="K5" s="7" t="s">
        <v>9</v>
      </c>
      <c r="L5" s="8">
        <v>-5</v>
      </c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>
        <v>13653523</v>
      </c>
      <c r="K6" s="12" t="s">
        <v>10</v>
      </c>
      <c r="L6" s="13">
        <v>-4</v>
      </c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>
        <v>48382190</v>
      </c>
      <c r="K7" s="7" t="s">
        <v>11</v>
      </c>
      <c r="L7" s="8">
        <v>3</v>
      </c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>
        <v>22459085</v>
      </c>
      <c r="K8" s="12" t="s">
        <v>12</v>
      </c>
      <c r="L8" s="13">
        <v>-9</v>
      </c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>
        <v>4867513</v>
      </c>
      <c r="K9" s="7" t="s">
        <v>13</v>
      </c>
      <c r="L9" s="8">
        <v>1</v>
      </c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>
        <v>24367792</v>
      </c>
      <c r="K10" s="12" t="s">
        <v>14</v>
      </c>
      <c r="L10" s="13">
        <v>-3</v>
      </c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>
        <v>10185391</v>
      </c>
      <c r="K11" s="7" t="s">
        <v>15</v>
      </c>
      <c r="L11" s="8">
        <v>1</v>
      </c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>
        <v>4355539</v>
      </c>
      <c r="K12" s="12" t="s">
        <v>16</v>
      </c>
      <c r="L12" s="13">
        <v>5</v>
      </c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>
        <v>14928896</v>
      </c>
      <c r="K13" s="7" t="s">
        <v>17</v>
      </c>
      <c r="L13" s="8">
        <v>6</v>
      </c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>
        <f>SUM(I5:I13)</f>
        <v>148090129</v>
      </c>
      <c r="K14" s="19" t="s">
        <v>19</v>
      </c>
    </row>
    <row r="15" spans="2:12" x14ac:dyDescent="0.45">
      <c r="K15" s="2" t="s">
        <v>20</v>
      </c>
    </row>
    <row r="17" spans="2:12" x14ac:dyDescent="0.45">
      <c r="B17" s="1" t="s">
        <v>29</v>
      </c>
      <c r="H17" s="1" t="s">
        <v>21</v>
      </c>
      <c r="K17" s="1" t="s">
        <v>22</v>
      </c>
    </row>
    <row r="18" spans="2:12" ht="18" customHeight="1" x14ac:dyDescent="0.45">
      <c r="B18" s="46" t="s">
        <v>3</v>
      </c>
      <c r="C18" s="48" t="s">
        <v>30</v>
      </c>
      <c r="D18" s="49"/>
      <c r="E18" s="50"/>
      <c r="H18" s="34" t="s">
        <v>3</v>
      </c>
      <c r="I18" s="36" t="s">
        <v>34</v>
      </c>
      <c r="K18" s="34" t="s">
        <v>3</v>
      </c>
      <c r="L18" s="36" t="s">
        <v>35</v>
      </c>
    </row>
    <row r="19" spans="2:12" ht="36" x14ac:dyDescent="0.45">
      <c r="B19" s="47"/>
      <c r="C19" s="3" t="s">
        <v>23</v>
      </c>
      <c r="D19" s="3" t="s">
        <v>24</v>
      </c>
      <c r="E19" s="20" t="s">
        <v>8</v>
      </c>
      <c r="H19" s="35"/>
      <c r="I19" s="37"/>
      <c r="K19" s="35"/>
      <c r="L19" s="37"/>
    </row>
    <row r="20" spans="2:12" x14ac:dyDescent="0.45">
      <c r="B20" s="21" t="s">
        <v>9</v>
      </c>
      <c r="C20" s="5">
        <v>352152670</v>
      </c>
      <c r="D20" s="5">
        <v>3741606413</v>
      </c>
      <c r="E20" s="22">
        <f>C20+D20</f>
        <v>4093759083</v>
      </c>
      <c r="H20" s="7" t="s">
        <v>9</v>
      </c>
      <c r="I20" s="8">
        <v>15243</v>
      </c>
      <c r="K20" s="7" t="s">
        <v>9</v>
      </c>
      <c r="L20" s="8">
        <v>-1</v>
      </c>
    </row>
    <row r="21" spans="2:12" x14ac:dyDescent="0.45">
      <c r="B21" s="23" t="s">
        <v>10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10</v>
      </c>
      <c r="I21" s="13">
        <v>123919</v>
      </c>
      <c r="K21" s="12" t="s">
        <v>10</v>
      </c>
      <c r="L21" s="13">
        <v>1</v>
      </c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f t="shared" si="1"/>
        <v>43509543050</v>
      </c>
      <c r="H22" s="7" t="s">
        <v>11</v>
      </c>
      <c r="I22" s="8">
        <v>726106</v>
      </c>
      <c r="K22" s="7" t="s">
        <v>11</v>
      </c>
      <c r="L22" s="8">
        <v>0</v>
      </c>
    </row>
    <row r="23" spans="2:12" x14ac:dyDescent="0.45">
      <c r="B23" s="23" t="s">
        <v>12</v>
      </c>
      <c r="C23" s="10">
        <v>1724714000</v>
      </c>
      <c r="D23" s="10">
        <v>18325009331</v>
      </c>
      <c r="E23" s="24">
        <f t="shared" si="1"/>
        <v>20049723331</v>
      </c>
      <c r="H23" s="12" t="s">
        <v>12</v>
      </c>
      <c r="I23" s="13">
        <v>43221</v>
      </c>
      <c r="K23" s="12" t="s">
        <v>12</v>
      </c>
      <c r="L23" s="13">
        <v>1</v>
      </c>
    </row>
    <row r="24" spans="2:12" x14ac:dyDescent="0.45">
      <c r="B24" s="21" t="s">
        <v>13</v>
      </c>
      <c r="C24" s="5">
        <v>347056281</v>
      </c>
      <c r="D24" s="5">
        <v>3687457513</v>
      </c>
      <c r="E24" s="22">
        <f t="shared" si="1"/>
        <v>4034513794</v>
      </c>
      <c r="H24" s="7" t="s">
        <v>13</v>
      </c>
      <c r="I24" s="8">
        <v>11963</v>
      </c>
      <c r="K24" s="7" t="s">
        <v>13</v>
      </c>
      <c r="L24" s="8">
        <v>1</v>
      </c>
    </row>
    <row r="25" spans="2:12" x14ac:dyDescent="0.45">
      <c r="B25" s="23" t="s">
        <v>14</v>
      </c>
      <c r="C25" s="10">
        <v>1861842900</v>
      </c>
      <c r="D25" s="10">
        <v>19781997778</v>
      </c>
      <c r="E25" s="24">
        <f t="shared" si="1"/>
        <v>21643840678</v>
      </c>
      <c r="H25" s="12" t="s">
        <v>14</v>
      </c>
      <c r="I25" s="13">
        <v>248746</v>
      </c>
      <c r="K25" s="12" t="s">
        <v>14</v>
      </c>
      <c r="L25" s="13">
        <v>0</v>
      </c>
    </row>
    <row r="26" spans="2:12" x14ac:dyDescent="0.45">
      <c r="B26" s="21" t="s">
        <v>15</v>
      </c>
      <c r="C26" s="5">
        <v>735972220</v>
      </c>
      <c r="D26" s="5">
        <v>7819672014</v>
      </c>
      <c r="E26" s="22">
        <f t="shared" si="1"/>
        <v>8555644234</v>
      </c>
      <c r="H26" s="7" t="s">
        <v>15</v>
      </c>
      <c r="I26" s="8">
        <v>17880</v>
      </c>
      <c r="K26" s="7" t="s">
        <v>15</v>
      </c>
      <c r="L26" s="8">
        <v>-1</v>
      </c>
    </row>
    <row r="27" spans="2:12" x14ac:dyDescent="0.45">
      <c r="B27" s="23" t="s">
        <v>16</v>
      </c>
      <c r="C27" s="10">
        <v>347063350</v>
      </c>
      <c r="D27" s="10">
        <v>3687532615</v>
      </c>
      <c r="E27" s="24">
        <f t="shared" si="1"/>
        <v>4034595965</v>
      </c>
      <c r="H27" s="12" t="s">
        <v>16</v>
      </c>
      <c r="I27" s="13">
        <v>13866</v>
      </c>
      <c r="K27" s="12" t="s">
        <v>16</v>
      </c>
      <c r="L27" s="13">
        <v>-1</v>
      </c>
    </row>
    <row r="28" spans="2:12" x14ac:dyDescent="0.45">
      <c r="B28" s="21" t="s">
        <v>17</v>
      </c>
      <c r="C28" s="5">
        <v>1075542960</v>
      </c>
      <c r="D28" s="5">
        <v>11427595983</v>
      </c>
      <c r="E28" s="22">
        <f t="shared" si="1"/>
        <v>12503138943</v>
      </c>
      <c r="H28" s="7" t="s">
        <v>17</v>
      </c>
      <c r="I28" s="8">
        <v>99687</v>
      </c>
      <c r="K28" s="7" t="s">
        <v>17</v>
      </c>
      <c r="L28" s="8">
        <v>-1</v>
      </c>
    </row>
    <row r="29" spans="2:12" x14ac:dyDescent="0.45">
      <c r="B29" s="25" t="s">
        <v>18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18</v>
      </c>
      <c r="I29" s="18">
        <v>1300631</v>
      </c>
      <c r="K29" s="19" t="s">
        <v>25</v>
      </c>
    </row>
    <row r="30" spans="2:12" x14ac:dyDescent="0.45">
      <c r="B30" s="28" t="s">
        <v>31</v>
      </c>
      <c r="K30" s="2" t="s">
        <v>26</v>
      </c>
    </row>
    <row r="31" spans="2:12" x14ac:dyDescent="0.45">
      <c r="B31" s="29"/>
      <c r="K31" s="2" t="s">
        <v>27</v>
      </c>
    </row>
    <row r="32" spans="2:12" x14ac:dyDescent="0.45">
      <c r="H32" s="1" t="s">
        <v>28</v>
      </c>
    </row>
    <row r="33" spans="2:9" ht="18" customHeight="1" x14ac:dyDescent="0.45">
      <c r="H33" s="34" t="s">
        <v>3</v>
      </c>
      <c r="I33" s="36" t="s">
        <v>36</v>
      </c>
    </row>
    <row r="34" spans="2:9" x14ac:dyDescent="0.45">
      <c r="B34" s="1"/>
      <c r="H34" s="35"/>
      <c r="I34" s="37"/>
    </row>
    <row r="35" spans="2:9" x14ac:dyDescent="0.45">
      <c r="H35" s="7" t="s">
        <v>9</v>
      </c>
      <c r="I35" s="30">
        <v>57879.3</v>
      </c>
    </row>
    <row r="36" spans="2:9" x14ac:dyDescent="0.45">
      <c r="H36" s="12" t="s">
        <v>10</v>
      </c>
      <c r="I36" s="31">
        <v>407664</v>
      </c>
    </row>
    <row r="37" spans="2:9" x14ac:dyDescent="0.45">
      <c r="H37" s="7" t="s">
        <v>11</v>
      </c>
      <c r="I37" s="30">
        <v>2617952</v>
      </c>
    </row>
    <row r="38" spans="2:9" x14ac:dyDescent="0.45">
      <c r="H38" s="12" t="s">
        <v>12</v>
      </c>
      <c r="I38" s="31">
        <v>126370</v>
      </c>
    </row>
    <row r="39" spans="2:9" x14ac:dyDescent="0.45">
      <c r="H39" s="7" t="s">
        <v>13</v>
      </c>
      <c r="I39" s="30">
        <v>36300</v>
      </c>
    </row>
    <row r="40" spans="2:9" x14ac:dyDescent="0.45">
      <c r="H40" s="12" t="s">
        <v>14</v>
      </c>
      <c r="I40" s="31">
        <v>665537</v>
      </c>
    </row>
    <row r="41" spans="2:9" x14ac:dyDescent="0.45">
      <c r="H41" s="7" t="s">
        <v>15</v>
      </c>
      <c r="I41" s="30">
        <v>50931</v>
      </c>
    </row>
    <row r="42" spans="2:9" x14ac:dyDescent="0.45">
      <c r="H42" s="12" t="s">
        <v>16</v>
      </c>
      <c r="I42" s="31">
        <v>42541.5</v>
      </c>
    </row>
    <row r="43" spans="2:9" x14ac:dyDescent="0.45">
      <c r="H43" s="7" t="s">
        <v>17</v>
      </c>
      <c r="I43" s="30">
        <v>344982.48</v>
      </c>
    </row>
    <row r="44" spans="2:9" x14ac:dyDescent="0.45">
      <c r="H44" s="17" t="s">
        <v>18</v>
      </c>
      <c r="I44" s="32">
        <v>4350157.2799999993</v>
      </c>
    </row>
    <row r="45" spans="2:9" x14ac:dyDescent="0.45">
      <c r="I45" s="33"/>
    </row>
  </sheetData>
  <mergeCells count="17">
    <mergeCell ref="H33:H34"/>
    <mergeCell ref="I33:I34"/>
    <mergeCell ref="B18:B19"/>
    <mergeCell ref="C18:E18"/>
    <mergeCell ref="H18:H19"/>
    <mergeCell ref="I18:I19"/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容量拠出金算定諸元（2025年2月分）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2025-04-09T01:21:07Z</dcterms:created>
  <dcterms:modified xsi:type="dcterms:W3CDTF">2025-04-09T06:22:04Z</dcterms:modified>
</cp:coreProperties>
</file>