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8_{EFB749A5-8651-4B14-A92C-9BFE66A9B389}" xr6:coauthVersionLast="36" xr6:coauthVersionMax="36" xr10:uidLastSave="{00000000-0000-0000-0000-000000000000}"/>
  <bookViews>
    <workbookView xWindow="0" yWindow="0" windowWidth="15108" windowHeight="8460" xr2:uid="{26BF75B5-7BD2-4872-85D9-0EAD547279B3}"/>
  </bookViews>
  <sheets>
    <sheet name="公表添付①" sheetId="1" r:id="rId1"/>
    <sheet name="公表添付②" sheetId="2" r:id="rId2"/>
    <sheet name="公表添付③" sheetId="3" r:id="rId3"/>
  </sheets>
  <externalReferences>
    <externalReference r:id="rId4"/>
  </externalReferences>
  <definedNames>
    <definedName name="_xlnm.Print_Area" localSheetId="0">公表添付①!$A$1:$AA$74</definedName>
    <definedName name="_xlnm.Print_Area" localSheetId="1">公表添付②!$A$1:$H$38</definedName>
    <definedName name="_xlnm.Print_Area" localSheetId="2">公表添付③!$A$1:$R$88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 i="1" l="1"/>
  <c r="F74" i="3"/>
  <c r="F3" i="3"/>
</calcChain>
</file>

<file path=xl/sharedStrings.xml><?xml version="1.0" encoding="utf-8"?>
<sst xmlns="http://schemas.openxmlformats.org/spreadsheetml/2006/main" count="262" uniqueCount="66">
  <si>
    <t>電力広域的運営推進機関</t>
    <rPh sb="0" eb="2">
      <t>デンリョク</t>
    </rPh>
    <rPh sb="2" eb="4">
      <t>コウイキ</t>
    </rPh>
    <rPh sb="4" eb="5">
      <t>テキ</t>
    </rPh>
    <rPh sb="5" eb="7">
      <t>ウンエイ</t>
    </rPh>
    <rPh sb="7" eb="9">
      <t>スイシン</t>
    </rPh>
    <rPh sb="9" eb="11">
      <t>キカン</t>
    </rPh>
    <phoneticPr fontId="2"/>
  </si>
  <si>
    <t>　本報告書で記載した想定値及び過去の実績値を以下の詳細表に示す。</t>
    <rPh sb="1" eb="2">
      <t>ホン</t>
    </rPh>
    <rPh sb="2" eb="5">
      <t>ホウコクショ</t>
    </rPh>
    <rPh sb="6" eb="8">
      <t>キサイ</t>
    </rPh>
    <rPh sb="10" eb="12">
      <t>ソウテイ</t>
    </rPh>
    <rPh sb="12" eb="13">
      <t>チ</t>
    </rPh>
    <rPh sb="13" eb="14">
      <t>オヨ</t>
    </rPh>
    <rPh sb="15" eb="17">
      <t>カコ</t>
    </rPh>
    <rPh sb="18" eb="20">
      <t>ジッセキ</t>
    </rPh>
    <rPh sb="20" eb="21">
      <t>チ</t>
    </rPh>
    <rPh sb="22" eb="24">
      <t>イカ</t>
    </rPh>
    <rPh sb="25" eb="27">
      <t>ショウサイ</t>
    </rPh>
    <rPh sb="27" eb="28">
      <t>ヒョウ</t>
    </rPh>
    <rPh sb="29" eb="30">
      <t>シメ</t>
    </rPh>
    <phoneticPr fontId="3"/>
  </si>
  <si>
    <t>（百万kWh､千kW､％）</t>
    <rPh sb="1" eb="3">
      <t>ヒャクマン</t>
    </rPh>
    <rPh sb="7" eb="8">
      <t>セン</t>
    </rPh>
    <phoneticPr fontId="2"/>
  </si>
  <si>
    <t>実績</t>
    <rPh sb="0" eb="2">
      <t>ジッセキ</t>
    </rPh>
    <phoneticPr fontId="2"/>
  </si>
  <si>
    <t>推定実績</t>
    <rPh sb="0" eb="2">
      <t>スイテイ</t>
    </rPh>
    <rPh sb="2" eb="4">
      <t>ジッセキ</t>
    </rPh>
    <phoneticPr fontId="2"/>
  </si>
  <si>
    <t>想定</t>
    <rPh sb="0" eb="2">
      <t>ソウテイ</t>
    </rPh>
    <phoneticPr fontId="2"/>
  </si>
  <si>
    <t>年度</t>
    <rPh sb="0" eb="2">
      <t>ネンド</t>
    </rPh>
    <phoneticPr fontId="2"/>
  </si>
  <si>
    <t>最大需要電力（送電端）</t>
    <rPh sb="0" eb="2">
      <t>サイダイ</t>
    </rPh>
    <rPh sb="4" eb="6">
      <t>デンリョク</t>
    </rPh>
    <phoneticPr fontId="2"/>
  </si>
  <si>
    <t>年負荷率</t>
    <rPh sb="0" eb="1">
      <t>ネン</t>
    </rPh>
    <rPh sb="1" eb="3">
      <t>フカ</t>
    </rPh>
    <rPh sb="3" eb="4">
      <t>リツ</t>
    </rPh>
    <phoneticPr fontId="2"/>
  </si>
  <si>
    <t>需要電力量合計（送電端）</t>
    <rPh sb="0" eb="2">
      <t>ジュヨウ</t>
    </rPh>
    <rPh sb="2" eb="4">
      <t>デンリョク</t>
    </rPh>
    <rPh sb="4" eb="5">
      <t>リョウ</t>
    </rPh>
    <rPh sb="5" eb="7">
      <t>ゴウケイ</t>
    </rPh>
    <rPh sb="8" eb="10">
      <t>ソウデン</t>
    </rPh>
    <rPh sb="10" eb="11">
      <t>タン</t>
    </rPh>
    <phoneticPr fontId="2"/>
  </si>
  <si>
    <t>需要電力量合計(需要端）</t>
    <rPh sb="0" eb="2">
      <t>ジュヨウ</t>
    </rPh>
    <rPh sb="2" eb="4">
      <t>デンリョク</t>
    </rPh>
    <rPh sb="4" eb="5">
      <t>リョウ</t>
    </rPh>
    <rPh sb="5" eb="7">
      <t>ゴウケイ</t>
    </rPh>
    <rPh sb="8" eb="10">
      <t>ジュヨウ</t>
    </rPh>
    <rPh sb="10" eb="11">
      <t>タン</t>
    </rPh>
    <phoneticPr fontId="2"/>
  </si>
  <si>
    <t>需要電力量合計(使用端）</t>
    <rPh sb="0" eb="2">
      <t>ジュヨウ</t>
    </rPh>
    <rPh sb="2" eb="4">
      <t>デンリョク</t>
    </rPh>
    <rPh sb="4" eb="5">
      <t>リョウ</t>
    </rPh>
    <rPh sb="5" eb="7">
      <t>ゴウケイ</t>
    </rPh>
    <rPh sb="8" eb="10">
      <t>シヨウ</t>
    </rPh>
    <rPh sb="10" eb="11">
      <t>タン</t>
    </rPh>
    <phoneticPr fontId="2"/>
  </si>
  <si>
    <t>家庭用その他</t>
    <rPh sb="0" eb="3">
      <t>カテイヨウ</t>
    </rPh>
    <rPh sb="5" eb="6">
      <t>タ</t>
    </rPh>
    <phoneticPr fontId="2"/>
  </si>
  <si>
    <t>業務用</t>
    <rPh sb="0" eb="3">
      <t>ギョウムヨウ</t>
    </rPh>
    <phoneticPr fontId="2"/>
  </si>
  <si>
    <t>産業用その他</t>
    <rPh sb="0" eb="3">
      <t>サンギョウヨウ</t>
    </rPh>
    <rPh sb="5" eb="6">
      <t>タ</t>
    </rPh>
    <phoneticPr fontId="2"/>
  </si>
  <si>
    <t>最大需要電力（送電端）</t>
    <rPh sb="2" eb="4">
      <t>ジュヨウ</t>
    </rPh>
    <phoneticPr fontId="2"/>
  </si>
  <si>
    <t>夏季</t>
    <rPh sb="0" eb="2">
      <t>カキ</t>
    </rPh>
    <phoneticPr fontId="2"/>
  </si>
  <si>
    <t>北海道</t>
  </si>
  <si>
    <t>東北</t>
  </si>
  <si>
    <t>東京</t>
  </si>
  <si>
    <t>中部</t>
  </si>
  <si>
    <t>北陸</t>
  </si>
  <si>
    <t>関西</t>
  </si>
  <si>
    <t>中国</t>
  </si>
  <si>
    <t>四国</t>
  </si>
  <si>
    <t>九州</t>
  </si>
  <si>
    <t>沖縄</t>
  </si>
  <si>
    <t>全国</t>
    <rPh sb="0" eb="2">
      <t>ゼンコク</t>
    </rPh>
    <phoneticPr fontId="2"/>
  </si>
  <si>
    <t>冬季</t>
    <rPh sb="0" eb="2">
      <t>トウキ</t>
    </rPh>
    <phoneticPr fontId="2"/>
  </si>
  <si>
    <t>北海道</t>
    <phoneticPr fontId="2"/>
  </si>
  <si>
    <t>東北</t>
    <phoneticPr fontId="2"/>
  </si>
  <si>
    <t>北陸</t>
    <phoneticPr fontId="2"/>
  </si>
  <si>
    <t>（送電端）
需要電力量合計</t>
    <rPh sb="1" eb="3">
      <t>ソウデン</t>
    </rPh>
    <rPh sb="3" eb="4">
      <t>タン</t>
    </rPh>
    <rPh sb="11" eb="13">
      <t>ゴウケイ</t>
    </rPh>
    <phoneticPr fontId="2"/>
  </si>
  <si>
    <t>（需要端）
需要電力量合計</t>
    <rPh sb="1" eb="3">
      <t>ジュヨウ</t>
    </rPh>
    <rPh sb="3" eb="4">
      <t>タン</t>
    </rPh>
    <rPh sb="11" eb="13">
      <t>ゴウケイ</t>
    </rPh>
    <phoneticPr fontId="2"/>
  </si>
  <si>
    <t>（使用端）
需要電力量合計</t>
    <rPh sb="1" eb="3">
      <t>シヨウ</t>
    </rPh>
    <rPh sb="3" eb="4">
      <t>タン</t>
    </rPh>
    <rPh sb="11" eb="13">
      <t>ゴウケイ</t>
    </rPh>
    <phoneticPr fontId="2"/>
  </si>
  <si>
    <t>注）1． 本資料は需要想定調書提出データを集約したもの（一部過去のデータについては、日本電力調査委員会資料に基づく）。なお、-　は、需要想定調書提出に際し、対象となっていないデータを示す。また、平均増減率は本機関が計算した値である。　2．最大需要電力は千kW、需要電力量は百万kWhの単位。　3．2021年度推定実績のうち、最大需要電力（夏季）は実績値である。　4．実績および推定実績の値は気温補正後の値で、今回の想定に際しての参考値として示したもの。なお、閏補正は想定値も含め行っていない。　5．最大需要電力は、夏季は8月、冬季は1月に発生するものとした想定となっている。　　6．端数処理の関係で合計と一致しない場合がある。</t>
    <rPh sb="0" eb="1">
      <t>チュウ</t>
    </rPh>
    <rPh sb="5" eb="6">
      <t>ホン</t>
    </rPh>
    <rPh sb="6" eb="8">
      <t>シリョウ</t>
    </rPh>
    <rPh sb="9" eb="11">
      <t>ジュヨウ</t>
    </rPh>
    <rPh sb="11" eb="13">
      <t>ソウテイ</t>
    </rPh>
    <rPh sb="13" eb="15">
      <t>チョウショ</t>
    </rPh>
    <rPh sb="15" eb="17">
      <t>テイシュツ</t>
    </rPh>
    <rPh sb="21" eb="23">
      <t>シュウヤク</t>
    </rPh>
    <rPh sb="28" eb="30">
      <t>イチブ</t>
    </rPh>
    <rPh sb="30" eb="32">
      <t>カコ</t>
    </rPh>
    <rPh sb="42" eb="51">
      <t>ニ</t>
    </rPh>
    <rPh sb="51" eb="53">
      <t>シリョウ</t>
    </rPh>
    <rPh sb="54" eb="55">
      <t>モト</t>
    </rPh>
    <rPh sb="70" eb="72">
      <t>チョウショ</t>
    </rPh>
    <rPh sb="97" eb="99">
      <t>ヘイキン</t>
    </rPh>
    <rPh sb="99" eb="101">
      <t>ゾウゲン</t>
    </rPh>
    <rPh sb="101" eb="102">
      <t>リツ</t>
    </rPh>
    <rPh sb="103" eb="104">
      <t>ホン</t>
    </rPh>
    <rPh sb="104" eb="106">
      <t>キカン</t>
    </rPh>
    <rPh sb="107" eb="109">
      <t>ケイサン</t>
    </rPh>
    <rPh sb="111" eb="112">
      <t>アタイ</t>
    </rPh>
    <rPh sb="230" eb="231">
      <t>ウルウ</t>
    </rPh>
    <phoneticPr fontId="3"/>
  </si>
  <si>
    <t>（百万kWh）</t>
    <rPh sb="1" eb="3">
      <t>ヒャクマン</t>
    </rPh>
    <phoneticPr fontId="2"/>
  </si>
  <si>
    <t>需要電力量（使用端）</t>
    <rPh sb="0" eb="2">
      <t>ジュヨウ</t>
    </rPh>
    <rPh sb="2" eb="4">
      <t>デンリョク</t>
    </rPh>
    <rPh sb="4" eb="5">
      <t>リョウ</t>
    </rPh>
    <rPh sb="6" eb="8">
      <t>シヨウ</t>
    </rPh>
    <phoneticPr fontId="2"/>
  </si>
  <si>
    <t>家庭用その他</t>
    <phoneticPr fontId="2"/>
  </si>
  <si>
    <t>業務用</t>
    <phoneticPr fontId="2"/>
  </si>
  <si>
    <t>産業用その他</t>
    <phoneticPr fontId="2"/>
  </si>
  <si>
    <t>注）1． 本資料は需要想定調書提出データを集約したもの。　2．端数処理の関係で合計と一致しない場合がある。</t>
    <rPh sb="0" eb="1">
      <t>チュウ</t>
    </rPh>
    <rPh sb="5" eb="6">
      <t>ホン</t>
    </rPh>
    <rPh sb="6" eb="8">
      <t>シリョウ</t>
    </rPh>
    <rPh sb="9" eb="11">
      <t>ジュヨウ</t>
    </rPh>
    <rPh sb="11" eb="13">
      <t>ソウテイ</t>
    </rPh>
    <rPh sb="13" eb="15">
      <t>チョウショ</t>
    </rPh>
    <rPh sb="15" eb="17">
      <t>テイシュツ</t>
    </rPh>
    <rPh sb="21" eb="23">
      <t>シュウヤク</t>
    </rPh>
    <phoneticPr fontId="3"/>
  </si>
  <si>
    <t>（百万kWh､千kW）</t>
    <rPh sb="1" eb="3">
      <t>ヒャクマン</t>
    </rPh>
    <rPh sb="7" eb="8">
      <t>セン</t>
    </rPh>
    <phoneticPr fontId="2"/>
  </si>
  <si>
    <t>4月</t>
    <rPh sb="1" eb="2">
      <t>ツキ</t>
    </rPh>
    <phoneticPr fontId="2"/>
  </si>
  <si>
    <t>5月</t>
  </si>
  <si>
    <t>6月</t>
  </si>
  <si>
    <t>7月</t>
  </si>
  <si>
    <t>8月</t>
  </si>
  <si>
    <t>9月</t>
  </si>
  <si>
    <t>10月</t>
  </si>
  <si>
    <t>11月</t>
  </si>
  <si>
    <t>12月</t>
  </si>
  <si>
    <t>1月</t>
  </si>
  <si>
    <t>2月</t>
  </si>
  <si>
    <t>3月</t>
  </si>
  <si>
    <t>需要電力量（使用端）</t>
    <rPh sb="6" eb="8">
      <t>シヨウ</t>
    </rPh>
    <phoneticPr fontId="2"/>
  </si>
  <si>
    <t>合計</t>
    <rPh sb="0" eb="2">
      <t>ゴウケイ</t>
    </rPh>
    <phoneticPr fontId="2"/>
  </si>
  <si>
    <t>　　　　　　　　　 ②供給区域需要想定（第2年度　月別詳細）</t>
    <phoneticPr fontId="3"/>
  </si>
  <si>
    <t>（千kW）</t>
    <rPh sb="1" eb="2">
      <t>セン</t>
    </rPh>
    <phoneticPr fontId="2"/>
  </si>
  <si>
    <t>注）1． 本資料は需要想定調書提出データを集約したもの。　2．最大需要電力は千kW、需要電力量は百万kWhの単位。　3．端数処理の関係で合計と一致しない場合がある。</t>
    <rPh sb="0" eb="1">
      <t>チュウ</t>
    </rPh>
    <rPh sb="5" eb="6">
      <t>ホン</t>
    </rPh>
    <rPh sb="6" eb="8">
      <t>シリョウ</t>
    </rPh>
    <rPh sb="9" eb="11">
      <t>ジュヨウ</t>
    </rPh>
    <rPh sb="11" eb="13">
      <t>ソウテイ</t>
    </rPh>
    <rPh sb="13" eb="15">
      <t>チョウショ</t>
    </rPh>
    <rPh sb="15" eb="17">
      <t>テイシュツ</t>
    </rPh>
    <rPh sb="21" eb="23">
      <t>シュウヤク</t>
    </rPh>
    <phoneticPr fontId="3"/>
  </si>
  <si>
    <t>2021～2031</t>
  </si>
  <si>
    <t>-</t>
  </si>
  <si>
    <t>別添２．全国及び供給区域ごとの需要想定（詳細表）</t>
    <rPh sb="0" eb="2">
      <t>ベッテン</t>
    </rPh>
    <rPh sb="20" eb="22">
      <t>ショウサイ</t>
    </rPh>
    <rPh sb="22" eb="23">
      <t>ヒョウ</t>
    </rPh>
    <phoneticPr fontId="3"/>
  </si>
  <si>
    <t>別添表２－1　年度別詳細</t>
    <rPh sb="0" eb="2">
      <t>ベッテン</t>
    </rPh>
    <phoneticPr fontId="3"/>
  </si>
  <si>
    <t>別添表２－２　需要電力量（使用端）用途別</t>
    <rPh sb="0" eb="2">
      <t>ベッテン</t>
    </rPh>
    <rPh sb="2" eb="3">
      <t>ヒョウ</t>
    </rPh>
    <rPh sb="7" eb="12">
      <t>ジュヨウデンリョクリョウ</t>
    </rPh>
    <rPh sb="13" eb="15">
      <t>シヨウ</t>
    </rPh>
    <rPh sb="15" eb="16">
      <t>タン</t>
    </rPh>
    <rPh sb="17" eb="19">
      <t>ヨウト</t>
    </rPh>
    <rPh sb="19" eb="20">
      <t>ベツ</t>
    </rPh>
    <phoneticPr fontId="3"/>
  </si>
  <si>
    <t>別添表２－３　①供給区域需要想定（第1年度　月別詳細）</t>
    <rPh sb="0" eb="2">
      <t>ベッテン</t>
    </rPh>
    <rPh sb="2" eb="3">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</si>
</sst>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 &quot;#,##0.0"/>
    <numFmt numFmtId="177" formatCode="#,##0.0;[Red]\-#,##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20"/>
      <color theme="1"/>
      <name val="ＭＳ Ｐゴシック"/>
      <family val="3"/>
      <charset val="128"/>
    </font>
    <font>
      <sz val="20"/>
      <color indexed="8"/>
      <name val="ＭＳ Ｐゴシック"/>
      <family val="3"/>
      <charset val="128"/>
    </font>
    <font>
      <sz val="16"/>
      <color theme="1"/>
      <name val="ＭＳ Ｐゴシック"/>
      <family val="3"/>
      <charset val="128"/>
    </font>
    <font>
      <sz val="16"/>
      <color indexed="8"/>
      <name val="ＭＳ Ｐゴシック"/>
      <family val="3"/>
      <charset val="128"/>
    </font>
    <font>
      <sz val="17"/>
      <color indexed="8"/>
      <name val="ＭＳ Ｐゴシック"/>
      <family val="3"/>
      <charset val="128"/>
    </font>
    <font>
      <sz val="12"/>
      <color theme="1"/>
      <name val="ＭＳ Ｐゴシック"/>
      <family val="3"/>
      <charset val="128"/>
    </font>
    <font>
      <sz val="10"/>
      <color theme="1"/>
      <name val="ＭＳ Ｐゴシック"/>
      <family val="3"/>
      <charset val="128"/>
    </font>
    <font>
      <sz val="10"/>
      <color indexed="8"/>
      <name val="ＭＳ Ｐゴシック"/>
      <family val="3"/>
      <charset val="128"/>
    </font>
    <font>
      <sz val="18"/>
      <color theme="1"/>
      <name val="ＭＳ Ｐゴシック"/>
      <family val="3"/>
      <charset val="128"/>
    </font>
    <font>
      <sz val="17"/>
      <color theme="1"/>
      <name val="ＭＳ Ｐゴシック"/>
      <family val="3"/>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0">
    <xf numFmtId="0" fontId="0" fillId="0" borderId="0" xfId="0">
      <alignment vertical="center"/>
    </xf>
    <xf numFmtId="0" fontId="4" fillId="0" borderId="0" xfId="0" applyFont="1" applyFill="1">
      <alignment vertical="center"/>
    </xf>
    <xf numFmtId="0" fontId="4" fillId="0" borderId="0" xfId="0" applyFont="1" applyFill="1" applyBorder="1" applyAlignment="1">
      <alignment horizontal="right" vertical="center"/>
    </xf>
    <xf numFmtId="0" fontId="4" fillId="0" borderId="0" xfId="0" applyFont="1" applyFill="1" applyAlignment="1">
      <alignment horizontal="right" vertical="center"/>
    </xf>
    <xf numFmtId="0" fontId="4" fillId="0" borderId="0" xfId="0" applyFont="1" applyFill="1" applyBorder="1">
      <alignment vertical="center"/>
    </xf>
    <xf numFmtId="0" fontId="4" fillId="0" borderId="1" xfId="0" applyFont="1" applyFill="1" applyBorder="1">
      <alignment vertical="center"/>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right" vertical="center"/>
    </xf>
    <xf numFmtId="0" fontId="4" fillId="0" borderId="0" xfId="0" applyFont="1" applyFill="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5" fillId="0" borderId="0" xfId="0" applyFont="1" applyFill="1" applyAlignment="1">
      <alignment horizontal="right" vertical="center"/>
    </xf>
    <xf numFmtId="0" fontId="5" fillId="0" borderId="0" xfId="0" applyFont="1" applyFill="1">
      <alignment vertical="center"/>
    </xf>
    <xf numFmtId="0" fontId="5" fillId="0" borderId="8" xfId="0" applyFont="1" applyFill="1" applyBorder="1">
      <alignment vertical="center"/>
    </xf>
    <xf numFmtId="0" fontId="5" fillId="0" borderId="0" xfId="0" applyFont="1" applyFill="1" applyBorder="1">
      <alignment vertical="center"/>
    </xf>
    <xf numFmtId="0" fontId="5" fillId="0" borderId="9" xfId="0" applyFont="1" applyFill="1" applyBorder="1">
      <alignment vertical="center"/>
    </xf>
    <xf numFmtId="0" fontId="5" fillId="0" borderId="10" xfId="0" applyFont="1" applyFill="1" applyBorder="1">
      <alignment vertical="center"/>
    </xf>
    <xf numFmtId="0" fontId="5" fillId="0" borderId="11" xfId="0" applyFont="1" applyFill="1" applyBorder="1">
      <alignment vertical="center"/>
    </xf>
    <xf numFmtId="0" fontId="5" fillId="0" borderId="12" xfId="0" applyFont="1" applyFill="1" applyBorder="1">
      <alignment vertical="center"/>
    </xf>
    <xf numFmtId="0" fontId="5" fillId="0" borderId="15" xfId="0" applyFont="1" applyFill="1" applyBorder="1">
      <alignment vertical="center"/>
    </xf>
    <xf numFmtId="0" fontId="5" fillId="0" borderId="17" xfId="0" applyFont="1" applyFill="1" applyBorder="1">
      <alignment vertical="center"/>
    </xf>
    <xf numFmtId="38" fontId="5" fillId="0" borderId="0" xfId="1" applyFont="1" applyFill="1" applyBorder="1">
      <alignment vertical="center"/>
    </xf>
    <xf numFmtId="0" fontId="5" fillId="0" borderId="18" xfId="0" applyFont="1" applyFill="1" applyBorder="1">
      <alignment vertical="center"/>
    </xf>
    <xf numFmtId="0" fontId="5" fillId="0" borderId="2" xfId="0" applyFont="1" applyFill="1" applyBorder="1">
      <alignment vertical="center"/>
    </xf>
    <xf numFmtId="0" fontId="5" fillId="0" borderId="13" xfId="0" applyFont="1" applyFill="1" applyBorder="1">
      <alignment vertical="center"/>
    </xf>
    <xf numFmtId="0" fontId="5" fillId="0" borderId="3" xfId="0" applyFont="1" applyFill="1" applyBorder="1">
      <alignment vertical="center"/>
    </xf>
    <xf numFmtId="0" fontId="5" fillId="0" borderId="23" xfId="0" applyFont="1" applyFill="1" applyBorder="1">
      <alignment vertical="center"/>
    </xf>
    <xf numFmtId="0" fontId="6" fillId="0" borderId="0" xfId="0" applyFont="1" applyFill="1" applyBorder="1" applyAlignment="1">
      <alignment horizontal="left" vertical="center"/>
    </xf>
    <xf numFmtId="0" fontId="7" fillId="0" borderId="0" xfId="0" applyFont="1" applyFill="1" applyBorder="1" applyAlignment="1">
      <alignment horizontal="center" vertical="center" textRotation="255"/>
    </xf>
    <xf numFmtId="0" fontId="8" fillId="0" borderId="0" xfId="0" applyFont="1" applyFill="1" applyBorder="1">
      <alignment vertical="center"/>
    </xf>
    <xf numFmtId="38" fontId="5" fillId="0" borderId="0" xfId="1" applyFont="1" applyFill="1" applyBorder="1" applyAlignment="1">
      <alignment horizontal="right" vertical="center"/>
    </xf>
    <xf numFmtId="177" fontId="5" fillId="0" borderId="0" xfId="1" applyNumberFormat="1" applyFont="1" applyFill="1" applyBorder="1">
      <alignment vertical="center"/>
    </xf>
    <xf numFmtId="0" fontId="6" fillId="0" borderId="0" xfId="0" applyFont="1" applyFill="1" applyBorder="1" applyAlignment="1">
      <alignment horizontal="right" vertical="center"/>
    </xf>
    <xf numFmtId="0" fontId="5" fillId="0" borderId="0" xfId="0" applyFont="1" applyFill="1" applyAlignment="1">
      <alignment horizontal="center" vertical="center"/>
    </xf>
    <xf numFmtId="0" fontId="5" fillId="0" borderId="7" xfId="0" applyFont="1" applyFill="1" applyBorder="1">
      <alignment vertical="center"/>
    </xf>
    <xf numFmtId="0" fontId="10" fillId="0" borderId="0" xfId="0" applyFont="1" applyFill="1" applyAlignment="1">
      <alignment horizontal="left" vertical="center"/>
    </xf>
    <xf numFmtId="38" fontId="11" fillId="0" borderId="0" xfId="1" applyFont="1" applyFill="1" applyBorder="1" applyAlignment="1">
      <alignment horizontal="left" vertical="center"/>
    </xf>
    <xf numFmtId="0" fontId="11" fillId="0" borderId="0" xfId="0" applyFont="1" applyFill="1" applyAlignment="1">
      <alignment horizontal="left" vertical="center"/>
    </xf>
    <xf numFmtId="0" fontId="6" fillId="0" borderId="0" xfId="0" applyFont="1" applyFill="1" applyBorder="1" applyAlignment="1">
      <alignment horizontal="left"/>
    </xf>
    <xf numFmtId="0" fontId="6" fillId="0" borderId="0" xfId="0" applyFont="1" applyFill="1" applyBorder="1" applyAlignment="1">
      <alignment wrapText="1"/>
    </xf>
    <xf numFmtId="38" fontId="4" fillId="0" borderId="2" xfId="1" applyNumberFormat="1" applyFont="1" applyFill="1" applyBorder="1">
      <alignment vertical="center"/>
    </xf>
    <xf numFmtId="176" fontId="4" fillId="0" borderId="2" xfId="1" applyNumberFormat="1" applyFont="1" applyFill="1" applyBorder="1">
      <alignment vertical="center"/>
    </xf>
    <xf numFmtId="177" fontId="4" fillId="0" borderId="2" xfId="1" applyNumberFormat="1" applyFont="1" applyFill="1" applyBorder="1">
      <alignment vertical="center"/>
    </xf>
    <xf numFmtId="176" fontId="4" fillId="0" borderId="2" xfId="0" applyNumberFormat="1" applyFont="1" applyFill="1" applyBorder="1" applyAlignment="1">
      <alignment horizontal="center" vertical="center"/>
    </xf>
    <xf numFmtId="38" fontId="4" fillId="0" borderId="2" xfId="0" applyNumberFormat="1" applyFont="1" applyFill="1" applyBorder="1" applyAlignment="1">
      <alignment horizontal="right" vertical="center"/>
    </xf>
    <xf numFmtId="38" fontId="4" fillId="0" borderId="7" xfId="1" applyNumberFormat="1" applyFont="1" applyFill="1" applyBorder="1" applyAlignment="1">
      <alignment horizontal="right" vertical="center"/>
    </xf>
    <xf numFmtId="38" fontId="4" fillId="0" borderId="10" xfId="1" applyNumberFormat="1" applyFont="1" applyFill="1" applyBorder="1" applyAlignment="1">
      <alignment horizontal="right" vertical="center"/>
    </xf>
    <xf numFmtId="38" fontId="4" fillId="0" borderId="13" xfId="0" applyNumberFormat="1" applyFont="1" applyFill="1" applyBorder="1" applyAlignment="1">
      <alignment horizontal="right" vertical="center"/>
    </xf>
    <xf numFmtId="176" fontId="4" fillId="0" borderId="13" xfId="1" applyNumberFormat="1" applyFont="1" applyFill="1" applyBorder="1">
      <alignment vertical="center"/>
    </xf>
    <xf numFmtId="38" fontId="4" fillId="0" borderId="7" xfId="1" applyNumberFormat="1" applyFont="1" applyFill="1" applyBorder="1">
      <alignment vertical="center"/>
    </xf>
    <xf numFmtId="176" fontId="4" fillId="0" borderId="7" xfId="0" applyNumberFormat="1" applyFont="1" applyFill="1" applyBorder="1">
      <alignment vertical="center"/>
    </xf>
    <xf numFmtId="176" fontId="4" fillId="0" borderId="2" xfId="0" applyNumberFormat="1" applyFont="1" applyFill="1" applyBorder="1">
      <alignment vertical="center"/>
    </xf>
    <xf numFmtId="38" fontId="4" fillId="0" borderId="13" xfId="1" applyNumberFormat="1" applyFont="1" applyFill="1" applyBorder="1">
      <alignment vertical="center"/>
    </xf>
    <xf numFmtId="176" fontId="4" fillId="0" borderId="13" xfId="0" applyNumberFormat="1" applyFont="1" applyFill="1" applyBorder="1">
      <alignment vertical="center"/>
    </xf>
    <xf numFmtId="38" fontId="4" fillId="0" borderId="17" xfId="1" applyNumberFormat="1" applyFont="1" applyFill="1" applyBorder="1">
      <alignment vertical="center"/>
    </xf>
    <xf numFmtId="176" fontId="4" fillId="0" borderId="17" xfId="1" applyNumberFormat="1" applyFont="1" applyFill="1" applyBorder="1">
      <alignment vertical="center"/>
    </xf>
    <xf numFmtId="38" fontId="4" fillId="0" borderId="18" xfId="1" applyNumberFormat="1" applyFont="1" applyFill="1" applyBorder="1">
      <alignment vertical="center"/>
    </xf>
    <xf numFmtId="176" fontId="4" fillId="0" borderId="18" xfId="0" applyNumberFormat="1" applyFont="1" applyFill="1" applyBorder="1">
      <alignment vertical="center"/>
    </xf>
    <xf numFmtId="176" fontId="4" fillId="0" borderId="7" xfId="0" applyNumberFormat="1" applyFont="1" applyFill="1" applyBorder="1" applyAlignment="1">
      <alignment horizontal="center" vertical="center"/>
    </xf>
    <xf numFmtId="177" fontId="4" fillId="0" borderId="13" xfId="1" applyNumberFormat="1" applyFont="1" applyFill="1" applyBorder="1">
      <alignment vertical="center"/>
    </xf>
    <xf numFmtId="176" fontId="4" fillId="0" borderId="13" xfId="0" applyNumberFormat="1" applyFont="1" applyFill="1" applyBorder="1" applyAlignment="1">
      <alignment horizontal="center" vertical="center"/>
    </xf>
    <xf numFmtId="177" fontId="4" fillId="0" borderId="17" xfId="1" applyNumberFormat="1" applyFont="1" applyFill="1" applyBorder="1">
      <alignment vertical="center"/>
    </xf>
    <xf numFmtId="176" fontId="4" fillId="0" borderId="17" xfId="1" applyNumberFormat="1" applyFont="1" applyFill="1" applyBorder="1" applyAlignment="1">
      <alignment horizontal="center" vertical="center"/>
    </xf>
    <xf numFmtId="177" fontId="4" fillId="0" borderId="18" xfId="0" applyNumberFormat="1" applyFont="1" applyFill="1" applyBorder="1">
      <alignment vertical="center"/>
    </xf>
    <xf numFmtId="176" fontId="4" fillId="0" borderId="18" xfId="0" applyNumberFormat="1" applyFont="1" applyFill="1" applyBorder="1" applyAlignment="1">
      <alignment horizontal="center" vertical="center"/>
    </xf>
    <xf numFmtId="177" fontId="4" fillId="0" borderId="3" xfId="1" applyNumberFormat="1" applyFont="1" applyFill="1" applyBorder="1">
      <alignment vertical="center"/>
    </xf>
    <xf numFmtId="176" fontId="4" fillId="0" borderId="10" xfId="0" applyNumberFormat="1" applyFont="1" applyFill="1" applyBorder="1" applyAlignment="1">
      <alignment horizontal="center" vertical="center"/>
    </xf>
    <xf numFmtId="38" fontId="4" fillId="0" borderId="18" xfId="1" applyNumberFormat="1" applyFont="1" applyFill="1" applyBorder="1" applyAlignment="1">
      <alignment horizontal="right" vertical="center"/>
    </xf>
    <xf numFmtId="176" fontId="4" fillId="0" borderId="18" xfId="1" applyNumberFormat="1" applyFont="1" applyFill="1" applyBorder="1">
      <alignment vertical="center"/>
    </xf>
    <xf numFmtId="38" fontId="4" fillId="0" borderId="2" xfId="1" applyNumberFormat="1" applyFont="1" applyFill="1" applyBorder="1" applyAlignment="1">
      <alignment horizontal="right" vertical="center"/>
    </xf>
    <xf numFmtId="38" fontId="4" fillId="0" borderId="13" xfId="1" applyNumberFormat="1" applyFont="1" applyFill="1" applyBorder="1" applyAlignment="1">
      <alignment horizontal="right" vertical="center"/>
    </xf>
    <xf numFmtId="176" fontId="4" fillId="0" borderId="7" xfId="1" applyNumberFormat="1" applyFont="1" applyFill="1" applyBorder="1">
      <alignment vertical="center"/>
    </xf>
    <xf numFmtId="38" fontId="4" fillId="2" borderId="2" xfId="1" applyNumberFormat="1" applyFont="1" applyFill="1" applyBorder="1">
      <alignment vertical="center"/>
    </xf>
    <xf numFmtId="38" fontId="4" fillId="2" borderId="13" xfId="1" applyNumberFormat="1" applyFont="1" applyFill="1" applyBorder="1">
      <alignment vertical="center"/>
    </xf>
    <xf numFmtId="38" fontId="4" fillId="2" borderId="17" xfId="1" applyNumberFormat="1" applyFont="1" applyFill="1" applyBorder="1">
      <alignment vertical="center"/>
    </xf>
    <xf numFmtId="38" fontId="4" fillId="2" borderId="7" xfId="1" applyNumberFormat="1" applyFont="1" applyFill="1" applyBorder="1">
      <alignment vertical="center"/>
    </xf>
    <xf numFmtId="38" fontId="4" fillId="2" borderId="18" xfId="1" applyNumberFormat="1" applyFont="1" applyFill="1" applyBorder="1">
      <alignment vertical="center"/>
    </xf>
    <xf numFmtId="38" fontId="4" fillId="0" borderId="7" xfId="1" applyFont="1" applyFill="1" applyBorder="1">
      <alignment vertical="center"/>
    </xf>
    <xf numFmtId="38" fontId="4" fillId="0" borderId="17" xfId="1" applyFont="1" applyFill="1" applyBorder="1">
      <alignment vertical="center"/>
    </xf>
    <xf numFmtId="38" fontId="4" fillId="0" borderId="18" xfId="1" applyFont="1" applyFill="1" applyBorder="1">
      <alignment vertical="center"/>
    </xf>
    <xf numFmtId="0" fontId="4" fillId="0" borderId="0" xfId="0" applyFont="1" applyFill="1" applyBorder="1" applyAlignment="1">
      <alignment vertical="center"/>
    </xf>
    <xf numFmtId="0" fontId="4" fillId="0" borderId="24" xfId="0" applyFont="1" applyFill="1" applyBorder="1" applyAlignment="1">
      <alignment horizontal="center" vertical="center"/>
    </xf>
    <xf numFmtId="0" fontId="4" fillId="0" borderId="15" xfId="0" applyFont="1" applyFill="1" applyBorder="1" applyAlignment="1">
      <alignment horizontal="center" vertical="center"/>
    </xf>
    <xf numFmtId="38" fontId="4" fillId="0" borderId="0" xfId="1" applyFont="1" applyFill="1" applyBorder="1">
      <alignment vertical="center"/>
    </xf>
    <xf numFmtId="0" fontId="4" fillId="0" borderId="2" xfId="0" applyFont="1" applyFill="1" applyBorder="1">
      <alignment vertical="center"/>
    </xf>
    <xf numFmtId="0" fontId="4" fillId="0" borderId="13" xfId="0" applyFont="1" applyFill="1" applyBorder="1">
      <alignment vertical="center"/>
    </xf>
    <xf numFmtId="0" fontId="4" fillId="0" borderId="10" xfId="0" applyFont="1" applyFill="1" applyBorder="1">
      <alignment vertical="center"/>
    </xf>
    <xf numFmtId="0" fontId="4" fillId="0" borderId="18" xfId="0" applyFont="1" applyFill="1" applyBorder="1">
      <alignment vertical="center"/>
    </xf>
    <xf numFmtId="0" fontId="4" fillId="0" borderId="17" xfId="0" applyFont="1" applyFill="1" applyBorder="1">
      <alignment vertical="center"/>
    </xf>
    <xf numFmtId="0" fontId="4" fillId="0" borderId="7" xfId="0" applyFont="1" applyFill="1" applyBorder="1">
      <alignment vertical="center"/>
    </xf>
    <xf numFmtId="0" fontId="6" fillId="0" borderId="0" xfId="0" applyFont="1" applyFill="1" applyBorder="1" applyAlignment="1">
      <alignment horizontal="center" vertical="center" textRotation="255"/>
    </xf>
    <xf numFmtId="0" fontId="13" fillId="0" borderId="0" xfId="0" applyFont="1" applyFill="1" applyBorder="1">
      <alignment vertical="center"/>
    </xf>
    <xf numFmtId="38" fontId="4" fillId="0" borderId="0" xfId="1"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38" fontId="4" fillId="0" borderId="2" xfId="1" applyFont="1" applyFill="1" applyBorder="1">
      <alignment vertical="center"/>
    </xf>
    <xf numFmtId="38" fontId="4" fillId="0" borderId="13" xfId="1" applyFont="1" applyFill="1" applyBorder="1">
      <alignmen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12"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7" xfId="0" applyFont="1" applyFill="1" applyBorder="1" applyAlignment="1">
      <alignment horizontal="center" vertical="center"/>
    </xf>
    <xf numFmtId="0" fontId="5" fillId="0" borderId="19" xfId="0" applyFont="1" applyFill="1" applyBorder="1" applyAlignment="1">
      <alignment horizontal="center" vertical="center" textRotation="255" wrapText="1"/>
    </xf>
    <xf numFmtId="0" fontId="5" fillId="0" borderId="21" xfId="0" applyFont="1" applyFill="1" applyBorder="1" applyAlignment="1">
      <alignment horizontal="center" vertical="center" textRotation="255" wrapText="1"/>
    </xf>
    <xf numFmtId="0" fontId="5" fillId="0" borderId="9" xfId="0" applyFont="1" applyFill="1" applyBorder="1" applyAlignment="1">
      <alignment horizontal="center" vertical="center" textRotation="255" wrapText="1"/>
    </xf>
    <xf numFmtId="0" fontId="5" fillId="0" borderId="1" xfId="0" applyFont="1" applyFill="1" applyBorder="1" applyAlignment="1">
      <alignment horizontal="center" vertical="center" textRotation="255" wrapText="1"/>
    </xf>
    <xf numFmtId="0" fontId="5" fillId="0" borderId="20" xfId="0" applyFont="1" applyFill="1" applyBorder="1" applyAlignment="1">
      <alignment horizontal="center" vertical="center" textRotation="255" wrapText="1"/>
    </xf>
    <xf numFmtId="0" fontId="5" fillId="0" borderId="22" xfId="0" applyFont="1" applyFill="1" applyBorder="1" applyAlignment="1">
      <alignment horizontal="center" vertical="center" textRotation="255" wrapText="1"/>
    </xf>
    <xf numFmtId="0" fontId="5" fillId="0" borderId="26" xfId="0" applyFont="1" applyFill="1" applyBorder="1" applyAlignment="1">
      <alignment horizontal="center" vertical="center" textRotation="255" wrapText="1"/>
    </xf>
    <xf numFmtId="0" fontId="5" fillId="0" borderId="15" xfId="0" applyFont="1" applyFill="1" applyBorder="1" applyAlignment="1">
      <alignment horizontal="center" vertical="center" textRotation="255" wrapText="1"/>
    </xf>
    <xf numFmtId="0" fontId="6" fillId="0" borderId="0" xfId="0" applyFont="1" applyFill="1" applyBorder="1" applyAlignment="1">
      <alignment horizontal="left"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5" fillId="0" borderId="16"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38" fontId="5" fillId="0" borderId="14" xfId="1" applyFont="1" applyFill="1" applyBorder="1" applyAlignment="1">
      <alignment horizontal="center" vertical="center" textRotation="255"/>
    </xf>
    <xf numFmtId="38" fontId="5" fillId="0" borderId="16" xfId="1" applyFont="1" applyFill="1" applyBorder="1" applyAlignment="1">
      <alignment horizontal="center" vertical="center" textRotation="255"/>
    </xf>
    <xf numFmtId="38" fontId="5" fillId="0" borderId="10" xfId="1" applyFont="1" applyFill="1" applyBorder="1" applyAlignment="1">
      <alignment horizontal="center" vertical="center" textRotation="255"/>
    </xf>
    <xf numFmtId="0" fontId="5" fillId="0" borderId="14" xfId="0" applyFont="1" applyFill="1" applyBorder="1" applyAlignment="1">
      <alignment horizontal="center" vertical="center" textRotation="255" wrapText="1"/>
    </xf>
    <xf numFmtId="0" fontId="5" fillId="0" borderId="16" xfId="0" applyFont="1" applyFill="1" applyBorder="1" applyAlignment="1">
      <alignment horizontal="center" vertical="center" textRotation="255" wrapText="1"/>
    </xf>
    <xf numFmtId="0" fontId="5" fillId="0" borderId="10" xfId="0" applyFont="1" applyFill="1" applyBorder="1" applyAlignment="1">
      <alignment horizontal="center" vertical="center" textRotation="255" wrapText="1"/>
    </xf>
    <xf numFmtId="0" fontId="9" fillId="0" borderId="0" xfId="0" applyFont="1" applyFill="1" applyBorder="1" applyAlignment="1">
      <alignment horizontal="left"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textRotation="255"/>
    </xf>
    <xf numFmtId="0" fontId="5" fillId="0" borderId="25" xfId="0" applyFont="1" applyFill="1" applyBorder="1" applyAlignment="1">
      <alignment horizontal="center" vertical="center" textRotation="255"/>
    </xf>
    <xf numFmtId="0" fontId="5" fillId="0" borderId="1" xfId="0" applyFont="1" applyFill="1" applyBorder="1" applyAlignment="1">
      <alignment horizontal="center" vertical="center" textRotation="255"/>
    </xf>
    <xf numFmtId="0" fontId="5" fillId="0" borderId="22" xfId="0" applyFont="1" applyFill="1" applyBorder="1" applyAlignment="1">
      <alignment horizontal="center" vertical="center" textRotation="255"/>
    </xf>
    <xf numFmtId="0" fontId="5" fillId="0" borderId="21"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textRotation="255"/>
    </xf>
    <xf numFmtId="0" fontId="4" fillId="0" borderId="25" xfId="0" applyFont="1" applyFill="1" applyBorder="1" applyAlignment="1">
      <alignment horizontal="center" vertical="center" textRotation="255"/>
    </xf>
    <xf numFmtId="0" fontId="4" fillId="0" borderId="9" xfId="0" applyFont="1" applyFill="1" applyBorder="1" applyAlignment="1">
      <alignment horizontal="center" vertical="center" textRotation="255"/>
    </xf>
    <xf numFmtId="0" fontId="4" fillId="0" borderId="26" xfId="0" applyFont="1" applyFill="1" applyBorder="1" applyAlignment="1">
      <alignment horizontal="center" vertical="center" textRotation="255"/>
    </xf>
    <xf numFmtId="0" fontId="4" fillId="0" borderId="15" xfId="0" applyFont="1" applyFill="1" applyBorder="1" applyAlignment="1">
      <alignment horizontal="center" vertical="center" textRotation="255"/>
    </xf>
    <xf numFmtId="0" fontId="6" fillId="0" borderId="0" xfId="0" applyFont="1" applyFill="1" applyBorder="1" applyAlignment="1">
      <alignment horizontal="left" vertical="top" wrapText="1"/>
    </xf>
    <xf numFmtId="38" fontId="4" fillId="0" borderId="15" xfId="1" applyFont="1" applyFill="1" applyBorder="1" applyAlignment="1">
      <alignment horizontal="center" vertical="center" textRotation="255"/>
    </xf>
    <xf numFmtId="38" fontId="4" fillId="0" borderId="6" xfId="1" applyFont="1" applyFill="1" applyBorder="1" applyAlignment="1">
      <alignment horizontal="center" vertical="center" textRotation="255"/>
    </xf>
    <xf numFmtId="38" fontId="4" fillId="0" borderId="25" xfId="1" applyFont="1" applyFill="1" applyBorder="1" applyAlignment="1">
      <alignment horizontal="center" vertical="center" textRotation="255"/>
    </xf>
    <xf numFmtId="0" fontId="4" fillId="0" borderId="20" xfId="0" applyFont="1" applyFill="1" applyBorder="1" applyAlignment="1">
      <alignment horizontal="center" vertical="center" textRotation="255"/>
    </xf>
    <xf numFmtId="0" fontId="4" fillId="0" borderId="22" xfId="0" applyFont="1" applyFill="1" applyBorder="1" applyAlignment="1">
      <alignment horizontal="center" vertical="center" textRotation="255"/>
    </xf>
    <xf numFmtId="0" fontId="4" fillId="0" borderId="19" xfId="0" applyFont="1" applyFill="1" applyBorder="1" applyAlignment="1">
      <alignment horizontal="center" vertical="center" textRotation="255" wrapText="1"/>
    </xf>
    <xf numFmtId="0" fontId="4" fillId="0" borderId="21" xfId="0" applyFont="1" applyFill="1" applyBorder="1" applyAlignment="1">
      <alignment horizontal="center" vertical="center" textRotation="255" wrapText="1"/>
    </xf>
    <xf numFmtId="0" fontId="4" fillId="0" borderId="9" xfId="0" applyFont="1" applyFill="1" applyBorder="1" applyAlignment="1">
      <alignment horizontal="center" vertical="center" textRotation="255" wrapText="1"/>
    </xf>
    <xf numFmtId="0" fontId="4" fillId="0" borderId="1" xfId="0" applyFont="1" applyFill="1" applyBorder="1" applyAlignment="1">
      <alignment horizontal="center" vertical="center" textRotation="255" wrapText="1"/>
    </xf>
    <xf numFmtId="0" fontId="4" fillId="0" borderId="20" xfId="0" applyFont="1" applyFill="1" applyBorder="1" applyAlignment="1">
      <alignment horizontal="center" vertical="center" textRotation="255" wrapText="1"/>
    </xf>
    <xf numFmtId="0" fontId="4" fillId="0" borderId="22" xfId="0" applyFont="1" applyFill="1" applyBorder="1" applyAlignment="1">
      <alignment horizontal="center" vertical="center" textRotation="255" wrapText="1"/>
    </xf>
    <xf numFmtId="0" fontId="4" fillId="0" borderId="7" xfId="0" applyFont="1" applyFill="1" applyBorder="1" applyAlignment="1">
      <alignment horizontal="center" vertical="center" textRotation="255"/>
    </xf>
    <xf numFmtId="0" fontId="4" fillId="0" borderId="2" xfId="0" applyFont="1" applyFill="1" applyBorder="1" applyAlignment="1">
      <alignment horizontal="center" vertical="center" textRotation="255"/>
    </xf>
    <xf numFmtId="0" fontId="4" fillId="0" borderId="21" xfId="0" applyFont="1" applyFill="1" applyBorder="1" applyAlignment="1">
      <alignment horizontal="center" vertical="center" textRotation="255"/>
    </xf>
    <xf numFmtId="0" fontId="4" fillId="0" borderId="14" xfId="0" applyFont="1" applyFill="1" applyBorder="1" applyAlignment="1">
      <alignment horizontal="center" vertical="center" textRotation="255"/>
    </xf>
    <xf numFmtId="0" fontId="4" fillId="0" borderId="16" xfId="0" applyFont="1" applyFill="1" applyBorder="1" applyAlignment="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_&#38656;&#35201;&#24819;&#23450;/10_&#38656;&#35201;&#24819;&#23450;/2022&#24180;&#24230;/&#38598;&#35336;&#29992;/(&#38598;&#32004;)S-1&#27096;&#24335;(2022&#20379;&#35336;)R7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
      <sheetName val="kWhDATA365"/>
      <sheetName val="kWhDATA366"/>
      <sheetName val="kWLFDATA"/>
      <sheetName val="電力量計エリア別G"/>
      <sheetName val="電力量計エリア別G366"/>
      <sheetName val="家庭用エリア別G"/>
      <sheetName val="家庭用エリア別G366"/>
      <sheetName val="業務用エリア別G"/>
      <sheetName val="業務用エリア別G366"/>
      <sheetName val="産業用エリア別G"/>
      <sheetName val="産業用エリア別G366"/>
      <sheetName val="kWエリア別G"/>
      <sheetName val="LFエリア別G"/>
      <sheetName val="家庭用詳細諸元DATA"/>
      <sheetName val="家庭用詳細諸元G"/>
      <sheetName val="経済見通しDATA(人口以外)"/>
      <sheetName val="経済見通しG(人口以外)"/>
      <sheetName val="スラ4用365"/>
      <sheetName val="スラ4用366"/>
      <sheetName val="スラ8 17 24 32用"/>
      <sheetName val="スラ10用"/>
      <sheetName val="スラ14 20 26 32用"/>
      <sheetName val="スラ28用"/>
      <sheetName val="【事務局手持】家庭用詳細諸元２"/>
      <sheetName val="総括表"/>
      <sheetName val="総括表366"/>
      <sheetName val="kW要因分析表"/>
      <sheetName val="kW要因BD"/>
      <sheetName val="伸び率GDATA2"/>
      <sheetName val="伸び率G2"/>
      <sheetName val="公表様式→"/>
      <sheetName val="公表添付①"/>
      <sheetName val="公表添付②"/>
      <sheetName val="公表添付③"/>
      <sheetName val="報告書掲載用"/>
      <sheetName val="地域別集計"/>
      <sheetName val="→11月仮値との比較"/>
      <sheetName val="グラフDATA"/>
      <sheetName val="G足元指数増減率"/>
      <sheetName val="G伸率増減率"/>
      <sheetName val="G水準増減率"/>
      <sheetName val="→確定0107"/>
      <sheetName val="確定0107→"/>
      <sheetName val="0S1"/>
      <sheetName val="1S1"/>
      <sheetName val="2S1"/>
      <sheetName val="3S1"/>
      <sheetName val="4S1"/>
      <sheetName val="5S1"/>
      <sheetName val="6S1"/>
      <sheetName val="7S1"/>
      <sheetName val="8S1"/>
      <sheetName val="9S1"/>
      <sheetName val="10S1"/>
      <sheetName val="0S2"/>
      <sheetName val="1S2"/>
      <sheetName val="2S2"/>
      <sheetName val="3S2"/>
      <sheetName val="4S2"/>
      <sheetName val="5S2"/>
      <sheetName val="6S2"/>
      <sheetName val="7S2"/>
      <sheetName val="8S2"/>
      <sheetName val="9S2"/>
      <sheetName val="10S2"/>
      <sheetName val="→仮値1110"/>
      <sheetName val="0K"/>
      <sheetName val="1K"/>
      <sheetName val="2K"/>
      <sheetName val="3K"/>
      <sheetName val="4K"/>
      <sheetName val="5K"/>
      <sheetName val="6K"/>
      <sheetName val="7K"/>
      <sheetName val="8K"/>
      <sheetName val="9K"/>
      <sheetName val="10K"/>
      <sheetName val="最大諸元DATA"/>
      <sheetName val="最大諸元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3">
          <cell r="AD3" t="str">
            <v>平均増減率(%)</v>
          </cell>
        </row>
        <row r="4">
          <cell r="T4">
            <v>2022</v>
          </cell>
          <cell r="U4">
            <v>2023</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6ADB6-318F-4FC1-BBFF-1D22FB13CB27}">
  <sheetPr>
    <tabColor rgb="FFFFFF00"/>
    <pageSetUpPr fitToPage="1"/>
  </sheetPr>
  <dimension ref="A1:BZ75"/>
  <sheetViews>
    <sheetView showGridLines="0" tabSelected="1" view="pageBreakPreview" zoomScale="50" zoomScaleNormal="50" zoomScaleSheetLayoutView="50" workbookViewId="0">
      <selection activeCell="G31" sqref="G31"/>
    </sheetView>
  </sheetViews>
  <sheetFormatPr defaultColWidth="8.09765625" defaultRowHeight="29.25" customHeight="1" x14ac:dyDescent="0.45"/>
  <cols>
    <col min="1" max="1" width="8.09765625" style="1"/>
    <col min="2" max="3" width="5.09765625" style="1" customWidth="1"/>
    <col min="4" max="4" width="26.69921875" style="1" bestFit="1" customWidth="1"/>
    <col min="5" max="25" width="15" style="1" customWidth="1"/>
    <col min="26" max="26" width="17.19921875" style="1" customWidth="1"/>
    <col min="27" max="27" width="21.296875" style="1" customWidth="1"/>
    <col min="28" max="28" width="17.19921875" style="1" customWidth="1"/>
    <col min="29" max="29" width="15.09765625" style="1" bestFit="1" customWidth="1"/>
    <col min="30" max="16384" width="8.09765625" style="1"/>
  </cols>
  <sheetData>
    <row r="1" spans="1:78" ht="29.25" customHeight="1" x14ac:dyDescent="0.45">
      <c r="A1" s="1" t="s">
        <v>62</v>
      </c>
      <c r="AA1" s="2" t="s">
        <v>0</v>
      </c>
    </row>
    <row r="2" spans="1:78" ht="36" customHeight="1" x14ac:dyDescent="0.45">
      <c r="A2" s="1" t="s">
        <v>1</v>
      </c>
      <c r="AA2" s="3" t="s">
        <v>2</v>
      </c>
    </row>
    <row r="3" spans="1:78" ht="27" customHeight="1" x14ac:dyDescent="0.45">
      <c r="A3" s="1" t="s">
        <v>63</v>
      </c>
      <c r="B3" s="4"/>
      <c r="C3" s="4"/>
      <c r="D3" s="5"/>
      <c r="E3" s="114" t="s">
        <v>3</v>
      </c>
      <c r="F3" s="115"/>
      <c r="G3" s="115"/>
      <c r="H3" s="115"/>
      <c r="I3" s="115"/>
      <c r="J3" s="115"/>
      <c r="K3" s="115"/>
      <c r="L3" s="115"/>
      <c r="M3" s="115"/>
      <c r="N3" s="115"/>
      <c r="O3" s="116"/>
      <c r="P3" s="101" t="s">
        <v>4</v>
      </c>
      <c r="Q3" s="114" t="s">
        <v>5</v>
      </c>
      <c r="R3" s="115"/>
      <c r="S3" s="115"/>
      <c r="T3" s="115"/>
      <c r="U3" s="115"/>
      <c r="V3" s="115"/>
      <c r="W3" s="115"/>
      <c r="X3" s="115"/>
      <c r="Y3" s="115"/>
      <c r="Z3" s="116"/>
      <c r="AA3" s="102" t="str">
        <f>+[1]地域別集計!$AD$3</f>
        <v>平均増減率(%)</v>
      </c>
      <c r="AB3" s="7"/>
    </row>
    <row r="4" spans="1:78" s="10" customFormat="1" ht="27" customHeight="1" x14ac:dyDescent="0.45">
      <c r="A4" s="7"/>
      <c r="B4" s="99"/>
      <c r="C4" s="100"/>
      <c r="D4" s="9" t="s">
        <v>6</v>
      </c>
      <c r="E4" s="101">
        <v>2010</v>
      </c>
      <c r="F4" s="101">
        <v>2011</v>
      </c>
      <c r="G4" s="101">
        <v>2012</v>
      </c>
      <c r="H4" s="101">
        <v>2013</v>
      </c>
      <c r="I4" s="101">
        <v>2014</v>
      </c>
      <c r="J4" s="101">
        <v>2015</v>
      </c>
      <c r="K4" s="101">
        <v>2016</v>
      </c>
      <c r="L4" s="101">
        <v>2017</v>
      </c>
      <c r="M4" s="101">
        <v>2018</v>
      </c>
      <c r="N4" s="101">
        <v>2019</v>
      </c>
      <c r="O4" s="101">
        <v>2020</v>
      </c>
      <c r="P4" s="101">
        <v>2021</v>
      </c>
      <c r="Q4" s="101">
        <v>2022</v>
      </c>
      <c r="R4" s="101">
        <v>2023</v>
      </c>
      <c r="S4" s="101">
        <v>2024</v>
      </c>
      <c r="T4" s="101">
        <v>2025</v>
      </c>
      <c r="U4" s="101">
        <v>2026</v>
      </c>
      <c r="V4" s="101">
        <v>2027</v>
      </c>
      <c r="W4" s="101">
        <v>2028</v>
      </c>
      <c r="X4" s="101">
        <v>2029</v>
      </c>
      <c r="Y4" s="101">
        <v>2030</v>
      </c>
      <c r="Z4" s="101">
        <v>2031</v>
      </c>
      <c r="AA4" s="103" t="s">
        <v>60</v>
      </c>
      <c r="AB4" s="7"/>
    </row>
    <row r="5" spans="1:78" ht="24" customHeight="1" x14ac:dyDescent="0.45">
      <c r="A5" s="117"/>
      <c r="B5" s="11" t="s">
        <v>7</v>
      </c>
      <c r="C5" s="12"/>
      <c r="D5" s="13"/>
      <c r="E5" s="43">
        <v>173756</v>
      </c>
      <c r="F5" s="43">
        <v>156118</v>
      </c>
      <c r="G5" s="43">
        <v>156522</v>
      </c>
      <c r="H5" s="43">
        <v>157724</v>
      </c>
      <c r="I5" s="43">
        <v>156900</v>
      </c>
      <c r="J5" s="43">
        <v>156335</v>
      </c>
      <c r="K5" s="43">
        <v>155760</v>
      </c>
      <c r="L5" s="43">
        <v>156925</v>
      </c>
      <c r="M5" s="43">
        <v>159701</v>
      </c>
      <c r="N5" s="43">
        <v>158738</v>
      </c>
      <c r="O5" s="43">
        <v>159158</v>
      </c>
      <c r="P5" s="43">
        <v>162296</v>
      </c>
      <c r="Q5" s="43">
        <v>160505</v>
      </c>
      <c r="R5" s="43">
        <v>160275</v>
      </c>
      <c r="S5" s="43">
        <v>159949</v>
      </c>
      <c r="T5" s="43">
        <v>159623</v>
      </c>
      <c r="U5" s="43">
        <v>159257</v>
      </c>
      <c r="V5" s="43">
        <v>158911</v>
      </c>
      <c r="W5" s="43">
        <v>158565</v>
      </c>
      <c r="X5" s="43">
        <v>158169</v>
      </c>
      <c r="Y5" s="43">
        <v>157823</v>
      </c>
      <c r="Z5" s="43">
        <v>157458</v>
      </c>
      <c r="AA5" s="44">
        <v>-0.30199999999999999</v>
      </c>
      <c r="AB5" s="7"/>
      <c r="AC5" s="14"/>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row>
    <row r="6" spans="1:78" ht="24" customHeight="1" x14ac:dyDescent="0.45">
      <c r="A6" s="117"/>
      <c r="B6" s="11" t="s">
        <v>8</v>
      </c>
      <c r="C6" s="12"/>
      <c r="D6" s="13"/>
      <c r="E6" s="45">
        <v>62.6</v>
      </c>
      <c r="F6" s="45">
        <v>66.7</v>
      </c>
      <c r="G6" s="45">
        <v>65.8</v>
      </c>
      <c r="H6" s="45">
        <v>65.5</v>
      </c>
      <c r="I6" s="45">
        <v>65.099999999999994</v>
      </c>
      <c r="J6" s="45">
        <v>64.5</v>
      </c>
      <c r="K6" s="45">
        <v>64.8</v>
      </c>
      <c r="L6" s="45">
        <v>64.7</v>
      </c>
      <c r="M6" s="45">
        <v>63.4</v>
      </c>
      <c r="N6" s="45">
        <v>63</v>
      </c>
      <c r="O6" s="45">
        <v>61.7</v>
      </c>
      <c r="P6" s="45">
        <v>61.1</v>
      </c>
      <c r="Q6" s="45">
        <v>62.4</v>
      </c>
      <c r="R6" s="45">
        <v>62.4</v>
      </c>
      <c r="S6" s="45">
        <v>62.4</v>
      </c>
      <c r="T6" s="45">
        <v>62.4</v>
      </c>
      <c r="U6" s="45">
        <v>62.4</v>
      </c>
      <c r="V6" s="45">
        <v>62.4</v>
      </c>
      <c r="W6" s="45">
        <v>62.4</v>
      </c>
      <c r="X6" s="45">
        <v>62.4</v>
      </c>
      <c r="Y6" s="45">
        <v>62.4</v>
      </c>
      <c r="Z6" s="45">
        <v>62.4</v>
      </c>
      <c r="AA6" s="46" t="s">
        <v>61</v>
      </c>
      <c r="AB6" s="7"/>
      <c r="AC6" s="14"/>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row>
    <row r="7" spans="1:78" ht="24" customHeight="1" x14ac:dyDescent="0.45">
      <c r="A7" s="117"/>
      <c r="B7" s="11" t="s">
        <v>9</v>
      </c>
      <c r="C7" s="12"/>
      <c r="D7" s="13"/>
      <c r="E7" s="47">
        <v>953379</v>
      </c>
      <c r="F7" s="47">
        <v>915223</v>
      </c>
      <c r="G7" s="47">
        <v>901967</v>
      </c>
      <c r="H7" s="47">
        <v>904475</v>
      </c>
      <c r="I7" s="47">
        <v>895125.9899873418</v>
      </c>
      <c r="J7" s="47">
        <v>885509</v>
      </c>
      <c r="K7" s="47">
        <v>884429</v>
      </c>
      <c r="L7" s="47">
        <v>889550</v>
      </c>
      <c r="M7" s="47">
        <v>886574</v>
      </c>
      <c r="N7" s="47">
        <v>878040</v>
      </c>
      <c r="O7" s="47">
        <v>859705</v>
      </c>
      <c r="P7" s="47">
        <v>869263</v>
      </c>
      <c r="Q7" s="47">
        <v>877519</v>
      </c>
      <c r="R7" s="47">
        <v>878552</v>
      </c>
      <c r="S7" s="47">
        <v>874412</v>
      </c>
      <c r="T7" s="47">
        <v>872730</v>
      </c>
      <c r="U7" s="47">
        <v>870741</v>
      </c>
      <c r="V7" s="47">
        <v>871206</v>
      </c>
      <c r="W7" s="47">
        <v>866947</v>
      </c>
      <c r="X7" s="47">
        <v>864910</v>
      </c>
      <c r="Y7" s="47">
        <v>862934</v>
      </c>
      <c r="Z7" s="47">
        <v>863403</v>
      </c>
      <c r="AA7" s="44">
        <v>-6.8000000000000005E-2</v>
      </c>
      <c r="AB7" s="7"/>
      <c r="AC7" s="14"/>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row>
    <row r="8" spans="1:78" ht="24" customHeight="1" x14ac:dyDescent="0.45">
      <c r="A8" s="117"/>
      <c r="B8" s="11" t="s">
        <v>10</v>
      </c>
      <c r="C8" s="12"/>
      <c r="D8" s="13"/>
      <c r="E8" s="47">
        <v>908807</v>
      </c>
      <c r="F8" s="47">
        <v>870020</v>
      </c>
      <c r="G8" s="47">
        <v>859808</v>
      </c>
      <c r="H8" s="47">
        <v>860492</v>
      </c>
      <c r="I8" s="47">
        <v>851931.03899999999</v>
      </c>
      <c r="J8" s="47">
        <v>844322</v>
      </c>
      <c r="K8" s="47">
        <v>843983</v>
      </c>
      <c r="L8" s="47">
        <v>852071</v>
      </c>
      <c r="M8" s="47">
        <v>847578</v>
      </c>
      <c r="N8" s="47">
        <v>837625</v>
      </c>
      <c r="O8" s="47">
        <v>819669</v>
      </c>
      <c r="P8" s="47">
        <v>829584</v>
      </c>
      <c r="Q8" s="47">
        <v>837202</v>
      </c>
      <c r="R8" s="47">
        <v>838207</v>
      </c>
      <c r="S8" s="47">
        <v>834276</v>
      </c>
      <c r="T8" s="47">
        <v>832692</v>
      </c>
      <c r="U8" s="47">
        <v>830810</v>
      </c>
      <c r="V8" s="47">
        <v>831272</v>
      </c>
      <c r="W8" s="47">
        <v>827225</v>
      </c>
      <c r="X8" s="47">
        <v>825301</v>
      </c>
      <c r="Y8" s="47">
        <v>823433</v>
      </c>
      <c r="Z8" s="47">
        <v>823899</v>
      </c>
      <c r="AA8" s="44">
        <v>-6.9000000000000006E-2</v>
      </c>
      <c r="AB8" s="7"/>
      <c r="AC8" s="14"/>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row>
    <row r="9" spans="1:78" ht="24" customHeight="1" x14ac:dyDescent="0.45">
      <c r="A9" s="117"/>
      <c r="B9" s="16" t="s">
        <v>11</v>
      </c>
      <c r="C9" s="17"/>
      <c r="D9" s="17"/>
      <c r="E9" s="43">
        <v>907687</v>
      </c>
      <c r="F9" s="43">
        <v>868932</v>
      </c>
      <c r="G9" s="43">
        <v>858741</v>
      </c>
      <c r="H9" s="43">
        <v>859433</v>
      </c>
      <c r="I9" s="43">
        <v>850890</v>
      </c>
      <c r="J9" s="43">
        <v>843285</v>
      </c>
      <c r="K9" s="43">
        <v>842931</v>
      </c>
      <c r="L9" s="43">
        <v>851032</v>
      </c>
      <c r="M9" s="43">
        <v>846541</v>
      </c>
      <c r="N9" s="43">
        <v>836589</v>
      </c>
      <c r="O9" s="43">
        <v>818623</v>
      </c>
      <c r="P9" s="43">
        <v>828543</v>
      </c>
      <c r="Q9" s="43">
        <v>836163</v>
      </c>
      <c r="R9" s="43">
        <v>837168</v>
      </c>
      <c r="S9" s="43">
        <v>833239</v>
      </c>
      <c r="T9" s="43">
        <v>831656</v>
      </c>
      <c r="U9" s="43">
        <v>829776</v>
      </c>
      <c r="V9" s="43">
        <v>830238</v>
      </c>
      <c r="W9" s="43">
        <v>826193</v>
      </c>
      <c r="X9" s="43">
        <v>824271</v>
      </c>
      <c r="Y9" s="43">
        <v>822405</v>
      </c>
      <c r="Z9" s="43">
        <v>822870</v>
      </c>
      <c r="AA9" s="44">
        <v>-6.9000000000000006E-2</v>
      </c>
      <c r="AB9" s="7"/>
      <c r="AC9" s="14"/>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row>
    <row r="10" spans="1:78" ht="24" customHeight="1" x14ac:dyDescent="0.45">
      <c r="A10" s="117"/>
      <c r="B10" s="18"/>
      <c r="C10" s="11" t="s">
        <v>12</v>
      </c>
      <c r="D10" s="13"/>
      <c r="E10" s="48">
        <v>335302</v>
      </c>
      <c r="F10" s="48">
        <v>323804.00300000003</v>
      </c>
      <c r="G10" s="48">
        <v>318675</v>
      </c>
      <c r="H10" s="48">
        <v>316593</v>
      </c>
      <c r="I10" s="48">
        <v>310695</v>
      </c>
      <c r="J10" s="48">
        <v>307687.91800000001</v>
      </c>
      <c r="K10" s="48">
        <v>307353</v>
      </c>
      <c r="L10" s="48">
        <v>309898</v>
      </c>
      <c r="M10" s="48">
        <v>304787</v>
      </c>
      <c r="N10" s="48">
        <v>304183.17</v>
      </c>
      <c r="O10" s="48">
        <v>311967</v>
      </c>
      <c r="P10" s="48">
        <v>307179</v>
      </c>
      <c r="Q10" s="48">
        <v>304506</v>
      </c>
      <c r="R10" s="48">
        <v>303286</v>
      </c>
      <c r="S10" s="48">
        <v>300674</v>
      </c>
      <c r="T10" s="47">
        <v>298910</v>
      </c>
      <c r="U10" s="47">
        <v>297092</v>
      </c>
      <c r="V10" s="47">
        <v>296049</v>
      </c>
      <c r="W10" s="47">
        <v>293414</v>
      </c>
      <c r="X10" s="47">
        <v>291493</v>
      </c>
      <c r="Y10" s="47">
        <v>289621</v>
      </c>
      <c r="Z10" s="48">
        <v>288516</v>
      </c>
      <c r="AA10" s="44">
        <v>-0.625</v>
      </c>
      <c r="AB10" s="7"/>
      <c r="AC10" s="14"/>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row>
    <row r="11" spans="1:78" ht="24" customHeight="1" x14ac:dyDescent="0.45">
      <c r="A11" s="117"/>
      <c r="B11" s="18"/>
      <c r="C11" s="11" t="s">
        <v>13</v>
      </c>
      <c r="D11" s="13"/>
      <c r="E11" s="48">
        <v>217479</v>
      </c>
      <c r="F11" s="48">
        <v>201731.019</v>
      </c>
      <c r="G11" s="48">
        <v>203759</v>
      </c>
      <c r="H11" s="48">
        <v>204463</v>
      </c>
      <c r="I11" s="48">
        <v>204822</v>
      </c>
      <c r="J11" s="48">
        <v>205283</v>
      </c>
      <c r="K11" s="48">
        <v>203945</v>
      </c>
      <c r="L11" s="48">
        <v>204669</v>
      </c>
      <c r="M11" s="48">
        <v>202755</v>
      </c>
      <c r="N11" s="48">
        <v>202274</v>
      </c>
      <c r="O11" s="48">
        <v>193056</v>
      </c>
      <c r="P11" s="48">
        <v>196047</v>
      </c>
      <c r="Q11" s="48">
        <v>199116</v>
      </c>
      <c r="R11" s="48">
        <v>200298</v>
      </c>
      <c r="S11" s="48">
        <v>199822</v>
      </c>
      <c r="T11" s="47">
        <v>199997</v>
      </c>
      <c r="U11" s="47">
        <v>199912</v>
      </c>
      <c r="V11" s="47">
        <v>200472</v>
      </c>
      <c r="W11" s="47">
        <v>199929</v>
      </c>
      <c r="X11" s="47">
        <v>199938</v>
      </c>
      <c r="Y11" s="47">
        <v>199945</v>
      </c>
      <c r="Z11" s="48">
        <v>200501</v>
      </c>
      <c r="AA11" s="44">
        <v>0.22500000000000001</v>
      </c>
      <c r="AB11" s="7"/>
      <c r="AC11" s="14"/>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row>
    <row r="12" spans="1:78" ht="24" customHeight="1" thickBot="1" x14ac:dyDescent="0.5">
      <c r="A12" s="117"/>
      <c r="B12" s="19"/>
      <c r="C12" s="20" t="s">
        <v>14</v>
      </c>
      <c r="D12" s="21"/>
      <c r="E12" s="49">
        <v>354907</v>
      </c>
      <c r="F12" s="49">
        <v>343397</v>
      </c>
      <c r="G12" s="49">
        <v>336305</v>
      </c>
      <c r="H12" s="49">
        <v>338379</v>
      </c>
      <c r="I12" s="49">
        <v>335373</v>
      </c>
      <c r="J12" s="49">
        <v>330317.28700000001</v>
      </c>
      <c r="K12" s="49">
        <v>331633</v>
      </c>
      <c r="L12" s="49">
        <v>336468</v>
      </c>
      <c r="M12" s="49">
        <v>338987</v>
      </c>
      <c r="N12" s="49">
        <v>330132.40500000003</v>
      </c>
      <c r="O12" s="49">
        <v>313600</v>
      </c>
      <c r="P12" s="49">
        <v>325317</v>
      </c>
      <c r="Q12" s="49">
        <v>332540</v>
      </c>
      <c r="R12" s="49">
        <v>333583</v>
      </c>
      <c r="S12" s="49">
        <v>332743</v>
      </c>
      <c r="T12" s="50">
        <v>332750</v>
      </c>
      <c r="U12" s="50">
        <v>332772</v>
      </c>
      <c r="V12" s="50">
        <v>333717</v>
      </c>
      <c r="W12" s="50">
        <v>332850</v>
      </c>
      <c r="X12" s="50">
        <v>332840</v>
      </c>
      <c r="Y12" s="50">
        <v>332838</v>
      </c>
      <c r="Z12" s="49">
        <v>333853</v>
      </c>
      <c r="AA12" s="51">
        <v>0.25900000000000001</v>
      </c>
      <c r="AB12" s="7"/>
      <c r="AC12" s="14"/>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row>
    <row r="13" spans="1:78" ht="24" customHeight="1" thickTop="1" x14ac:dyDescent="0.45">
      <c r="A13" s="117"/>
      <c r="B13" s="118" t="s">
        <v>15</v>
      </c>
      <c r="C13" s="121" t="s">
        <v>16</v>
      </c>
      <c r="D13" s="22" t="s">
        <v>17</v>
      </c>
      <c r="E13" s="52">
        <v>4667</v>
      </c>
      <c r="F13" s="52">
        <v>4537</v>
      </c>
      <c r="G13" s="52">
        <v>4311</v>
      </c>
      <c r="H13" s="52">
        <v>4320</v>
      </c>
      <c r="I13" s="52">
        <v>4347</v>
      </c>
      <c r="J13" s="52">
        <v>4318</v>
      </c>
      <c r="K13" s="52">
        <v>4246</v>
      </c>
      <c r="L13" s="52">
        <v>4149</v>
      </c>
      <c r="M13" s="52">
        <v>4202</v>
      </c>
      <c r="N13" s="52">
        <v>4231</v>
      </c>
      <c r="O13" s="52">
        <v>4155</v>
      </c>
      <c r="P13" s="52">
        <v>4160</v>
      </c>
      <c r="Q13" s="52">
        <v>4170</v>
      </c>
      <c r="R13" s="52">
        <v>4170</v>
      </c>
      <c r="S13" s="52">
        <v>4170</v>
      </c>
      <c r="T13" s="52">
        <v>4170</v>
      </c>
      <c r="U13" s="52">
        <v>4160</v>
      </c>
      <c r="V13" s="52">
        <v>4160</v>
      </c>
      <c r="W13" s="52">
        <v>4160</v>
      </c>
      <c r="X13" s="52">
        <v>4150</v>
      </c>
      <c r="Y13" s="52">
        <v>4150</v>
      </c>
      <c r="Z13" s="52">
        <v>4160</v>
      </c>
      <c r="AA13" s="53">
        <v>0</v>
      </c>
      <c r="AB13" s="7"/>
      <c r="AC13" s="14"/>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row>
    <row r="14" spans="1:78" ht="24" customHeight="1" x14ac:dyDescent="0.45">
      <c r="A14" s="117"/>
      <c r="B14" s="119"/>
      <c r="C14" s="122"/>
      <c r="D14" s="13" t="s">
        <v>18</v>
      </c>
      <c r="E14" s="43">
        <v>14019</v>
      </c>
      <c r="F14" s="43">
        <v>11832</v>
      </c>
      <c r="G14" s="43">
        <v>12560</v>
      </c>
      <c r="H14" s="43">
        <v>12655</v>
      </c>
      <c r="I14" s="43">
        <v>13033</v>
      </c>
      <c r="J14" s="43">
        <v>12947</v>
      </c>
      <c r="K14" s="43">
        <v>12975</v>
      </c>
      <c r="L14" s="43">
        <v>12932</v>
      </c>
      <c r="M14" s="43">
        <v>12966</v>
      </c>
      <c r="N14" s="43">
        <v>13033</v>
      </c>
      <c r="O14" s="43">
        <v>13012</v>
      </c>
      <c r="P14" s="43">
        <v>13327</v>
      </c>
      <c r="Q14" s="43">
        <v>13060</v>
      </c>
      <c r="R14" s="43">
        <v>13030</v>
      </c>
      <c r="S14" s="43">
        <v>12980</v>
      </c>
      <c r="T14" s="43">
        <v>12930</v>
      </c>
      <c r="U14" s="43">
        <v>12880</v>
      </c>
      <c r="V14" s="43">
        <v>12840</v>
      </c>
      <c r="W14" s="43">
        <v>12790</v>
      </c>
      <c r="X14" s="43">
        <v>12730</v>
      </c>
      <c r="Y14" s="43">
        <v>12680</v>
      </c>
      <c r="Z14" s="43">
        <v>12630</v>
      </c>
      <c r="AA14" s="54">
        <v>-0.53600000000000003</v>
      </c>
      <c r="AB14" s="17"/>
      <c r="AC14" s="14"/>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row>
    <row r="15" spans="1:78" ht="24" customHeight="1" x14ac:dyDescent="0.45">
      <c r="A15" s="117"/>
      <c r="B15" s="119"/>
      <c r="C15" s="122"/>
      <c r="D15" s="13" t="s">
        <v>19</v>
      </c>
      <c r="E15" s="43">
        <v>58601</v>
      </c>
      <c r="F15" s="43">
        <v>48194</v>
      </c>
      <c r="G15" s="43">
        <v>51875</v>
      </c>
      <c r="H15" s="43">
        <v>52224</v>
      </c>
      <c r="I15" s="43">
        <v>51570</v>
      </c>
      <c r="J15" s="43">
        <v>51919</v>
      </c>
      <c r="K15" s="43">
        <v>51343</v>
      </c>
      <c r="L15" s="43">
        <v>51990</v>
      </c>
      <c r="M15" s="43">
        <v>53769</v>
      </c>
      <c r="N15" s="43">
        <v>52890</v>
      </c>
      <c r="O15" s="43">
        <v>53279</v>
      </c>
      <c r="P15" s="43">
        <v>55205</v>
      </c>
      <c r="Q15" s="43">
        <v>53790</v>
      </c>
      <c r="R15" s="43">
        <v>53640</v>
      </c>
      <c r="S15" s="43">
        <v>53620</v>
      </c>
      <c r="T15" s="43">
        <v>53590</v>
      </c>
      <c r="U15" s="43">
        <v>53560</v>
      </c>
      <c r="V15" s="43">
        <v>53510</v>
      </c>
      <c r="W15" s="43">
        <v>53470</v>
      </c>
      <c r="X15" s="43">
        <v>53420</v>
      </c>
      <c r="Y15" s="43">
        <v>53370</v>
      </c>
      <c r="Z15" s="43">
        <v>53310</v>
      </c>
      <c r="AA15" s="54">
        <v>-0.34899999999999998</v>
      </c>
      <c r="AB15" s="17"/>
      <c r="AC15" s="14"/>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row>
    <row r="16" spans="1:78" ht="24" customHeight="1" x14ac:dyDescent="0.45">
      <c r="A16" s="117"/>
      <c r="B16" s="119"/>
      <c r="C16" s="122"/>
      <c r="D16" s="13" t="s">
        <v>20</v>
      </c>
      <c r="E16" s="43">
        <v>25904</v>
      </c>
      <c r="F16" s="43">
        <v>24744</v>
      </c>
      <c r="G16" s="43">
        <v>24274</v>
      </c>
      <c r="H16" s="43">
        <v>24434</v>
      </c>
      <c r="I16" s="43">
        <v>24348</v>
      </c>
      <c r="J16" s="43">
        <v>24100</v>
      </c>
      <c r="K16" s="43">
        <v>24530</v>
      </c>
      <c r="L16" s="43">
        <v>24340</v>
      </c>
      <c r="M16" s="43">
        <v>24733</v>
      </c>
      <c r="N16" s="43">
        <v>24537</v>
      </c>
      <c r="O16" s="43">
        <v>24346</v>
      </c>
      <c r="P16" s="43">
        <v>24809</v>
      </c>
      <c r="Q16" s="43">
        <v>24850</v>
      </c>
      <c r="R16" s="43">
        <v>24840</v>
      </c>
      <c r="S16" s="43">
        <v>24750</v>
      </c>
      <c r="T16" s="43">
        <v>24660</v>
      </c>
      <c r="U16" s="43">
        <v>24570</v>
      </c>
      <c r="V16" s="43">
        <v>24480</v>
      </c>
      <c r="W16" s="43">
        <v>24390</v>
      </c>
      <c r="X16" s="43">
        <v>24300</v>
      </c>
      <c r="Y16" s="43">
        <v>24210</v>
      </c>
      <c r="Z16" s="43">
        <v>24120</v>
      </c>
      <c r="AA16" s="54">
        <v>-0.28100000000000003</v>
      </c>
      <c r="AB16" s="17"/>
      <c r="AC16" s="14"/>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row>
    <row r="17" spans="1:78" ht="24" customHeight="1" x14ac:dyDescent="0.45">
      <c r="A17" s="117"/>
      <c r="B17" s="119"/>
      <c r="C17" s="122"/>
      <c r="D17" s="13" t="s">
        <v>21</v>
      </c>
      <c r="E17" s="43">
        <v>5237</v>
      </c>
      <c r="F17" s="43">
        <v>4931</v>
      </c>
      <c r="G17" s="43">
        <v>4923</v>
      </c>
      <c r="H17" s="43">
        <v>4930</v>
      </c>
      <c r="I17" s="43">
        <v>4918</v>
      </c>
      <c r="J17" s="43">
        <v>4930</v>
      </c>
      <c r="K17" s="43">
        <v>5009</v>
      </c>
      <c r="L17" s="43">
        <v>4880</v>
      </c>
      <c r="M17" s="43">
        <v>5039</v>
      </c>
      <c r="N17" s="43">
        <v>4969</v>
      </c>
      <c r="O17" s="43">
        <v>4914</v>
      </c>
      <c r="P17" s="43">
        <v>4951</v>
      </c>
      <c r="Q17" s="43">
        <v>4950</v>
      </c>
      <c r="R17" s="43">
        <v>4950</v>
      </c>
      <c r="S17" s="43">
        <v>4940</v>
      </c>
      <c r="T17" s="43">
        <v>4920</v>
      </c>
      <c r="U17" s="43">
        <v>4910</v>
      </c>
      <c r="V17" s="43">
        <v>4900</v>
      </c>
      <c r="W17" s="43">
        <v>4890</v>
      </c>
      <c r="X17" s="43">
        <v>4870</v>
      </c>
      <c r="Y17" s="43">
        <v>4860</v>
      </c>
      <c r="Z17" s="43">
        <v>4850</v>
      </c>
      <c r="AA17" s="54">
        <v>-0.20599999999999999</v>
      </c>
      <c r="AB17" s="17"/>
      <c r="AC17" s="14"/>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row>
    <row r="18" spans="1:78" ht="24" customHeight="1" x14ac:dyDescent="0.45">
      <c r="A18" s="117"/>
      <c r="B18" s="119"/>
      <c r="C18" s="122"/>
      <c r="D18" s="13" t="s">
        <v>22</v>
      </c>
      <c r="E18" s="43">
        <v>30353</v>
      </c>
      <c r="F18" s="43">
        <v>28448</v>
      </c>
      <c r="G18" s="43">
        <v>26482</v>
      </c>
      <c r="H18" s="43">
        <v>27081</v>
      </c>
      <c r="I18" s="43">
        <v>26546</v>
      </c>
      <c r="J18" s="43">
        <v>26068</v>
      </c>
      <c r="K18" s="43">
        <v>25658</v>
      </c>
      <c r="L18" s="43">
        <v>26327</v>
      </c>
      <c r="M18" s="43">
        <v>26383</v>
      </c>
      <c r="N18" s="43">
        <v>26905</v>
      </c>
      <c r="O18" s="43">
        <v>27118</v>
      </c>
      <c r="P18" s="43">
        <v>27339</v>
      </c>
      <c r="Q18" s="43">
        <v>27390</v>
      </c>
      <c r="R18" s="43">
        <v>27350</v>
      </c>
      <c r="S18" s="43">
        <v>27260</v>
      </c>
      <c r="T18" s="43">
        <v>27200</v>
      </c>
      <c r="U18" s="43">
        <v>27090</v>
      </c>
      <c r="V18" s="43">
        <v>27000</v>
      </c>
      <c r="W18" s="43">
        <v>26920</v>
      </c>
      <c r="X18" s="43">
        <v>26830</v>
      </c>
      <c r="Y18" s="43">
        <v>26750</v>
      </c>
      <c r="Z18" s="43">
        <v>26660</v>
      </c>
      <c r="AA18" s="54">
        <v>-0.251</v>
      </c>
      <c r="AB18" s="17"/>
      <c r="AC18" s="14"/>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row>
    <row r="19" spans="1:78" ht="24" customHeight="1" x14ac:dyDescent="0.45">
      <c r="A19" s="117"/>
      <c r="B19" s="119"/>
      <c r="C19" s="122"/>
      <c r="D19" s="13" t="s">
        <v>23</v>
      </c>
      <c r="E19" s="43">
        <v>11348</v>
      </c>
      <c r="F19" s="43">
        <v>11023</v>
      </c>
      <c r="G19" s="43">
        <v>10638</v>
      </c>
      <c r="H19" s="43">
        <v>10607</v>
      </c>
      <c r="I19" s="43">
        <v>10562</v>
      </c>
      <c r="J19" s="43">
        <v>10443</v>
      </c>
      <c r="K19" s="43">
        <v>10439</v>
      </c>
      <c r="L19" s="43">
        <v>10453</v>
      </c>
      <c r="M19" s="43">
        <v>10544</v>
      </c>
      <c r="N19" s="43">
        <v>10416</v>
      </c>
      <c r="O19" s="43">
        <v>10354</v>
      </c>
      <c r="P19" s="43">
        <v>10543</v>
      </c>
      <c r="Q19" s="43">
        <v>10470</v>
      </c>
      <c r="R19" s="43">
        <v>10460</v>
      </c>
      <c r="S19" s="43">
        <v>10445</v>
      </c>
      <c r="T19" s="43">
        <v>10430</v>
      </c>
      <c r="U19" s="43">
        <v>10415</v>
      </c>
      <c r="V19" s="43">
        <v>10400</v>
      </c>
      <c r="W19" s="43">
        <v>10385</v>
      </c>
      <c r="X19" s="43">
        <v>10370</v>
      </c>
      <c r="Y19" s="43">
        <v>10355</v>
      </c>
      <c r="Z19" s="43">
        <v>10340</v>
      </c>
      <c r="AA19" s="54">
        <v>-0.19400000000000001</v>
      </c>
      <c r="AB19" s="17"/>
      <c r="AC19" s="14"/>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row>
    <row r="20" spans="1:78" ht="24" customHeight="1" x14ac:dyDescent="0.45">
      <c r="A20" s="117"/>
      <c r="B20" s="119"/>
      <c r="C20" s="122"/>
      <c r="D20" s="13" t="s">
        <v>24</v>
      </c>
      <c r="E20" s="43">
        <v>5483</v>
      </c>
      <c r="F20" s="43">
        <v>5340</v>
      </c>
      <c r="G20" s="43">
        <v>5038</v>
      </c>
      <c r="H20" s="43">
        <v>5022</v>
      </c>
      <c r="I20" s="43">
        <v>4985</v>
      </c>
      <c r="J20" s="43">
        <v>5012</v>
      </c>
      <c r="K20" s="43">
        <v>5015</v>
      </c>
      <c r="L20" s="43">
        <v>5082</v>
      </c>
      <c r="M20" s="43">
        <v>5042</v>
      </c>
      <c r="N20" s="43">
        <v>4879</v>
      </c>
      <c r="O20" s="43">
        <v>5029</v>
      </c>
      <c r="P20" s="43">
        <v>4918</v>
      </c>
      <c r="Q20" s="43">
        <v>4940</v>
      </c>
      <c r="R20" s="43">
        <v>4920</v>
      </c>
      <c r="S20" s="43">
        <v>4890</v>
      </c>
      <c r="T20" s="43">
        <v>4860</v>
      </c>
      <c r="U20" s="43">
        <v>4830</v>
      </c>
      <c r="V20" s="43">
        <v>4810</v>
      </c>
      <c r="W20" s="43">
        <v>4780</v>
      </c>
      <c r="X20" s="43">
        <v>4750</v>
      </c>
      <c r="Y20" s="43">
        <v>4730</v>
      </c>
      <c r="Z20" s="43">
        <v>4700</v>
      </c>
      <c r="AA20" s="54">
        <v>-0.45200000000000001</v>
      </c>
      <c r="AB20" s="17"/>
      <c r="AC20" s="14"/>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row>
    <row r="21" spans="1:78" ht="24" customHeight="1" x14ac:dyDescent="0.45">
      <c r="A21" s="117"/>
      <c r="B21" s="119"/>
      <c r="C21" s="122"/>
      <c r="D21" s="13" t="s">
        <v>25</v>
      </c>
      <c r="E21" s="43">
        <v>16717</v>
      </c>
      <c r="F21" s="43">
        <v>15678</v>
      </c>
      <c r="G21" s="43">
        <v>15012</v>
      </c>
      <c r="H21" s="43">
        <v>15066</v>
      </c>
      <c r="I21" s="43">
        <v>15182</v>
      </c>
      <c r="J21" s="43">
        <v>15145</v>
      </c>
      <c r="K21" s="43">
        <v>15084</v>
      </c>
      <c r="L21" s="43">
        <v>15310</v>
      </c>
      <c r="M21" s="43">
        <v>15523</v>
      </c>
      <c r="N21" s="43">
        <v>15378</v>
      </c>
      <c r="O21" s="43">
        <v>15430</v>
      </c>
      <c r="P21" s="43">
        <v>15503</v>
      </c>
      <c r="Q21" s="43">
        <v>15350</v>
      </c>
      <c r="R21" s="43">
        <v>15360</v>
      </c>
      <c r="S21" s="43">
        <v>15330</v>
      </c>
      <c r="T21" s="43">
        <v>15290</v>
      </c>
      <c r="U21" s="43">
        <v>15260</v>
      </c>
      <c r="V21" s="43">
        <v>15220</v>
      </c>
      <c r="W21" s="43">
        <v>15180</v>
      </c>
      <c r="X21" s="43">
        <v>15140</v>
      </c>
      <c r="Y21" s="43">
        <v>15100</v>
      </c>
      <c r="Z21" s="43">
        <v>15060</v>
      </c>
      <c r="AA21" s="54">
        <v>-0.28899999999999998</v>
      </c>
      <c r="AB21" s="17"/>
      <c r="AC21" s="14"/>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row>
    <row r="22" spans="1:78" ht="24" customHeight="1" thickBot="1" x14ac:dyDescent="0.5">
      <c r="A22" s="117"/>
      <c r="B22" s="119"/>
      <c r="C22" s="122"/>
      <c r="D22" s="21" t="s">
        <v>26</v>
      </c>
      <c r="E22" s="55">
        <v>1427</v>
      </c>
      <c r="F22" s="55">
        <v>1391</v>
      </c>
      <c r="G22" s="55">
        <v>1409</v>
      </c>
      <c r="H22" s="55">
        <v>1385</v>
      </c>
      <c r="I22" s="55">
        <v>1409</v>
      </c>
      <c r="J22" s="55">
        <v>1453</v>
      </c>
      <c r="K22" s="55">
        <v>1461</v>
      </c>
      <c r="L22" s="55">
        <v>1462</v>
      </c>
      <c r="M22" s="55">
        <v>1500</v>
      </c>
      <c r="N22" s="55">
        <v>1500</v>
      </c>
      <c r="O22" s="55">
        <v>1521</v>
      </c>
      <c r="P22" s="55">
        <v>1541</v>
      </c>
      <c r="Q22" s="55">
        <v>1535</v>
      </c>
      <c r="R22" s="55">
        <v>1555</v>
      </c>
      <c r="S22" s="55">
        <v>1564</v>
      </c>
      <c r="T22" s="55">
        <v>1573</v>
      </c>
      <c r="U22" s="55">
        <v>1582</v>
      </c>
      <c r="V22" s="55">
        <v>1591</v>
      </c>
      <c r="W22" s="55">
        <v>1600</v>
      </c>
      <c r="X22" s="55">
        <v>1609</v>
      </c>
      <c r="Y22" s="55">
        <v>1618</v>
      </c>
      <c r="Z22" s="55">
        <v>1628</v>
      </c>
      <c r="AA22" s="56">
        <v>0.55100000000000005</v>
      </c>
      <c r="AB22" s="17"/>
      <c r="AC22" s="14"/>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row>
    <row r="23" spans="1:78" ht="24" customHeight="1" thickTop="1" thickBot="1" x14ac:dyDescent="0.5">
      <c r="A23" s="117"/>
      <c r="B23" s="119"/>
      <c r="C23" s="123"/>
      <c r="D23" s="23" t="s">
        <v>27</v>
      </c>
      <c r="E23" s="57">
        <v>173756</v>
      </c>
      <c r="F23" s="57">
        <v>156118</v>
      </c>
      <c r="G23" s="57">
        <v>156522</v>
      </c>
      <c r="H23" s="57">
        <v>157724</v>
      </c>
      <c r="I23" s="57">
        <v>156900</v>
      </c>
      <c r="J23" s="57">
        <v>156335</v>
      </c>
      <c r="K23" s="57">
        <v>155760</v>
      </c>
      <c r="L23" s="57">
        <v>156925</v>
      </c>
      <c r="M23" s="57">
        <v>159701</v>
      </c>
      <c r="N23" s="57">
        <v>158738</v>
      </c>
      <c r="O23" s="57">
        <v>159158</v>
      </c>
      <c r="P23" s="57">
        <v>162296</v>
      </c>
      <c r="Q23" s="57">
        <v>160505</v>
      </c>
      <c r="R23" s="57">
        <v>160275</v>
      </c>
      <c r="S23" s="57">
        <v>159949</v>
      </c>
      <c r="T23" s="57">
        <v>159623</v>
      </c>
      <c r="U23" s="57">
        <v>159257</v>
      </c>
      <c r="V23" s="57">
        <v>158911</v>
      </c>
      <c r="W23" s="57">
        <v>158565</v>
      </c>
      <c r="X23" s="57">
        <v>158169</v>
      </c>
      <c r="Y23" s="57">
        <v>157823</v>
      </c>
      <c r="Z23" s="57">
        <v>157458</v>
      </c>
      <c r="AA23" s="58">
        <v>-0.30199999999999999</v>
      </c>
      <c r="AB23" s="24"/>
      <c r="AC23" s="14"/>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row>
    <row r="24" spans="1:78" ht="24" customHeight="1" thickTop="1" x14ac:dyDescent="0.45">
      <c r="A24" s="117"/>
      <c r="B24" s="119"/>
      <c r="C24" s="118" t="s">
        <v>28</v>
      </c>
      <c r="D24" s="25" t="s">
        <v>29</v>
      </c>
      <c r="E24" s="59">
        <v>5443</v>
      </c>
      <c r="F24" s="59">
        <v>5361</v>
      </c>
      <c r="G24" s="59">
        <v>5142</v>
      </c>
      <c r="H24" s="59">
        <v>5148</v>
      </c>
      <c r="I24" s="59">
        <v>5117</v>
      </c>
      <c r="J24" s="59">
        <v>5031</v>
      </c>
      <c r="K24" s="59">
        <v>5139</v>
      </c>
      <c r="L24" s="59">
        <v>5007</v>
      </c>
      <c r="M24" s="59">
        <v>5159</v>
      </c>
      <c r="N24" s="59">
        <v>5026</v>
      </c>
      <c r="O24" s="59">
        <v>5108</v>
      </c>
      <c r="P24" s="59">
        <v>4980</v>
      </c>
      <c r="Q24" s="59">
        <v>4990</v>
      </c>
      <c r="R24" s="59">
        <v>4990</v>
      </c>
      <c r="S24" s="59">
        <v>4980</v>
      </c>
      <c r="T24" s="59">
        <v>4980</v>
      </c>
      <c r="U24" s="59">
        <v>4980</v>
      </c>
      <c r="V24" s="59">
        <v>4980</v>
      </c>
      <c r="W24" s="59">
        <v>4970</v>
      </c>
      <c r="X24" s="59">
        <v>4970</v>
      </c>
      <c r="Y24" s="59">
        <v>4970</v>
      </c>
      <c r="Z24" s="59">
        <v>4980</v>
      </c>
      <c r="AA24" s="60">
        <v>0</v>
      </c>
      <c r="AB24" s="17"/>
      <c r="AC24" s="14"/>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row>
    <row r="25" spans="1:78" ht="24" customHeight="1" x14ac:dyDescent="0.45">
      <c r="A25" s="117"/>
      <c r="B25" s="119"/>
      <c r="C25" s="119"/>
      <c r="D25" s="26" t="s">
        <v>30</v>
      </c>
      <c r="E25" s="43">
        <v>14201</v>
      </c>
      <c r="F25" s="43">
        <v>13144</v>
      </c>
      <c r="G25" s="43">
        <v>13110</v>
      </c>
      <c r="H25" s="43">
        <v>13079</v>
      </c>
      <c r="I25" s="43">
        <v>13325</v>
      </c>
      <c r="J25" s="43">
        <v>13291</v>
      </c>
      <c r="K25" s="43">
        <v>13602</v>
      </c>
      <c r="L25" s="43">
        <v>13637</v>
      </c>
      <c r="M25" s="43">
        <v>13713</v>
      </c>
      <c r="N25" s="43">
        <v>13439</v>
      </c>
      <c r="O25" s="43">
        <v>13847</v>
      </c>
      <c r="P25" s="43">
        <v>13690</v>
      </c>
      <c r="Q25" s="43">
        <v>13690</v>
      </c>
      <c r="R25" s="43">
        <v>13650</v>
      </c>
      <c r="S25" s="43">
        <v>13610</v>
      </c>
      <c r="T25" s="43">
        <v>13560</v>
      </c>
      <c r="U25" s="43">
        <v>13500</v>
      </c>
      <c r="V25" s="43">
        <v>13450</v>
      </c>
      <c r="W25" s="43">
        <v>13400</v>
      </c>
      <c r="X25" s="43">
        <v>13340</v>
      </c>
      <c r="Y25" s="43">
        <v>13290</v>
      </c>
      <c r="Z25" s="43">
        <v>13240</v>
      </c>
      <c r="AA25" s="54">
        <v>-0.33400000000000002</v>
      </c>
      <c r="AB25" s="17"/>
      <c r="AC25" s="14"/>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row>
    <row r="26" spans="1:78" ht="24" customHeight="1" thickBot="1" x14ac:dyDescent="0.5">
      <c r="A26" s="117"/>
      <c r="B26" s="120"/>
      <c r="C26" s="120"/>
      <c r="D26" s="27" t="s">
        <v>31</v>
      </c>
      <c r="E26" s="55">
        <v>4986</v>
      </c>
      <c r="F26" s="55">
        <v>4901</v>
      </c>
      <c r="G26" s="55">
        <v>4707</v>
      </c>
      <c r="H26" s="55">
        <v>4786</v>
      </c>
      <c r="I26" s="55">
        <v>4846</v>
      </c>
      <c r="J26" s="55">
        <v>4951</v>
      </c>
      <c r="K26" s="55">
        <v>5028</v>
      </c>
      <c r="L26" s="55">
        <v>5171</v>
      </c>
      <c r="M26" s="55">
        <v>5219</v>
      </c>
      <c r="N26" s="55">
        <v>5101</v>
      </c>
      <c r="O26" s="55">
        <v>5068</v>
      </c>
      <c r="P26" s="55">
        <v>5080</v>
      </c>
      <c r="Q26" s="55">
        <v>5110</v>
      </c>
      <c r="R26" s="55">
        <v>5130</v>
      </c>
      <c r="S26" s="55">
        <v>5120</v>
      </c>
      <c r="T26" s="55">
        <v>5120</v>
      </c>
      <c r="U26" s="55">
        <v>5120</v>
      </c>
      <c r="V26" s="55">
        <v>5110</v>
      </c>
      <c r="W26" s="55">
        <v>5110</v>
      </c>
      <c r="X26" s="55">
        <v>5110</v>
      </c>
      <c r="Y26" s="55">
        <v>5110</v>
      </c>
      <c r="Z26" s="55">
        <v>5100</v>
      </c>
      <c r="AA26" s="56">
        <v>3.9E-2</v>
      </c>
      <c r="AB26" s="17"/>
      <c r="AC26" s="14"/>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row>
    <row r="27" spans="1:78" ht="24" customHeight="1" thickTop="1" x14ac:dyDescent="0.45">
      <c r="A27" s="117"/>
      <c r="B27" s="124" t="s">
        <v>8</v>
      </c>
      <c r="C27" s="118" t="s">
        <v>16</v>
      </c>
      <c r="D27" s="26" t="s">
        <v>17</v>
      </c>
      <c r="E27" s="45">
        <v>84.4</v>
      </c>
      <c r="F27" s="45">
        <v>86.9</v>
      </c>
      <c r="G27" s="45">
        <v>88.1</v>
      </c>
      <c r="H27" s="45">
        <v>86.7</v>
      </c>
      <c r="I27" s="45">
        <v>84.2</v>
      </c>
      <c r="J27" s="45">
        <v>83.5</v>
      </c>
      <c r="K27" s="45">
        <v>84.2</v>
      </c>
      <c r="L27" s="45">
        <v>86.2</v>
      </c>
      <c r="M27" s="45">
        <v>83.7</v>
      </c>
      <c r="N27" s="45">
        <v>82.1</v>
      </c>
      <c r="O27" s="45">
        <v>83.3</v>
      </c>
      <c r="P27" s="45">
        <v>83.021000000000001</v>
      </c>
      <c r="Q27" s="45">
        <v>83.5</v>
      </c>
      <c r="R27" s="45">
        <v>83.495999999999995</v>
      </c>
      <c r="S27" s="45">
        <v>83.466999999999999</v>
      </c>
      <c r="T27" s="45">
        <v>83.385000000000005</v>
      </c>
      <c r="U27" s="45">
        <v>83.545000000000002</v>
      </c>
      <c r="V27" s="45">
        <v>83.459000000000003</v>
      </c>
      <c r="W27" s="45">
        <v>83.429000000000002</v>
      </c>
      <c r="X27" s="45">
        <v>83.534000000000006</v>
      </c>
      <c r="Y27" s="45">
        <v>83.486999999999995</v>
      </c>
      <c r="Z27" s="45">
        <v>83.510999999999996</v>
      </c>
      <c r="AA27" s="61" t="s">
        <v>61</v>
      </c>
      <c r="AC27" s="14"/>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row>
    <row r="28" spans="1:78" ht="24" customHeight="1" x14ac:dyDescent="0.45">
      <c r="A28" s="117"/>
      <c r="B28" s="125"/>
      <c r="C28" s="119"/>
      <c r="D28" s="26" t="s">
        <v>18</v>
      </c>
      <c r="E28" s="45">
        <v>70.400000000000006</v>
      </c>
      <c r="F28" s="45">
        <v>76.8</v>
      </c>
      <c r="G28" s="45">
        <v>74.599999999999994</v>
      </c>
      <c r="H28" s="45">
        <v>74.400000000000006</v>
      </c>
      <c r="I28" s="45">
        <v>71.8</v>
      </c>
      <c r="J28" s="45">
        <v>71.599999999999994</v>
      </c>
      <c r="K28" s="45">
        <v>72.2</v>
      </c>
      <c r="L28" s="45">
        <v>72.7</v>
      </c>
      <c r="M28" s="45">
        <v>72.8</v>
      </c>
      <c r="N28" s="45">
        <v>71.099999999999994</v>
      </c>
      <c r="O28" s="45">
        <v>71.099999999999994</v>
      </c>
      <c r="P28" s="45">
        <v>70.174999999999997</v>
      </c>
      <c r="Q28" s="45">
        <v>71.945999999999998</v>
      </c>
      <c r="R28" s="45">
        <v>71.909000000000006</v>
      </c>
      <c r="S28" s="45">
        <v>71.927000000000007</v>
      </c>
      <c r="T28" s="45">
        <v>71.938999999999993</v>
      </c>
      <c r="U28" s="45">
        <v>71.944000000000003</v>
      </c>
      <c r="V28" s="45">
        <v>71.888999999999996</v>
      </c>
      <c r="W28" s="45">
        <v>71.888000000000005</v>
      </c>
      <c r="X28" s="45">
        <v>71.938000000000002</v>
      </c>
      <c r="Y28" s="45">
        <v>71.930999999999997</v>
      </c>
      <c r="Z28" s="45">
        <v>71.927999999999997</v>
      </c>
      <c r="AA28" s="46" t="s">
        <v>61</v>
      </c>
      <c r="AC28" s="14"/>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row>
    <row r="29" spans="1:78" ht="24" customHeight="1" x14ac:dyDescent="0.45">
      <c r="A29" s="117"/>
      <c r="B29" s="125"/>
      <c r="C29" s="119"/>
      <c r="D29" s="26" t="s">
        <v>19</v>
      </c>
      <c r="E29" s="45">
        <v>60.4</v>
      </c>
      <c r="F29" s="45">
        <v>68</v>
      </c>
      <c r="G29" s="45">
        <v>63.5</v>
      </c>
      <c r="H29" s="45">
        <v>63.4</v>
      </c>
      <c r="I29" s="45">
        <v>63.5</v>
      </c>
      <c r="J29" s="45">
        <v>62.1</v>
      </c>
      <c r="K29" s="45">
        <v>62.6</v>
      </c>
      <c r="L29" s="45">
        <v>62.5</v>
      </c>
      <c r="M29" s="45">
        <v>59.9</v>
      </c>
      <c r="N29" s="45">
        <v>60.5</v>
      </c>
      <c r="O29" s="45">
        <v>58.8</v>
      </c>
      <c r="P29" s="45">
        <v>57.164000000000001</v>
      </c>
      <c r="Q29" s="45">
        <v>59.438000000000002</v>
      </c>
      <c r="R29" s="45">
        <v>59.424999999999997</v>
      </c>
      <c r="S29" s="45">
        <v>59.420999999999999</v>
      </c>
      <c r="T29" s="45">
        <v>59.423999999999999</v>
      </c>
      <c r="U29" s="45">
        <v>59.415999999999997</v>
      </c>
      <c r="V29" s="45">
        <v>59.418999999999997</v>
      </c>
      <c r="W29" s="45">
        <v>59.414000000000001</v>
      </c>
      <c r="X29" s="45">
        <v>59.408999999999999</v>
      </c>
      <c r="Y29" s="45">
        <v>59.406999999999996</v>
      </c>
      <c r="Z29" s="45">
        <v>59.41</v>
      </c>
      <c r="AA29" s="46" t="s">
        <v>61</v>
      </c>
      <c r="AC29" s="14"/>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row>
    <row r="30" spans="1:78" ht="24" customHeight="1" x14ac:dyDescent="0.45">
      <c r="A30" s="117"/>
      <c r="B30" s="125"/>
      <c r="C30" s="119"/>
      <c r="D30" s="26" t="s">
        <v>20</v>
      </c>
      <c r="E30" s="45">
        <v>60.3</v>
      </c>
      <c r="F30" s="45">
        <v>62</v>
      </c>
      <c r="G30" s="45">
        <v>62.2</v>
      </c>
      <c r="H30" s="45">
        <v>62.3</v>
      </c>
      <c r="I30" s="45">
        <v>61.9</v>
      </c>
      <c r="J30" s="45">
        <v>61.9</v>
      </c>
      <c r="K30" s="45">
        <v>61.4</v>
      </c>
      <c r="L30" s="45">
        <v>62.6</v>
      </c>
      <c r="M30" s="45">
        <v>62.4</v>
      </c>
      <c r="N30" s="45">
        <v>61.7</v>
      </c>
      <c r="O30" s="45">
        <v>60.7</v>
      </c>
      <c r="P30" s="45">
        <v>60.472999999999999</v>
      </c>
      <c r="Q30" s="45">
        <v>61.204999999999998</v>
      </c>
      <c r="R30" s="45">
        <v>61.204000000000001</v>
      </c>
      <c r="S30" s="45">
        <v>61.207999999999998</v>
      </c>
      <c r="T30" s="45">
        <v>61.216999999999999</v>
      </c>
      <c r="U30" s="45">
        <v>61.213000000000001</v>
      </c>
      <c r="V30" s="45">
        <v>61.22</v>
      </c>
      <c r="W30" s="45">
        <v>61.222000000000001</v>
      </c>
      <c r="X30" s="45">
        <v>61.213999999999999</v>
      </c>
      <c r="Y30" s="45">
        <v>61.21</v>
      </c>
      <c r="Z30" s="45">
        <v>61.207999999999998</v>
      </c>
      <c r="AA30" s="46" t="s">
        <v>61</v>
      </c>
      <c r="AC30" s="14"/>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row>
    <row r="31" spans="1:78" ht="24" customHeight="1" x14ac:dyDescent="0.45">
      <c r="A31" s="117"/>
      <c r="B31" s="125"/>
      <c r="C31" s="119"/>
      <c r="D31" s="26" t="s">
        <v>21</v>
      </c>
      <c r="E31" s="45">
        <v>66</v>
      </c>
      <c r="F31" s="45">
        <v>68.8</v>
      </c>
      <c r="G31" s="45">
        <v>66.8</v>
      </c>
      <c r="H31" s="45">
        <v>67.400000000000006</v>
      </c>
      <c r="I31" s="45">
        <v>67.900000000000006</v>
      </c>
      <c r="J31" s="45">
        <v>67.400000000000006</v>
      </c>
      <c r="K31" s="45">
        <v>67.2</v>
      </c>
      <c r="L31" s="45">
        <v>70.099999999999994</v>
      </c>
      <c r="M31" s="45">
        <v>67</v>
      </c>
      <c r="N31" s="45">
        <v>65.8</v>
      </c>
      <c r="O31" s="45">
        <v>65.599999999999994</v>
      </c>
      <c r="P31" s="45">
        <v>65.7</v>
      </c>
      <c r="Q31" s="45">
        <v>65.900000000000006</v>
      </c>
      <c r="R31" s="45">
        <v>66.099999999999994</v>
      </c>
      <c r="S31" s="45">
        <v>66.099999999999994</v>
      </c>
      <c r="T31" s="45">
        <v>66.2</v>
      </c>
      <c r="U31" s="45">
        <v>66.2</v>
      </c>
      <c r="V31" s="45">
        <v>66.3</v>
      </c>
      <c r="W31" s="45">
        <v>66.3</v>
      </c>
      <c r="X31" s="45">
        <v>66.5</v>
      </c>
      <c r="Y31" s="45">
        <v>66.5</v>
      </c>
      <c r="Z31" s="45">
        <v>66.599999999999994</v>
      </c>
      <c r="AA31" s="46" t="s">
        <v>61</v>
      </c>
      <c r="AC31" s="14"/>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row>
    <row r="32" spans="1:78" ht="24" customHeight="1" x14ac:dyDescent="0.45">
      <c r="A32" s="117"/>
      <c r="B32" s="125"/>
      <c r="C32" s="119"/>
      <c r="D32" s="26" t="s">
        <v>22</v>
      </c>
      <c r="E32" s="45">
        <v>60.5</v>
      </c>
      <c r="F32" s="45">
        <v>63</v>
      </c>
      <c r="G32" s="45">
        <v>65.2</v>
      </c>
      <c r="H32" s="45">
        <v>63.4</v>
      </c>
      <c r="I32" s="45">
        <v>63.7</v>
      </c>
      <c r="J32" s="45">
        <v>63.3</v>
      </c>
      <c r="K32" s="45">
        <v>64.2</v>
      </c>
      <c r="L32" s="45">
        <v>62.6</v>
      </c>
      <c r="M32" s="45">
        <v>62.2</v>
      </c>
      <c r="N32" s="45">
        <v>60.2</v>
      </c>
      <c r="O32" s="45">
        <v>58.5</v>
      </c>
      <c r="P32" s="45">
        <v>59.170999999999999</v>
      </c>
      <c r="Q32" s="45">
        <v>59.448999999999998</v>
      </c>
      <c r="R32" s="45">
        <v>59.444000000000003</v>
      </c>
      <c r="S32" s="45">
        <v>59.457999999999998</v>
      </c>
      <c r="T32" s="45">
        <v>59.448</v>
      </c>
      <c r="U32" s="45">
        <v>59.448999999999998</v>
      </c>
      <c r="V32" s="45">
        <v>59.46</v>
      </c>
      <c r="W32" s="45">
        <v>59.454000000000001</v>
      </c>
      <c r="X32" s="45">
        <v>59.462000000000003</v>
      </c>
      <c r="Y32" s="45">
        <v>59.448999999999998</v>
      </c>
      <c r="Z32" s="45">
        <v>59.46</v>
      </c>
      <c r="AA32" s="46" t="s">
        <v>61</v>
      </c>
      <c r="AC32" s="14"/>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row>
    <row r="33" spans="1:78" ht="24" customHeight="1" x14ac:dyDescent="0.45">
      <c r="A33" s="117"/>
      <c r="B33" s="125"/>
      <c r="C33" s="119"/>
      <c r="D33" s="26" t="s">
        <v>23</v>
      </c>
      <c r="E33" s="45">
        <v>65.900000000000006</v>
      </c>
      <c r="F33" s="45">
        <v>65.8</v>
      </c>
      <c r="G33" s="45">
        <v>66.2</v>
      </c>
      <c r="H33" s="45">
        <v>66.900000000000006</v>
      </c>
      <c r="I33" s="45">
        <v>66.8</v>
      </c>
      <c r="J33" s="45">
        <v>66.900000000000006</v>
      </c>
      <c r="K33" s="45">
        <v>67.2</v>
      </c>
      <c r="L33" s="45">
        <v>66.400000000000006</v>
      </c>
      <c r="M33" s="45">
        <v>65.8</v>
      </c>
      <c r="N33" s="45">
        <v>66.099999999999994</v>
      </c>
      <c r="O33" s="45">
        <v>65.3</v>
      </c>
      <c r="P33" s="45">
        <v>64.718999999999994</v>
      </c>
      <c r="Q33" s="45">
        <v>65.364000000000004</v>
      </c>
      <c r="R33" s="45">
        <v>65.372</v>
      </c>
      <c r="S33" s="45">
        <v>65.388999999999996</v>
      </c>
      <c r="T33" s="45">
        <v>65.406000000000006</v>
      </c>
      <c r="U33" s="45">
        <v>65.423000000000002</v>
      </c>
      <c r="V33" s="45">
        <v>65.438999999999993</v>
      </c>
      <c r="W33" s="45">
        <v>65.456999999999994</v>
      </c>
      <c r="X33" s="45">
        <v>65.474000000000004</v>
      </c>
      <c r="Y33" s="45">
        <v>65.491</v>
      </c>
      <c r="Z33" s="45">
        <v>65.507999999999996</v>
      </c>
      <c r="AA33" s="46" t="s">
        <v>61</v>
      </c>
      <c r="AC33" s="14"/>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row>
    <row r="34" spans="1:78" ht="24" customHeight="1" x14ac:dyDescent="0.45">
      <c r="A34" s="117"/>
      <c r="B34" s="125"/>
      <c r="C34" s="119"/>
      <c r="D34" s="26" t="s">
        <v>24</v>
      </c>
      <c r="E34" s="45">
        <v>63.3</v>
      </c>
      <c r="F34" s="45">
        <v>64</v>
      </c>
      <c r="G34" s="45">
        <v>65.2</v>
      </c>
      <c r="H34" s="45">
        <v>64.8</v>
      </c>
      <c r="I34" s="45">
        <v>64.400000000000006</v>
      </c>
      <c r="J34" s="45">
        <v>63.1</v>
      </c>
      <c r="K34" s="45">
        <v>62.6</v>
      </c>
      <c r="L34" s="45">
        <v>62.3</v>
      </c>
      <c r="M34" s="45">
        <v>61.5</v>
      </c>
      <c r="N34" s="45">
        <v>62.5</v>
      </c>
      <c r="O34" s="45">
        <v>60.1</v>
      </c>
      <c r="P34" s="45">
        <v>61.713000000000001</v>
      </c>
      <c r="Q34" s="45">
        <v>61.639000000000003</v>
      </c>
      <c r="R34" s="45">
        <v>61.548999999999999</v>
      </c>
      <c r="S34" s="45">
        <v>61.552999999999997</v>
      </c>
      <c r="T34" s="45">
        <v>61.587000000000003</v>
      </c>
      <c r="U34" s="45">
        <v>61.637</v>
      </c>
      <c r="V34" s="45">
        <v>61.539000000000001</v>
      </c>
      <c r="W34" s="45">
        <v>61.582000000000001</v>
      </c>
      <c r="X34" s="45">
        <v>61.607999999999997</v>
      </c>
      <c r="Y34" s="45">
        <v>61.523000000000003</v>
      </c>
      <c r="Z34" s="45">
        <v>61.564999999999998</v>
      </c>
      <c r="AA34" s="46" t="s">
        <v>61</v>
      </c>
      <c r="AC34" s="14"/>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row>
    <row r="35" spans="1:78" ht="24" customHeight="1" x14ac:dyDescent="0.45">
      <c r="A35" s="117"/>
      <c r="B35" s="125"/>
      <c r="C35" s="119"/>
      <c r="D35" s="26" t="s">
        <v>25</v>
      </c>
      <c r="E35" s="45">
        <v>62</v>
      </c>
      <c r="F35" s="45">
        <v>64.900000000000006</v>
      </c>
      <c r="G35" s="45">
        <v>66.7</v>
      </c>
      <c r="H35" s="45">
        <v>66.5</v>
      </c>
      <c r="I35" s="45">
        <v>65.400000000000006</v>
      </c>
      <c r="J35" s="45">
        <v>65.2</v>
      </c>
      <c r="K35" s="45">
        <v>65.599999999999994</v>
      </c>
      <c r="L35" s="45">
        <v>64.8</v>
      </c>
      <c r="M35" s="45">
        <v>63.5</v>
      </c>
      <c r="N35" s="45">
        <v>63.6</v>
      </c>
      <c r="O35" s="45">
        <v>62.1</v>
      </c>
      <c r="P35" s="45">
        <v>62.4</v>
      </c>
      <c r="Q35" s="45">
        <v>63.5</v>
      </c>
      <c r="R35" s="45">
        <v>63.5</v>
      </c>
      <c r="S35" s="45">
        <v>63.5</v>
      </c>
      <c r="T35" s="45">
        <v>63.5</v>
      </c>
      <c r="U35" s="45">
        <v>63.5</v>
      </c>
      <c r="V35" s="45">
        <v>63.5</v>
      </c>
      <c r="W35" s="45">
        <v>63.5</v>
      </c>
      <c r="X35" s="45">
        <v>63.5</v>
      </c>
      <c r="Y35" s="45">
        <v>63.5</v>
      </c>
      <c r="Z35" s="45">
        <v>63.539400839523054</v>
      </c>
      <c r="AA35" s="46" t="s">
        <v>61</v>
      </c>
      <c r="AC35" s="14"/>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row>
    <row r="36" spans="1:78" ht="24" customHeight="1" thickBot="1" x14ac:dyDescent="0.5">
      <c r="A36" s="117"/>
      <c r="B36" s="125"/>
      <c r="C36" s="119"/>
      <c r="D36" s="27" t="s">
        <v>26</v>
      </c>
      <c r="E36" s="62">
        <v>62</v>
      </c>
      <c r="F36" s="62">
        <v>63.3</v>
      </c>
      <c r="G36" s="62">
        <v>62.1</v>
      </c>
      <c r="H36" s="62">
        <v>64.099999999999994</v>
      </c>
      <c r="I36" s="62">
        <v>63.1</v>
      </c>
      <c r="J36" s="62">
        <v>61.2</v>
      </c>
      <c r="K36" s="62">
        <v>61.4</v>
      </c>
      <c r="L36" s="62">
        <v>61.6</v>
      </c>
      <c r="M36" s="62">
        <v>59.5</v>
      </c>
      <c r="N36" s="62">
        <v>59.9</v>
      </c>
      <c r="O36" s="62">
        <v>59.3</v>
      </c>
      <c r="P36" s="62">
        <v>59.003999999999998</v>
      </c>
      <c r="Q36" s="62">
        <v>60.170999999999999</v>
      </c>
      <c r="R36" s="62">
        <v>60.136000000000003</v>
      </c>
      <c r="S36" s="62">
        <v>60.143000000000001</v>
      </c>
      <c r="T36" s="62">
        <v>60.146999999999998</v>
      </c>
      <c r="U36" s="62">
        <v>60.137</v>
      </c>
      <c r="V36" s="62">
        <v>60.134</v>
      </c>
      <c r="W36" s="62">
        <v>60.152999999999999</v>
      </c>
      <c r="X36" s="62">
        <v>60.15</v>
      </c>
      <c r="Y36" s="62">
        <v>60.161000000000001</v>
      </c>
      <c r="Z36" s="62">
        <v>60.165999999999997</v>
      </c>
      <c r="AA36" s="63" t="s">
        <v>61</v>
      </c>
      <c r="AC36" s="14"/>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row>
    <row r="37" spans="1:78" ht="24" customHeight="1" thickTop="1" thickBot="1" x14ac:dyDescent="0.5">
      <c r="A37" s="117"/>
      <c r="B37" s="125"/>
      <c r="C37" s="120"/>
      <c r="D37" s="23" t="s">
        <v>27</v>
      </c>
      <c r="E37" s="64">
        <v>62.6</v>
      </c>
      <c r="F37" s="64">
        <v>66.7</v>
      </c>
      <c r="G37" s="64">
        <v>65.8</v>
      </c>
      <c r="H37" s="64">
        <v>65.5</v>
      </c>
      <c r="I37" s="64">
        <v>65.099999999999994</v>
      </c>
      <c r="J37" s="64">
        <v>64.5</v>
      </c>
      <c r="K37" s="64">
        <v>64.8</v>
      </c>
      <c r="L37" s="64">
        <v>64.7</v>
      </c>
      <c r="M37" s="64">
        <v>63.4</v>
      </c>
      <c r="N37" s="64">
        <v>63</v>
      </c>
      <c r="O37" s="64">
        <v>61.7</v>
      </c>
      <c r="P37" s="64">
        <v>61.1</v>
      </c>
      <c r="Q37" s="64">
        <v>62.4</v>
      </c>
      <c r="R37" s="64">
        <v>62.4</v>
      </c>
      <c r="S37" s="64">
        <v>62.4</v>
      </c>
      <c r="T37" s="64">
        <v>62.4</v>
      </c>
      <c r="U37" s="64">
        <v>62.4</v>
      </c>
      <c r="V37" s="64">
        <v>62.4</v>
      </c>
      <c r="W37" s="64">
        <v>62.4</v>
      </c>
      <c r="X37" s="64">
        <v>62.4</v>
      </c>
      <c r="Y37" s="64">
        <v>62.4</v>
      </c>
      <c r="Z37" s="64">
        <v>62.4</v>
      </c>
      <c r="AA37" s="65" t="s">
        <v>61</v>
      </c>
      <c r="AC37" s="14"/>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row>
    <row r="38" spans="1:78" ht="24" customHeight="1" thickTop="1" x14ac:dyDescent="0.45">
      <c r="A38" s="117"/>
      <c r="B38" s="125"/>
      <c r="C38" s="118" t="s">
        <v>28</v>
      </c>
      <c r="D38" s="25" t="s">
        <v>29</v>
      </c>
      <c r="E38" s="66">
        <v>72.3</v>
      </c>
      <c r="F38" s="66">
        <v>73.5</v>
      </c>
      <c r="G38" s="66">
        <v>73.900000000000006</v>
      </c>
      <c r="H38" s="66">
        <v>72.7</v>
      </c>
      <c r="I38" s="66">
        <v>71.5</v>
      </c>
      <c r="J38" s="66">
        <v>71.7</v>
      </c>
      <c r="K38" s="66">
        <v>69.599999999999994</v>
      </c>
      <c r="L38" s="66">
        <v>71.400000000000006</v>
      </c>
      <c r="M38" s="66">
        <v>68.099999999999994</v>
      </c>
      <c r="N38" s="66">
        <v>69.099999999999994</v>
      </c>
      <c r="O38" s="66">
        <v>67.8</v>
      </c>
      <c r="P38" s="66">
        <v>69.349999999999994</v>
      </c>
      <c r="Q38" s="66">
        <v>69.778999999999996</v>
      </c>
      <c r="R38" s="66">
        <v>69.775000000000006</v>
      </c>
      <c r="S38" s="66">
        <v>69.891000000000005</v>
      </c>
      <c r="T38" s="66">
        <v>69.822999999999993</v>
      </c>
      <c r="U38" s="66">
        <v>69.787999999999997</v>
      </c>
      <c r="V38" s="66">
        <v>69.715999999999994</v>
      </c>
      <c r="W38" s="66">
        <v>69.831999999999994</v>
      </c>
      <c r="X38" s="66">
        <v>69.751999999999995</v>
      </c>
      <c r="Y38" s="66">
        <v>69.712999999999994</v>
      </c>
      <c r="Z38" s="66">
        <v>69.760000000000005</v>
      </c>
      <c r="AA38" s="67" t="s">
        <v>61</v>
      </c>
      <c r="AC38" s="14"/>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row>
    <row r="39" spans="1:78" ht="24" customHeight="1" x14ac:dyDescent="0.45">
      <c r="A39" s="117"/>
      <c r="B39" s="125"/>
      <c r="C39" s="119"/>
      <c r="D39" s="28" t="s">
        <v>30</v>
      </c>
      <c r="E39" s="68">
        <v>69.5</v>
      </c>
      <c r="F39" s="68">
        <v>69.099999999999994</v>
      </c>
      <c r="G39" s="68">
        <v>71.5</v>
      </c>
      <c r="H39" s="68">
        <v>72</v>
      </c>
      <c r="I39" s="68">
        <v>70.3</v>
      </c>
      <c r="J39" s="68">
        <v>69.7</v>
      </c>
      <c r="K39" s="68">
        <v>68.8</v>
      </c>
      <c r="L39" s="68">
        <v>68.900000000000006</v>
      </c>
      <c r="M39" s="68">
        <v>68.8</v>
      </c>
      <c r="N39" s="68">
        <v>68.900000000000006</v>
      </c>
      <c r="O39" s="68">
        <v>66.8</v>
      </c>
      <c r="P39" s="68">
        <v>68.314999999999998</v>
      </c>
      <c r="Q39" s="68">
        <v>68.635000000000005</v>
      </c>
      <c r="R39" s="68">
        <v>68.643000000000001</v>
      </c>
      <c r="S39" s="68">
        <v>68.596999999999994</v>
      </c>
      <c r="T39" s="68">
        <v>68.596999999999994</v>
      </c>
      <c r="U39" s="68">
        <v>68.638999999999996</v>
      </c>
      <c r="V39" s="68">
        <v>68.628</v>
      </c>
      <c r="W39" s="68">
        <v>68.616</v>
      </c>
      <c r="X39" s="68">
        <v>68.647999999999996</v>
      </c>
      <c r="Y39" s="68">
        <v>68.63</v>
      </c>
      <c r="Z39" s="68">
        <v>68.614000000000004</v>
      </c>
      <c r="AA39" s="46" t="s">
        <v>61</v>
      </c>
      <c r="AC39" s="14"/>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row>
    <row r="40" spans="1:78" ht="24" customHeight="1" thickBot="1" x14ac:dyDescent="0.5">
      <c r="A40" s="117"/>
      <c r="B40" s="126"/>
      <c r="C40" s="120"/>
      <c r="D40" s="28" t="s">
        <v>31</v>
      </c>
      <c r="E40" s="68">
        <v>69.400000000000006</v>
      </c>
      <c r="F40" s="68">
        <v>69.2</v>
      </c>
      <c r="G40" s="68">
        <v>69.900000000000006</v>
      </c>
      <c r="H40" s="68">
        <v>69.400000000000006</v>
      </c>
      <c r="I40" s="68">
        <v>68.900000000000006</v>
      </c>
      <c r="J40" s="68">
        <v>67.099999999999994</v>
      </c>
      <c r="K40" s="68">
        <v>66.900000000000006</v>
      </c>
      <c r="L40" s="68">
        <v>66.2</v>
      </c>
      <c r="M40" s="68">
        <v>64.7</v>
      </c>
      <c r="N40" s="68">
        <v>64.099999999999994</v>
      </c>
      <c r="O40" s="68">
        <v>63.6</v>
      </c>
      <c r="P40" s="68">
        <v>64.033000000000001</v>
      </c>
      <c r="Q40" s="68">
        <v>63.863999999999997</v>
      </c>
      <c r="R40" s="68">
        <v>63.77</v>
      </c>
      <c r="S40" s="68">
        <v>63.762</v>
      </c>
      <c r="T40" s="68">
        <v>63.615000000000002</v>
      </c>
      <c r="U40" s="68">
        <v>63.518999999999998</v>
      </c>
      <c r="V40" s="68">
        <v>63.564999999999998</v>
      </c>
      <c r="W40" s="68">
        <v>63.475999999999999</v>
      </c>
      <c r="X40" s="68">
        <v>63.38</v>
      </c>
      <c r="Y40" s="68">
        <v>63.279000000000003</v>
      </c>
      <c r="Z40" s="68">
        <v>63.319000000000003</v>
      </c>
      <c r="AA40" s="69" t="s">
        <v>61</v>
      </c>
      <c r="AC40" s="14"/>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row>
    <row r="41" spans="1:78" ht="24" customHeight="1" thickTop="1" x14ac:dyDescent="0.45">
      <c r="A41" s="117"/>
      <c r="B41" s="105" t="s">
        <v>32</v>
      </c>
      <c r="C41" s="106"/>
      <c r="D41" s="25" t="s">
        <v>17</v>
      </c>
      <c r="E41" s="70">
        <v>34494</v>
      </c>
      <c r="F41" s="70">
        <v>34621</v>
      </c>
      <c r="G41" s="70">
        <v>33274</v>
      </c>
      <c r="H41" s="70">
        <v>32803</v>
      </c>
      <c r="I41" s="70">
        <v>32073</v>
      </c>
      <c r="J41" s="70">
        <v>31678</v>
      </c>
      <c r="K41" s="70">
        <v>31334</v>
      </c>
      <c r="L41" s="70">
        <v>31326</v>
      </c>
      <c r="M41" s="70">
        <v>30793</v>
      </c>
      <c r="N41" s="70">
        <v>30519</v>
      </c>
      <c r="O41" s="70">
        <v>30326</v>
      </c>
      <c r="P41" s="70">
        <v>30254</v>
      </c>
      <c r="Q41" s="70">
        <v>30502</v>
      </c>
      <c r="R41" s="70">
        <v>30584</v>
      </c>
      <c r="S41" s="70">
        <v>30490</v>
      </c>
      <c r="T41" s="70">
        <v>30460</v>
      </c>
      <c r="U41" s="70">
        <v>30445</v>
      </c>
      <c r="V41" s="70">
        <v>30497</v>
      </c>
      <c r="W41" s="70">
        <v>30403</v>
      </c>
      <c r="X41" s="70">
        <v>30368</v>
      </c>
      <c r="Y41" s="70">
        <v>30351</v>
      </c>
      <c r="Z41" s="70">
        <v>30516</v>
      </c>
      <c r="AA41" s="71">
        <v>8.5999999999999993E-2</v>
      </c>
      <c r="AB41" s="24"/>
      <c r="AC41" s="14"/>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row>
    <row r="42" spans="1:78" ht="24" customHeight="1" x14ac:dyDescent="0.45">
      <c r="A42" s="117"/>
      <c r="B42" s="107"/>
      <c r="C42" s="108"/>
      <c r="D42" s="26" t="s">
        <v>18</v>
      </c>
      <c r="E42" s="72">
        <v>86499</v>
      </c>
      <c r="F42" s="72">
        <v>79819</v>
      </c>
      <c r="G42" s="72">
        <v>82063</v>
      </c>
      <c r="H42" s="72">
        <v>82466</v>
      </c>
      <c r="I42" s="72">
        <v>82027</v>
      </c>
      <c r="J42" s="72">
        <v>81403</v>
      </c>
      <c r="K42" s="72">
        <v>82023</v>
      </c>
      <c r="L42" s="72">
        <v>82321</v>
      </c>
      <c r="M42" s="72">
        <v>82686</v>
      </c>
      <c r="N42" s="72">
        <v>81379</v>
      </c>
      <c r="O42" s="72">
        <v>80988</v>
      </c>
      <c r="P42" s="72">
        <v>81926</v>
      </c>
      <c r="Q42" s="72">
        <v>82310</v>
      </c>
      <c r="R42" s="72">
        <v>82304</v>
      </c>
      <c r="S42" s="72">
        <v>81784</v>
      </c>
      <c r="T42" s="72">
        <v>81483</v>
      </c>
      <c r="U42" s="72">
        <v>81173</v>
      </c>
      <c r="V42" s="72">
        <v>81081</v>
      </c>
      <c r="W42" s="72">
        <v>80544</v>
      </c>
      <c r="X42" s="72">
        <v>80221</v>
      </c>
      <c r="Y42" s="72">
        <v>79899</v>
      </c>
      <c r="Z42" s="72">
        <v>79798</v>
      </c>
      <c r="AA42" s="44">
        <v>-0.26300000000000001</v>
      </c>
      <c r="AB42" s="24"/>
      <c r="AC42" s="14"/>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row>
    <row r="43" spans="1:78" ht="24" customHeight="1" x14ac:dyDescent="0.45">
      <c r="A43" s="117"/>
      <c r="B43" s="107"/>
      <c r="C43" s="108"/>
      <c r="D43" s="26" t="s">
        <v>19</v>
      </c>
      <c r="E43" s="72">
        <v>310030</v>
      </c>
      <c r="F43" s="72">
        <v>288040</v>
      </c>
      <c r="G43" s="72">
        <v>288511</v>
      </c>
      <c r="H43" s="72">
        <v>289980</v>
      </c>
      <c r="I43" s="72">
        <v>286932</v>
      </c>
      <c r="J43" s="72">
        <v>283418</v>
      </c>
      <c r="K43" s="72">
        <v>281759</v>
      </c>
      <c r="L43" s="72">
        <v>284842</v>
      </c>
      <c r="M43" s="72">
        <v>282339</v>
      </c>
      <c r="N43" s="72">
        <v>281079</v>
      </c>
      <c r="O43" s="72">
        <v>274463</v>
      </c>
      <c r="P43" s="72">
        <v>276442</v>
      </c>
      <c r="Q43" s="72">
        <v>280074</v>
      </c>
      <c r="R43" s="72">
        <v>279996</v>
      </c>
      <c r="S43" s="72">
        <v>279106</v>
      </c>
      <c r="T43" s="72">
        <v>278965</v>
      </c>
      <c r="U43" s="72">
        <v>278773</v>
      </c>
      <c r="V43" s="72">
        <v>279290</v>
      </c>
      <c r="W43" s="72">
        <v>278295</v>
      </c>
      <c r="X43" s="72">
        <v>278008</v>
      </c>
      <c r="Y43" s="72">
        <v>277738</v>
      </c>
      <c r="Z43" s="72">
        <v>278201</v>
      </c>
      <c r="AA43" s="44">
        <v>6.3E-2</v>
      </c>
      <c r="AB43" s="24"/>
      <c r="AC43" s="14"/>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row>
    <row r="44" spans="1:78" ht="24" customHeight="1" x14ac:dyDescent="0.45">
      <c r="A44" s="117"/>
      <c r="B44" s="107"/>
      <c r="C44" s="108"/>
      <c r="D44" s="26" t="s">
        <v>20</v>
      </c>
      <c r="E44" s="72">
        <v>136726</v>
      </c>
      <c r="F44" s="72">
        <v>134648</v>
      </c>
      <c r="G44" s="72">
        <v>132234</v>
      </c>
      <c r="H44" s="72">
        <v>133377</v>
      </c>
      <c r="I44" s="72">
        <v>131980</v>
      </c>
      <c r="J44" s="72">
        <v>131046</v>
      </c>
      <c r="K44" s="72">
        <v>131975</v>
      </c>
      <c r="L44" s="72">
        <v>133431</v>
      </c>
      <c r="M44" s="72">
        <v>135227</v>
      </c>
      <c r="N44" s="72">
        <v>133033</v>
      </c>
      <c r="O44" s="72">
        <v>129354</v>
      </c>
      <c r="P44" s="72">
        <v>131424</v>
      </c>
      <c r="Q44" s="72">
        <v>133234</v>
      </c>
      <c r="R44" s="72">
        <v>133544</v>
      </c>
      <c r="S44" s="72">
        <v>132705</v>
      </c>
      <c r="T44" s="72">
        <v>132242</v>
      </c>
      <c r="U44" s="72">
        <v>131750</v>
      </c>
      <c r="V44" s="72">
        <v>131642</v>
      </c>
      <c r="W44" s="72">
        <v>130804</v>
      </c>
      <c r="X44" s="72">
        <v>130305</v>
      </c>
      <c r="Y44" s="72">
        <v>129814</v>
      </c>
      <c r="Z44" s="72">
        <v>129681</v>
      </c>
      <c r="AA44" s="44">
        <v>-0.13300000000000001</v>
      </c>
      <c r="AB44" s="24"/>
      <c r="AC44" s="14"/>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row>
    <row r="45" spans="1:78" ht="24" customHeight="1" x14ac:dyDescent="0.45">
      <c r="A45" s="117"/>
      <c r="B45" s="107"/>
      <c r="C45" s="108"/>
      <c r="D45" s="26" t="s">
        <v>21</v>
      </c>
      <c r="E45" s="72">
        <v>30297</v>
      </c>
      <c r="F45" s="72">
        <v>29794</v>
      </c>
      <c r="G45" s="72">
        <v>28825</v>
      </c>
      <c r="H45" s="72">
        <v>29117</v>
      </c>
      <c r="I45" s="72">
        <v>29247</v>
      </c>
      <c r="J45" s="72">
        <v>29188</v>
      </c>
      <c r="K45" s="72">
        <v>29482</v>
      </c>
      <c r="L45" s="72">
        <v>29985</v>
      </c>
      <c r="M45" s="72">
        <v>29575</v>
      </c>
      <c r="N45" s="72">
        <v>28705</v>
      </c>
      <c r="O45" s="72">
        <v>28235</v>
      </c>
      <c r="P45" s="72">
        <v>28495</v>
      </c>
      <c r="Q45" s="72">
        <v>28588</v>
      </c>
      <c r="R45" s="72">
        <v>28736</v>
      </c>
      <c r="S45" s="72">
        <v>28598</v>
      </c>
      <c r="T45" s="72">
        <v>28532</v>
      </c>
      <c r="U45" s="72">
        <v>28489</v>
      </c>
      <c r="V45" s="72">
        <v>28532</v>
      </c>
      <c r="W45" s="72">
        <v>28414</v>
      </c>
      <c r="X45" s="72">
        <v>28371</v>
      </c>
      <c r="Y45" s="72">
        <v>28326</v>
      </c>
      <c r="Z45" s="72">
        <v>28366</v>
      </c>
      <c r="AA45" s="44">
        <v>-4.4999999999999998E-2</v>
      </c>
      <c r="AB45" s="24"/>
      <c r="AC45" s="14"/>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row>
    <row r="46" spans="1:78" ht="24" customHeight="1" x14ac:dyDescent="0.45">
      <c r="A46" s="117"/>
      <c r="B46" s="107"/>
      <c r="C46" s="108"/>
      <c r="D46" s="26" t="s">
        <v>22</v>
      </c>
      <c r="E46" s="72">
        <v>160851</v>
      </c>
      <c r="F46" s="72">
        <v>157506</v>
      </c>
      <c r="G46" s="72">
        <v>151300</v>
      </c>
      <c r="H46" s="72">
        <v>150455</v>
      </c>
      <c r="I46" s="72">
        <v>148106</v>
      </c>
      <c r="J46" s="72">
        <v>144977</v>
      </c>
      <c r="K46" s="72">
        <v>144403</v>
      </c>
      <c r="L46" s="72">
        <v>144326</v>
      </c>
      <c r="M46" s="72">
        <v>143839</v>
      </c>
      <c r="N46" s="72">
        <v>142295</v>
      </c>
      <c r="O46" s="72">
        <v>138868</v>
      </c>
      <c r="P46" s="72">
        <v>141709</v>
      </c>
      <c r="Q46" s="72">
        <v>142639</v>
      </c>
      <c r="R46" s="72">
        <v>142809</v>
      </c>
      <c r="S46" s="72">
        <v>141985</v>
      </c>
      <c r="T46" s="72">
        <v>141648</v>
      </c>
      <c r="U46" s="72">
        <v>141077</v>
      </c>
      <c r="V46" s="72">
        <v>141020</v>
      </c>
      <c r="W46" s="72">
        <v>140204</v>
      </c>
      <c r="X46" s="72">
        <v>139754</v>
      </c>
      <c r="Y46" s="72">
        <v>139308</v>
      </c>
      <c r="Z46" s="72">
        <v>139244</v>
      </c>
      <c r="AA46" s="44">
        <v>-0.17499999999999999</v>
      </c>
      <c r="AB46" s="24"/>
      <c r="AC46" s="14"/>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row>
    <row r="47" spans="1:78" ht="24" customHeight="1" x14ac:dyDescent="0.45">
      <c r="A47" s="117"/>
      <c r="B47" s="107"/>
      <c r="C47" s="108"/>
      <c r="D47" s="26" t="s">
        <v>23</v>
      </c>
      <c r="E47" s="72">
        <v>65461</v>
      </c>
      <c r="F47" s="72">
        <v>63723</v>
      </c>
      <c r="G47" s="72">
        <v>61684</v>
      </c>
      <c r="H47" s="72">
        <v>62179</v>
      </c>
      <c r="I47" s="72">
        <v>61841.989987341782</v>
      </c>
      <c r="J47" s="72">
        <v>61404</v>
      </c>
      <c r="K47" s="72">
        <v>61475</v>
      </c>
      <c r="L47" s="72">
        <v>60799</v>
      </c>
      <c r="M47" s="72">
        <v>60787</v>
      </c>
      <c r="N47" s="72">
        <v>60475</v>
      </c>
      <c r="O47" s="72">
        <v>59214</v>
      </c>
      <c r="P47" s="72">
        <v>59772</v>
      </c>
      <c r="Q47" s="72">
        <v>59950</v>
      </c>
      <c r="R47" s="72">
        <v>60064</v>
      </c>
      <c r="S47" s="72">
        <v>59830</v>
      </c>
      <c r="T47" s="72">
        <v>59759</v>
      </c>
      <c r="U47" s="72">
        <v>59689</v>
      </c>
      <c r="V47" s="72">
        <v>59781</v>
      </c>
      <c r="W47" s="72">
        <v>59548</v>
      </c>
      <c r="X47" s="72">
        <v>59477</v>
      </c>
      <c r="Y47" s="72">
        <v>59407</v>
      </c>
      <c r="Z47" s="72">
        <v>59499</v>
      </c>
      <c r="AA47" s="44">
        <v>-4.5999999999999999E-2</v>
      </c>
      <c r="AB47" s="24"/>
      <c r="AC47" s="14"/>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row>
    <row r="48" spans="1:78" ht="24" customHeight="1" x14ac:dyDescent="0.45">
      <c r="A48" s="117"/>
      <c r="B48" s="107"/>
      <c r="C48" s="108"/>
      <c r="D48" s="26" t="s">
        <v>24</v>
      </c>
      <c r="E48" s="72">
        <v>30419</v>
      </c>
      <c r="F48" s="72">
        <v>30008</v>
      </c>
      <c r="G48" s="72">
        <v>28759</v>
      </c>
      <c r="H48" s="72">
        <v>28509</v>
      </c>
      <c r="I48" s="72">
        <v>28110</v>
      </c>
      <c r="J48" s="72">
        <v>27790</v>
      </c>
      <c r="K48" s="72">
        <v>27493</v>
      </c>
      <c r="L48" s="72">
        <v>27755</v>
      </c>
      <c r="M48" s="72">
        <v>27178</v>
      </c>
      <c r="N48" s="72">
        <v>26777</v>
      </c>
      <c r="O48" s="72">
        <v>26472</v>
      </c>
      <c r="P48" s="72">
        <v>26587</v>
      </c>
      <c r="Q48" s="72">
        <v>26674</v>
      </c>
      <c r="R48" s="72">
        <v>26600</v>
      </c>
      <c r="S48" s="72">
        <v>26367</v>
      </c>
      <c r="T48" s="72">
        <v>26220</v>
      </c>
      <c r="U48" s="72">
        <v>26079</v>
      </c>
      <c r="V48" s="72">
        <v>26001</v>
      </c>
      <c r="W48" s="72">
        <v>25786</v>
      </c>
      <c r="X48" s="72">
        <v>25635</v>
      </c>
      <c r="Y48" s="72">
        <v>25492</v>
      </c>
      <c r="Z48" s="72">
        <v>25417</v>
      </c>
      <c r="AA48" s="44">
        <v>-0.44900000000000001</v>
      </c>
      <c r="AB48" s="24"/>
      <c r="AC48" s="14"/>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row>
    <row r="49" spans="1:78" ht="24" customHeight="1" x14ac:dyDescent="0.45">
      <c r="A49" s="117"/>
      <c r="B49" s="107"/>
      <c r="C49" s="108"/>
      <c r="D49" s="26" t="s">
        <v>25</v>
      </c>
      <c r="E49" s="72">
        <v>90847</v>
      </c>
      <c r="F49" s="72">
        <v>89326</v>
      </c>
      <c r="G49" s="72">
        <v>87653</v>
      </c>
      <c r="H49" s="72">
        <v>87816</v>
      </c>
      <c r="I49" s="72">
        <v>87019</v>
      </c>
      <c r="J49" s="72">
        <v>86766</v>
      </c>
      <c r="K49" s="72">
        <v>86624</v>
      </c>
      <c r="L49" s="72">
        <v>86882</v>
      </c>
      <c r="M49" s="72">
        <v>86331</v>
      </c>
      <c r="N49" s="72">
        <v>85853</v>
      </c>
      <c r="O49" s="72">
        <v>83888</v>
      </c>
      <c r="P49" s="72">
        <v>84689</v>
      </c>
      <c r="Q49" s="72">
        <v>85457</v>
      </c>
      <c r="R49" s="72">
        <v>85701</v>
      </c>
      <c r="S49" s="72">
        <v>85307</v>
      </c>
      <c r="T49" s="72">
        <v>85133</v>
      </c>
      <c r="U49" s="72">
        <v>84932</v>
      </c>
      <c r="V49" s="72">
        <v>84958</v>
      </c>
      <c r="W49" s="72">
        <v>84518</v>
      </c>
      <c r="X49" s="72">
        <v>84293</v>
      </c>
      <c r="Y49" s="72">
        <v>84072</v>
      </c>
      <c r="Z49" s="72">
        <v>84077</v>
      </c>
      <c r="AA49" s="44">
        <v>-7.2999999999999995E-2</v>
      </c>
      <c r="AB49" s="24"/>
      <c r="AC49" s="14"/>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row>
    <row r="50" spans="1:78" ht="24" customHeight="1" thickBot="1" x14ac:dyDescent="0.5">
      <c r="A50" s="117"/>
      <c r="B50" s="107"/>
      <c r="C50" s="108"/>
      <c r="D50" s="27" t="s">
        <v>26</v>
      </c>
      <c r="E50" s="73">
        <v>7755</v>
      </c>
      <c r="F50" s="73">
        <v>7738</v>
      </c>
      <c r="G50" s="73">
        <v>7664</v>
      </c>
      <c r="H50" s="73">
        <v>7773</v>
      </c>
      <c r="I50" s="73">
        <v>7790</v>
      </c>
      <c r="J50" s="73">
        <v>7839</v>
      </c>
      <c r="K50" s="73">
        <v>7861</v>
      </c>
      <c r="L50" s="73">
        <v>7883</v>
      </c>
      <c r="M50" s="73">
        <v>7819</v>
      </c>
      <c r="N50" s="73">
        <v>7925</v>
      </c>
      <c r="O50" s="73">
        <v>7897</v>
      </c>
      <c r="P50" s="73">
        <v>7965</v>
      </c>
      <c r="Q50" s="73">
        <v>8091</v>
      </c>
      <c r="R50" s="73">
        <v>8214</v>
      </c>
      <c r="S50" s="73">
        <v>8240</v>
      </c>
      <c r="T50" s="73">
        <v>8288</v>
      </c>
      <c r="U50" s="73">
        <v>8334</v>
      </c>
      <c r="V50" s="73">
        <v>8404</v>
      </c>
      <c r="W50" s="73">
        <v>8431</v>
      </c>
      <c r="X50" s="73">
        <v>8478</v>
      </c>
      <c r="Y50" s="73">
        <v>8527</v>
      </c>
      <c r="Z50" s="73">
        <v>8604</v>
      </c>
      <c r="AA50" s="51">
        <v>0.77500000000000002</v>
      </c>
      <c r="AB50" s="24"/>
      <c r="AC50" s="14"/>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row>
    <row r="51" spans="1:78" ht="24" customHeight="1" thickTop="1" thickBot="1" x14ac:dyDescent="0.5">
      <c r="A51" s="117"/>
      <c r="B51" s="109"/>
      <c r="C51" s="110"/>
      <c r="D51" s="22" t="s">
        <v>27</v>
      </c>
      <c r="E51" s="52">
        <v>953379</v>
      </c>
      <c r="F51" s="52">
        <v>915223</v>
      </c>
      <c r="G51" s="52">
        <v>901967</v>
      </c>
      <c r="H51" s="52">
        <v>904475</v>
      </c>
      <c r="I51" s="52">
        <v>895125.9899873418</v>
      </c>
      <c r="J51" s="52">
        <v>885509</v>
      </c>
      <c r="K51" s="52">
        <v>884429</v>
      </c>
      <c r="L51" s="52">
        <v>889550</v>
      </c>
      <c r="M51" s="52">
        <v>886574</v>
      </c>
      <c r="N51" s="52">
        <v>878040</v>
      </c>
      <c r="O51" s="52">
        <v>859705</v>
      </c>
      <c r="P51" s="52">
        <v>869263</v>
      </c>
      <c r="Q51" s="52">
        <v>877519</v>
      </c>
      <c r="R51" s="52">
        <v>878552</v>
      </c>
      <c r="S51" s="52">
        <v>874412</v>
      </c>
      <c r="T51" s="52">
        <v>872730</v>
      </c>
      <c r="U51" s="52">
        <v>870741</v>
      </c>
      <c r="V51" s="52">
        <v>871206</v>
      </c>
      <c r="W51" s="52">
        <v>866947</v>
      </c>
      <c r="X51" s="52">
        <v>864910</v>
      </c>
      <c r="Y51" s="52">
        <v>862934</v>
      </c>
      <c r="Z51" s="52">
        <v>863403</v>
      </c>
      <c r="AA51" s="74">
        <v>-6.8000000000000005E-2</v>
      </c>
      <c r="AB51" s="24"/>
      <c r="AC51" s="14"/>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row>
    <row r="52" spans="1:78" ht="24" customHeight="1" thickTop="1" x14ac:dyDescent="0.45">
      <c r="A52" s="117"/>
      <c r="B52" s="105" t="s">
        <v>33</v>
      </c>
      <c r="C52" s="106"/>
      <c r="D52" s="25" t="s">
        <v>17</v>
      </c>
      <c r="E52" s="70">
        <v>32352</v>
      </c>
      <c r="F52" s="70">
        <v>32125</v>
      </c>
      <c r="G52" s="70">
        <v>31134</v>
      </c>
      <c r="H52" s="70">
        <v>30773</v>
      </c>
      <c r="I52" s="70">
        <v>30248</v>
      </c>
      <c r="J52" s="70">
        <v>29810</v>
      </c>
      <c r="K52" s="70">
        <v>29747</v>
      </c>
      <c r="L52" s="70">
        <v>29618</v>
      </c>
      <c r="M52" s="70">
        <v>29350</v>
      </c>
      <c r="N52" s="70">
        <v>28804</v>
      </c>
      <c r="O52" s="70">
        <v>28575</v>
      </c>
      <c r="P52" s="70">
        <v>28614</v>
      </c>
      <c r="Q52" s="70">
        <v>28854</v>
      </c>
      <c r="R52" s="70">
        <v>28934</v>
      </c>
      <c r="S52" s="70">
        <v>28848</v>
      </c>
      <c r="T52" s="70">
        <v>28822</v>
      </c>
      <c r="U52" s="70">
        <v>28809</v>
      </c>
      <c r="V52" s="70">
        <v>28860</v>
      </c>
      <c r="W52" s="70">
        <v>28773</v>
      </c>
      <c r="X52" s="70">
        <v>28741</v>
      </c>
      <c r="Y52" s="70">
        <v>28727</v>
      </c>
      <c r="Z52" s="70">
        <v>28887</v>
      </c>
      <c r="AA52" s="71">
        <v>9.5000000000000001E-2</v>
      </c>
      <c r="AB52" s="24"/>
      <c r="AC52" s="14"/>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row>
    <row r="53" spans="1:78" ht="24" customHeight="1" x14ac:dyDescent="0.45">
      <c r="A53" s="117"/>
      <c r="B53" s="107"/>
      <c r="C53" s="108"/>
      <c r="D53" s="26" t="s">
        <v>18</v>
      </c>
      <c r="E53" s="72">
        <v>82097</v>
      </c>
      <c r="F53" s="72">
        <v>74878</v>
      </c>
      <c r="G53" s="72">
        <v>77306</v>
      </c>
      <c r="H53" s="72">
        <v>77682</v>
      </c>
      <c r="I53" s="72">
        <v>77503</v>
      </c>
      <c r="J53" s="72">
        <v>76918</v>
      </c>
      <c r="K53" s="72">
        <v>77713</v>
      </c>
      <c r="L53" s="72">
        <v>78344</v>
      </c>
      <c r="M53" s="72">
        <v>78524</v>
      </c>
      <c r="N53" s="72">
        <v>77058</v>
      </c>
      <c r="O53" s="72">
        <v>76229</v>
      </c>
      <c r="P53" s="72">
        <v>77528</v>
      </c>
      <c r="Q53" s="72">
        <v>77891</v>
      </c>
      <c r="R53" s="72">
        <v>77886</v>
      </c>
      <c r="S53" s="72">
        <v>77394</v>
      </c>
      <c r="T53" s="72">
        <v>77110</v>
      </c>
      <c r="U53" s="72">
        <v>76817</v>
      </c>
      <c r="V53" s="72">
        <v>76730</v>
      </c>
      <c r="W53" s="72">
        <v>76222</v>
      </c>
      <c r="X53" s="72">
        <v>75917</v>
      </c>
      <c r="Y53" s="72">
        <v>75612</v>
      </c>
      <c r="Z53" s="72">
        <v>75517</v>
      </c>
      <c r="AA53" s="44">
        <v>-0.26200000000000001</v>
      </c>
      <c r="AB53" s="24"/>
      <c r="AC53" s="14"/>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row>
    <row r="54" spans="1:78" ht="24" customHeight="1" x14ac:dyDescent="0.45">
      <c r="A54" s="117"/>
      <c r="B54" s="107"/>
      <c r="C54" s="108"/>
      <c r="D54" s="26" t="s">
        <v>19</v>
      </c>
      <c r="E54" s="72">
        <v>298046</v>
      </c>
      <c r="F54" s="72">
        <v>274947</v>
      </c>
      <c r="G54" s="72">
        <v>276242</v>
      </c>
      <c r="H54" s="72">
        <v>277216</v>
      </c>
      <c r="I54" s="72">
        <v>274280</v>
      </c>
      <c r="J54" s="72">
        <v>271776</v>
      </c>
      <c r="K54" s="72">
        <v>270831</v>
      </c>
      <c r="L54" s="72">
        <v>273778</v>
      </c>
      <c r="M54" s="72">
        <v>271416</v>
      </c>
      <c r="N54" s="72">
        <v>269384</v>
      </c>
      <c r="O54" s="72">
        <v>263718</v>
      </c>
      <c r="P54" s="72">
        <v>265133</v>
      </c>
      <c r="Q54" s="72">
        <v>268613</v>
      </c>
      <c r="R54" s="72">
        <v>268538</v>
      </c>
      <c r="S54" s="72">
        <v>267685</v>
      </c>
      <c r="T54" s="72">
        <v>267549</v>
      </c>
      <c r="U54" s="72">
        <v>267365</v>
      </c>
      <c r="V54" s="72">
        <v>267861</v>
      </c>
      <c r="W54" s="72">
        <v>266907</v>
      </c>
      <c r="X54" s="72">
        <v>266632</v>
      </c>
      <c r="Y54" s="72">
        <v>266373</v>
      </c>
      <c r="Z54" s="72">
        <v>266817</v>
      </c>
      <c r="AA54" s="44">
        <v>6.3E-2</v>
      </c>
      <c r="AB54" s="24"/>
      <c r="AC54" s="14"/>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row>
    <row r="55" spans="1:78" ht="24" customHeight="1" x14ac:dyDescent="0.45">
      <c r="A55" s="117"/>
      <c r="B55" s="107"/>
      <c r="C55" s="108"/>
      <c r="D55" s="26" t="s">
        <v>20</v>
      </c>
      <c r="E55" s="72">
        <v>130395</v>
      </c>
      <c r="F55" s="72">
        <v>128552</v>
      </c>
      <c r="G55" s="72">
        <v>126588</v>
      </c>
      <c r="H55" s="72">
        <v>127241</v>
      </c>
      <c r="I55" s="72">
        <v>126095</v>
      </c>
      <c r="J55" s="72">
        <v>125391</v>
      </c>
      <c r="K55" s="72">
        <v>126262</v>
      </c>
      <c r="L55" s="72">
        <v>128507</v>
      </c>
      <c r="M55" s="72">
        <v>129547</v>
      </c>
      <c r="N55" s="72">
        <v>127522</v>
      </c>
      <c r="O55" s="72">
        <v>123804</v>
      </c>
      <c r="P55" s="72">
        <v>125941</v>
      </c>
      <c r="Q55" s="72">
        <v>127712</v>
      </c>
      <c r="R55" s="72">
        <v>128018</v>
      </c>
      <c r="S55" s="72">
        <v>127218</v>
      </c>
      <c r="T55" s="72">
        <v>126778</v>
      </c>
      <c r="U55" s="72">
        <v>126311</v>
      </c>
      <c r="V55" s="72">
        <v>126212</v>
      </c>
      <c r="W55" s="72">
        <v>125413</v>
      </c>
      <c r="X55" s="72">
        <v>124939</v>
      </c>
      <c r="Y55" s="72">
        <v>124473</v>
      </c>
      <c r="Z55" s="72">
        <v>124350</v>
      </c>
      <c r="AA55" s="44">
        <v>-0.127</v>
      </c>
      <c r="AB55" s="24"/>
      <c r="AC55" s="14"/>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row>
    <row r="56" spans="1:78" ht="24" customHeight="1" x14ac:dyDescent="0.45">
      <c r="A56" s="117"/>
      <c r="B56" s="107"/>
      <c r="C56" s="108"/>
      <c r="D56" s="26" t="s">
        <v>21</v>
      </c>
      <c r="E56" s="72">
        <v>29019</v>
      </c>
      <c r="F56" s="72">
        <v>28519</v>
      </c>
      <c r="G56" s="72">
        <v>27601</v>
      </c>
      <c r="H56" s="72">
        <v>27793</v>
      </c>
      <c r="I56" s="72">
        <v>27871</v>
      </c>
      <c r="J56" s="72">
        <v>27890</v>
      </c>
      <c r="K56" s="72">
        <v>28258</v>
      </c>
      <c r="L56" s="72">
        <v>28722</v>
      </c>
      <c r="M56" s="72">
        <v>28401</v>
      </c>
      <c r="N56" s="72">
        <v>27554</v>
      </c>
      <c r="O56" s="72">
        <v>27055</v>
      </c>
      <c r="P56" s="72">
        <v>27360</v>
      </c>
      <c r="Q56" s="72">
        <v>27359</v>
      </c>
      <c r="R56" s="72">
        <v>27500</v>
      </c>
      <c r="S56" s="72">
        <v>27368</v>
      </c>
      <c r="T56" s="72">
        <v>27305</v>
      </c>
      <c r="U56" s="72">
        <v>27264</v>
      </c>
      <c r="V56" s="72">
        <v>27305</v>
      </c>
      <c r="W56" s="72">
        <v>27192</v>
      </c>
      <c r="X56" s="72">
        <v>27151</v>
      </c>
      <c r="Y56" s="72">
        <v>27108</v>
      </c>
      <c r="Z56" s="72">
        <v>27146</v>
      </c>
      <c r="AA56" s="44">
        <v>-7.8E-2</v>
      </c>
      <c r="AB56" s="24"/>
      <c r="AC56" s="14"/>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row>
    <row r="57" spans="1:78" ht="24" customHeight="1" x14ac:dyDescent="0.45">
      <c r="A57" s="117"/>
      <c r="B57" s="107"/>
      <c r="C57" s="108"/>
      <c r="D57" s="26" t="s">
        <v>22</v>
      </c>
      <c r="E57" s="72">
        <v>152614</v>
      </c>
      <c r="F57" s="72">
        <v>149671</v>
      </c>
      <c r="G57" s="72">
        <v>144054</v>
      </c>
      <c r="H57" s="72">
        <v>142827</v>
      </c>
      <c r="I57" s="72">
        <v>140239</v>
      </c>
      <c r="J57" s="72">
        <v>137590</v>
      </c>
      <c r="K57" s="72">
        <v>136507</v>
      </c>
      <c r="L57" s="72">
        <v>138048</v>
      </c>
      <c r="M57" s="72">
        <v>136571</v>
      </c>
      <c r="N57" s="72">
        <v>135397</v>
      </c>
      <c r="O57" s="72">
        <v>131735</v>
      </c>
      <c r="P57" s="72">
        <v>134610</v>
      </c>
      <c r="Q57" s="72">
        <v>135520</v>
      </c>
      <c r="R57" s="72">
        <v>135689</v>
      </c>
      <c r="S57" s="72">
        <v>134914</v>
      </c>
      <c r="T57" s="72">
        <v>134606</v>
      </c>
      <c r="U57" s="72">
        <v>134068</v>
      </c>
      <c r="V57" s="72">
        <v>134022</v>
      </c>
      <c r="W57" s="72">
        <v>133256</v>
      </c>
      <c r="X57" s="72">
        <v>132836</v>
      </c>
      <c r="Y57" s="72">
        <v>132421</v>
      </c>
      <c r="Z57" s="72">
        <v>132369</v>
      </c>
      <c r="AA57" s="44">
        <v>-0.16800000000000001</v>
      </c>
      <c r="AB57" s="24"/>
      <c r="AC57" s="14"/>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row>
    <row r="58" spans="1:78" ht="24" customHeight="1" x14ac:dyDescent="0.45">
      <c r="A58" s="117"/>
      <c r="B58" s="107"/>
      <c r="C58" s="108"/>
      <c r="D58" s="26" t="s">
        <v>23</v>
      </c>
      <c r="E58" s="72">
        <v>61907</v>
      </c>
      <c r="F58" s="72">
        <v>60489</v>
      </c>
      <c r="G58" s="72">
        <v>58609</v>
      </c>
      <c r="H58" s="72">
        <v>58893</v>
      </c>
      <c r="I58" s="72">
        <v>58636.039000000019</v>
      </c>
      <c r="J58" s="72">
        <v>58282</v>
      </c>
      <c r="K58" s="72">
        <v>58557</v>
      </c>
      <c r="L58" s="72">
        <v>58034</v>
      </c>
      <c r="M58" s="72">
        <v>57891</v>
      </c>
      <c r="N58" s="72">
        <v>57228</v>
      </c>
      <c r="O58" s="72">
        <v>55914</v>
      </c>
      <c r="P58" s="72">
        <v>56662</v>
      </c>
      <c r="Q58" s="72">
        <v>56833</v>
      </c>
      <c r="R58" s="72">
        <v>56940</v>
      </c>
      <c r="S58" s="72">
        <v>56718</v>
      </c>
      <c r="T58" s="72">
        <v>56652</v>
      </c>
      <c r="U58" s="72">
        <v>56585</v>
      </c>
      <c r="V58" s="72">
        <v>56673</v>
      </c>
      <c r="W58" s="72">
        <v>56451</v>
      </c>
      <c r="X58" s="72">
        <v>56385</v>
      </c>
      <c r="Y58" s="72">
        <v>56318</v>
      </c>
      <c r="Z58" s="72">
        <v>56405</v>
      </c>
      <c r="AA58" s="44">
        <v>-4.4999999999999998E-2</v>
      </c>
      <c r="AB58" s="24"/>
      <c r="AC58" s="14"/>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row>
    <row r="59" spans="1:78" ht="24" customHeight="1" x14ac:dyDescent="0.45">
      <c r="A59" s="117"/>
      <c r="B59" s="107"/>
      <c r="C59" s="108"/>
      <c r="D59" s="26" t="s">
        <v>24</v>
      </c>
      <c r="E59" s="72">
        <v>28560</v>
      </c>
      <c r="F59" s="72">
        <v>28261</v>
      </c>
      <c r="G59" s="72">
        <v>27172</v>
      </c>
      <c r="H59" s="72">
        <v>26937</v>
      </c>
      <c r="I59" s="72">
        <v>26593</v>
      </c>
      <c r="J59" s="72">
        <v>26305</v>
      </c>
      <c r="K59" s="72">
        <v>26086</v>
      </c>
      <c r="L59" s="72">
        <v>26266</v>
      </c>
      <c r="M59" s="72">
        <v>25763</v>
      </c>
      <c r="N59" s="72">
        <v>25407</v>
      </c>
      <c r="O59" s="72">
        <v>25064</v>
      </c>
      <c r="P59" s="72">
        <v>25205</v>
      </c>
      <c r="Q59" s="72">
        <v>25260</v>
      </c>
      <c r="R59" s="72">
        <v>25190</v>
      </c>
      <c r="S59" s="72">
        <v>24970</v>
      </c>
      <c r="T59" s="72">
        <v>24830</v>
      </c>
      <c r="U59" s="72">
        <v>24697</v>
      </c>
      <c r="V59" s="72">
        <v>24623</v>
      </c>
      <c r="W59" s="72">
        <v>24419</v>
      </c>
      <c r="X59" s="72">
        <v>24276</v>
      </c>
      <c r="Y59" s="72">
        <v>24141</v>
      </c>
      <c r="Z59" s="72">
        <v>24070</v>
      </c>
      <c r="AA59" s="44">
        <v>-0.46</v>
      </c>
      <c r="AB59" s="24"/>
      <c r="AC59" s="14"/>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row>
    <row r="60" spans="1:78" ht="24" customHeight="1" x14ac:dyDescent="0.45">
      <c r="A60" s="117"/>
      <c r="B60" s="107"/>
      <c r="C60" s="108"/>
      <c r="D60" s="26" t="s">
        <v>25</v>
      </c>
      <c r="E60" s="72">
        <v>86363</v>
      </c>
      <c r="F60" s="72">
        <v>85173</v>
      </c>
      <c r="G60" s="72">
        <v>83767</v>
      </c>
      <c r="H60" s="72">
        <v>83658</v>
      </c>
      <c r="I60" s="72">
        <v>82986</v>
      </c>
      <c r="J60" s="72">
        <v>82842</v>
      </c>
      <c r="K60" s="72">
        <v>82438</v>
      </c>
      <c r="L60" s="72">
        <v>83140</v>
      </c>
      <c r="M60" s="72">
        <v>82586</v>
      </c>
      <c r="N60" s="72">
        <v>81639</v>
      </c>
      <c r="O60" s="72">
        <v>80006</v>
      </c>
      <c r="P60" s="72">
        <v>80864</v>
      </c>
      <c r="Q60" s="72">
        <v>81401</v>
      </c>
      <c r="R60" s="72">
        <v>81634</v>
      </c>
      <c r="S60" s="72">
        <v>81259</v>
      </c>
      <c r="T60" s="72">
        <v>81092</v>
      </c>
      <c r="U60" s="72">
        <v>80902</v>
      </c>
      <c r="V60" s="72">
        <v>80926</v>
      </c>
      <c r="W60" s="72">
        <v>80507</v>
      </c>
      <c r="X60" s="72">
        <v>80293</v>
      </c>
      <c r="Y60" s="72">
        <v>80082</v>
      </c>
      <c r="Z60" s="72">
        <v>80087</v>
      </c>
      <c r="AA60" s="44">
        <v>-9.7000000000000003E-2</v>
      </c>
      <c r="AB60" s="24"/>
      <c r="AC60" s="14"/>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row>
    <row r="61" spans="1:78" ht="24" customHeight="1" thickBot="1" x14ac:dyDescent="0.5">
      <c r="A61" s="117"/>
      <c r="B61" s="107"/>
      <c r="C61" s="108"/>
      <c r="D61" s="27" t="s">
        <v>26</v>
      </c>
      <c r="E61" s="73">
        <v>7454</v>
      </c>
      <c r="F61" s="73">
        <v>7405</v>
      </c>
      <c r="G61" s="73">
        <v>7335</v>
      </c>
      <c r="H61" s="73">
        <v>7472</v>
      </c>
      <c r="I61" s="73">
        <v>7480</v>
      </c>
      <c r="J61" s="73">
        <v>7518</v>
      </c>
      <c r="K61" s="73">
        <v>7584</v>
      </c>
      <c r="L61" s="73">
        <v>7614</v>
      </c>
      <c r="M61" s="73">
        <v>7529</v>
      </c>
      <c r="N61" s="73">
        <v>7632</v>
      </c>
      <c r="O61" s="73">
        <v>7569</v>
      </c>
      <c r="P61" s="73">
        <v>7667</v>
      </c>
      <c r="Q61" s="73">
        <v>7759</v>
      </c>
      <c r="R61" s="73">
        <v>7878</v>
      </c>
      <c r="S61" s="73">
        <v>7902</v>
      </c>
      <c r="T61" s="73">
        <v>7948</v>
      </c>
      <c r="U61" s="73">
        <v>7992</v>
      </c>
      <c r="V61" s="73">
        <v>8060</v>
      </c>
      <c r="W61" s="73">
        <v>8085</v>
      </c>
      <c r="X61" s="73">
        <v>8131</v>
      </c>
      <c r="Y61" s="73">
        <v>8178</v>
      </c>
      <c r="Z61" s="73">
        <v>8251</v>
      </c>
      <c r="AA61" s="51">
        <v>0.73699999999999999</v>
      </c>
      <c r="AB61" s="24"/>
      <c r="AC61" s="14"/>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row>
    <row r="62" spans="1:78" ht="24" customHeight="1" thickTop="1" thickBot="1" x14ac:dyDescent="0.5">
      <c r="A62" s="117"/>
      <c r="B62" s="109"/>
      <c r="C62" s="110"/>
      <c r="D62" s="22" t="s">
        <v>27</v>
      </c>
      <c r="E62" s="52">
        <v>908807</v>
      </c>
      <c r="F62" s="52">
        <v>870020</v>
      </c>
      <c r="G62" s="52">
        <v>859808</v>
      </c>
      <c r="H62" s="52">
        <v>860492</v>
      </c>
      <c r="I62" s="52">
        <v>851931.03899999999</v>
      </c>
      <c r="J62" s="52">
        <v>844322</v>
      </c>
      <c r="K62" s="52">
        <v>843983</v>
      </c>
      <c r="L62" s="52">
        <v>852071</v>
      </c>
      <c r="M62" s="52">
        <v>847578</v>
      </c>
      <c r="N62" s="52">
        <v>837625</v>
      </c>
      <c r="O62" s="52">
        <v>819669</v>
      </c>
      <c r="P62" s="52">
        <v>829584</v>
      </c>
      <c r="Q62" s="52">
        <v>837202</v>
      </c>
      <c r="R62" s="52">
        <v>838207</v>
      </c>
      <c r="S62" s="52">
        <v>834276</v>
      </c>
      <c r="T62" s="52">
        <v>832692</v>
      </c>
      <c r="U62" s="52">
        <v>830810</v>
      </c>
      <c r="V62" s="52">
        <v>831272</v>
      </c>
      <c r="W62" s="52">
        <v>827225</v>
      </c>
      <c r="X62" s="52">
        <v>825301</v>
      </c>
      <c r="Y62" s="52">
        <v>823433</v>
      </c>
      <c r="Z62" s="52">
        <v>823899</v>
      </c>
      <c r="AA62" s="74">
        <v>-6.9000000000000006E-2</v>
      </c>
      <c r="AB62" s="24"/>
      <c r="AC62" s="14"/>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row>
    <row r="63" spans="1:78" ht="24" customHeight="1" thickTop="1" x14ac:dyDescent="0.45">
      <c r="A63" s="117"/>
      <c r="B63" s="105" t="s">
        <v>34</v>
      </c>
      <c r="C63" s="106"/>
      <c r="D63" s="29" t="s">
        <v>17</v>
      </c>
      <c r="E63" s="70">
        <v>32289</v>
      </c>
      <c r="F63" s="70">
        <v>32062</v>
      </c>
      <c r="G63" s="70">
        <v>31072</v>
      </c>
      <c r="H63" s="70">
        <v>30711</v>
      </c>
      <c r="I63" s="70">
        <v>30188</v>
      </c>
      <c r="J63" s="70">
        <v>29750</v>
      </c>
      <c r="K63" s="70">
        <v>29686</v>
      </c>
      <c r="L63" s="70">
        <v>29558</v>
      </c>
      <c r="M63" s="70">
        <v>29291</v>
      </c>
      <c r="N63" s="70">
        <v>28742</v>
      </c>
      <c r="O63" s="70">
        <v>28514</v>
      </c>
      <c r="P63" s="70">
        <v>28553</v>
      </c>
      <c r="Q63" s="70">
        <v>28794</v>
      </c>
      <c r="R63" s="70">
        <v>28874</v>
      </c>
      <c r="S63" s="70">
        <v>28788</v>
      </c>
      <c r="T63" s="70">
        <v>28762</v>
      </c>
      <c r="U63" s="70">
        <v>28749</v>
      </c>
      <c r="V63" s="70">
        <v>28800</v>
      </c>
      <c r="W63" s="70">
        <v>28713</v>
      </c>
      <c r="X63" s="70">
        <v>28682</v>
      </c>
      <c r="Y63" s="70">
        <v>28668</v>
      </c>
      <c r="Z63" s="70">
        <v>28827</v>
      </c>
      <c r="AA63" s="71">
        <v>9.6000000000000002E-2</v>
      </c>
      <c r="AB63" s="24"/>
      <c r="AC63" s="14"/>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row>
    <row r="64" spans="1:78" ht="24" customHeight="1" x14ac:dyDescent="0.45">
      <c r="A64" s="117"/>
      <c r="B64" s="107"/>
      <c r="C64" s="108"/>
      <c r="D64" s="13" t="s">
        <v>18</v>
      </c>
      <c r="E64" s="72">
        <v>82009</v>
      </c>
      <c r="F64" s="72">
        <v>74794</v>
      </c>
      <c r="G64" s="72">
        <v>77222</v>
      </c>
      <c r="H64" s="72">
        <v>77598</v>
      </c>
      <c r="I64" s="72">
        <v>77419</v>
      </c>
      <c r="J64" s="72">
        <v>76832</v>
      </c>
      <c r="K64" s="72">
        <v>77624</v>
      </c>
      <c r="L64" s="72">
        <v>78253</v>
      </c>
      <c r="M64" s="72">
        <v>78435</v>
      </c>
      <c r="N64" s="72">
        <v>76971</v>
      </c>
      <c r="O64" s="72">
        <v>76139</v>
      </c>
      <c r="P64" s="72">
        <v>77440</v>
      </c>
      <c r="Q64" s="72">
        <v>77803</v>
      </c>
      <c r="R64" s="72">
        <v>77798</v>
      </c>
      <c r="S64" s="72">
        <v>77306</v>
      </c>
      <c r="T64" s="72">
        <v>77022</v>
      </c>
      <c r="U64" s="72">
        <v>76729</v>
      </c>
      <c r="V64" s="72">
        <v>76642</v>
      </c>
      <c r="W64" s="72">
        <v>76134</v>
      </c>
      <c r="X64" s="72">
        <v>75829</v>
      </c>
      <c r="Y64" s="72">
        <v>75524</v>
      </c>
      <c r="Z64" s="72">
        <v>75429</v>
      </c>
      <c r="AA64" s="44">
        <v>-0.26300000000000001</v>
      </c>
      <c r="AB64" s="24"/>
      <c r="AC64" s="14"/>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row>
    <row r="65" spans="1:78" ht="24" customHeight="1" x14ac:dyDescent="0.45">
      <c r="A65" s="117"/>
      <c r="B65" s="107"/>
      <c r="C65" s="108"/>
      <c r="D65" s="13" t="s">
        <v>19</v>
      </c>
      <c r="E65" s="72">
        <v>297603</v>
      </c>
      <c r="F65" s="72">
        <v>274521</v>
      </c>
      <c r="G65" s="72">
        <v>275823</v>
      </c>
      <c r="H65" s="72">
        <v>276806</v>
      </c>
      <c r="I65" s="72">
        <v>273879</v>
      </c>
      <c r="J65" s="72">
        <v>271379</v>
      </c>
      <c r="K65" s="72">
        <v>270431</v>
      </c>
      <c r="L65" s="72">
        <v>273383</v>
      </c>
      <c r="M65" s="72">
        <v>271013</v>
      </c>
      <c r="N65" s="72">
        <v>268985</v>
      </c>
      <c r="O65" s="72">
        <v>263317</v>
      </c>
      <c r="P65" s="72">
        <v>264732</v>
      </c>
      <c r="Q65" s="72">
        <v>268212</v>
      </c>
      <c r="R65" s="72">
        <v>268136</v>
      </c>
      <c r="S65" s="72">
        <v>267284</v>
      </c>
      <c r="T65" s="72">
        <v>267148</v>
      </c>
      <c r="U65" s="72">
        <v>266964</v>
      </c>
      <c r="V65" s="72">
        <v>267459</v>
      </c>
      <c r="W65" s="72">
        <v>266506</v>
      </c>
      <c r="X65" s="72">
        <v>266231</v>
      </c>
      <c r="Y65" s="72">
        <v>265972</v>
      </c>
      <c r="Z65" s="72">
        <v>266415</v>
      </c>
      <c r="AA65" s="44">
        <v>6.3E-2</v>
      </c>
      <c r="AB65" s="24"/>
      <c r="AC65" s="14"/>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row>
    <row r="66" spans="1:78" ht="24" customHeight="1" x14ac:dyDescent="0.45">
      <c r="A66" s="117"/>
      <c r="B66" s="107"/>
      <c r="C66" s="108"/>
      <c r="D66" s="13" t="s">
        <v>20</v>
      </c>
      <c r="E66" s="72">
        <v>130246</v>
      </c>
      <c r="F66" s="72">
        <v>128403</v>
      </c>
      <c r="G66" s="72">
        <v>126438</v>
      </c>
      <c r="H66" s="72">
        <v>127087</v>
      </c>
      <c r="I66" s="72">
        <v>125943</v>
      </c>
      <c r="J66" s="72">
        <v>125239</v>
      </c>
      <c r="K66" s="72">
        <v>126110</v>
      </c>
      <c r="L66" s="72">
        <v>128357</v>
      </c>
      <c r="M66" s="72">
        <v>129398</v>
      </c>
      <c r="N66" s="72">
        <v>127374</v>
      </c>
      <c r="O66" s="72">
        <v>123654</v>
      </c>
      <c r="P66" s="72">
        <v>125791</v>
      </c>
      <c r="Q66" s="72">
        <v>127562</v>
      </c>
      <c r="R66" s="72">
        <v>127868</v>
      </c>
      <c r="S66" s="72">
        <v>127068</v>
      </c>
      <c r="T66" s="72">
        <v>126628</v>
      </c>
      <c r="U66" s="72">
        <v>126161</v>
      </c>
      <c r="V66" s="72">
        <v>126062</v>
      </c>
      <c r="W66" s="72">
        <v>125263</v>
      </c>
      <c r="X66" s="72">
        <v>124789</v>
      </c>
      <c r="Y66" s="72">
        <v>124323</v>
      </c>
      <c r="Z66" s="72">
        <v>124200</v>
      </c>
      <c r="AA66" s="44">
        <v>-0.127</v>
      </c>
      <c r="AB66" s="24"/>
      <c r="AC66" s="14"/>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row>
    <row r="67" spans="1:78" ht="24" customHeight="1" x14ac:dyDescent="0.45">
      <c r="A67" s="117"/>
      <c r="B67" s="107"/>
      <c r="C67" s="108"/>
      <c r="D67" s="13" t="s">
        <v>21</v>
      </c>
      <c r="E67" s="72">
        <v>28988</v>
      </c>
      <c r="F67" s="72">
        <v>28489</v>
      </c>
      <c r="G67" s="72">
        <v>27572</v>
      </c>
      <c r="H67" s="72">
        <v>27765</v>
      </c>
      <c r="I67" s="72">
        <v>27843</v>
      </c>
      <c r="J67" s="72">
        <v>27863</v>
      </c>
      <c r="K67" s="72">
        <v>28231</v>
      </c>
      <c r="L67" s="72">
        <v>28694</v>
      </c>
      <c r="M67" s="72">
        <v>28374</v>
      </c>
      <c r="N67" s="72">
        <v>27528</v>
      </c>
      <c r="O67" s="72">
        <v>27028</v>
      </c>
      <c r="P67" s="72">
        <v>27333</v>
      </c>
      <c r="Q67" s="72">
        <v>27332</v>
      </c>
      <c r="R67" s="72">
        <v>27473</v>
      </c>
      <c r="S67" s="72">
        <v>27340</v>
      </c>
      <c r="T67" s="72">
        <v>27277</v>
      </c>
      <c r="U67" s="72">
        <v>27236</v>
      </c>
      <c r="V67" s="72">
        <v>27277</v>
      </c>
      <c r="W67" s="72">
        <v>27164</v>
      </c>
      <c r="X67" s="72">
        <v>27123</v>
      </c>
      <c r="Y67" s="72">
        <v>27080</v>
      </c>
      <c r="Z67" s="72">
        <v>27118</v>
      </c>
      <c r="AA67" s="44">
        <v>-7.9000000000000001E-2</v>
      </c>
      <c r="AB67" s="24"/>
      <c r="AC67" s="14"/>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row>
    <row r="68" spans="1:78" ht="24" customHeight="1" x14ac:dyDescent="0.45">
      <c r="A68" s="117"/>
      <c r="B68" s="107"/>
      <c r="C68" s="108"/>
      <c r="D68" s="13" t="s">
        <v>22</v>
      </c>
      <c r="E68" s="72">
        <v>152440</v>
      </c>
      <c r="F68" s="72">
        <v>149503</v>
      </c>
      <c r="G68" s="72">
        <v>143892</v>
      </c>
      <c r="H68" s="72">
        <v>142667</v>
      </c>
      <c r="I68" s="72">
        <v>140082</v>
      </c>
      <c r="J68" s="72">
        <v>137436</v>
      </c>
      <c r="K68" s="72">
        <v>136354</v>
      </c>
      <c r="L68" s="72">
        <v>137896</v>
      </c>
      <c r="M68" s="72">
        <v>136423</v>
      </c>
      <c r="N68" s="72">
        <v>135251</v>
      </c>
      <c r="O68" s="72">
        <v>131592</v>
      </c>
      <c r="P68" s="72">
        <v>134472</v>
      </c>
      <c r="Q68" s="72">
        <v>135384</v>
      </c>
      <c r="R68" s="72">
        <v>135554</v>
      </c>
      <c r="S68" s="72">
        <v>134781</v>
      </c>
      <c r="T68" s="72">
        <v>134474</v>
      </c>
      <c r="U68" s="72">
        <v>133938</v>
      </c>
      <c r="V68" s="72">
        <v>133893</v>
      </c>
      <c r="W68" s="72">
        <v>133128</v>
      </c>
      <c r="X68" s="72">
        <v>132709</v>
      </c>
      <c r="Y68" s="72">
        <v>132296</v>
      </c>
      <c r="Z68" s="72">
        <v>132245</v>
      </c>
      <c r="AA68" s="44">
        <v>-0.16700000000000001</v>
      </c>
      <c r="AB68" s="24"/>
      <c r="AC68" s="14"/>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row>
    <row r="69" spans="1:78" ht="24" customHeight="1" x14ac:dyDescent="0.45">
      <c r="A69" s="117"/>
      <c r="B69" s="107"/>
      <c r="C69" s="108"/>
      <c r="D69" s="13" t="s">
        <v>23</v>
      </c>
      <c r="E69" s="72">
        <v>61852</v>
      </c>
      <c r="F69" s="72">
        <v>60437</v>
      </c>
      <c r="G69" s="72">
        <v>58558</v>
      </c>
      <c r="H69" s="72">
        <v>58842</v>
      </c>
      <c r="I69" s="72">
        <v>58586</v>
      </c>
      <c r="J69" s="72">
        <v>58231</v>
      </c>
      <c r="K69" s="72">
        <v>58505</v>
      </c>
      <c r="L69" s="72">
        <v>57983</v>
      </c>
      <c r="M69" s="72">
        <v>57840</v>
      </c>
      <c r="N69" s="72">
        <v>57178</v>
      </c>
      <c r="O69" s="72">
        <v>55863</v>
      </c>
      <c r="P69" s="72">
        <v>56611</v>
      </c>
      <c r="Q69" s="72">
        <v>56780</v>
      </c>
      <c r="R69" s="72">
        <v>56888</v>
      </c>
      <c r="S69" s="72">
        <v>56666</v>
      </c>
      <c r="T69" s="72">
        <v>56600</v>
      </c>
      <c r="U69" s="72">
        <v>56533</v>
      </c>
      <c r="V69" s="72">
        <v>56621</v>
      </c>
      <c r="W69" s="72">
        <v>56399</v>
      </c>
      <c r="X69" s="72">
        <v>56333</v>
      </c>
      <c r="Y69" s="72">
        <v>56266</v>
      </c>
      <c r="Z69" s="72">
        <v>56353</v>
      </c>
      <c r="AA69" s="44">
        <v>-4.5999999999999999E-2</v>
      </c>
      <c r="AB69" s="24"/>
      <c r="AC69" s="14"/>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row>
    <row r="70" spans="1:78" ht="24" customHeight="1" x14ac:dyDescent="0.45">
      <c r="A70" s="117"/>
      <c r="B70" s="107"/>
      <c r="C70" s="108"/>
      <c r="D70" s="13" t="s">
        <v>24</v>
      </c>
      <c r="E70" s="72">
        <v>28524</v>
      </c>
      <c r="F70" s="72">
        <v>28224</v>
      </c>
      <c r="G70" s="72">
        <v>27138</v>
      </c>
      <c r="H70" s="72">
        <v>26903</v>
      </c>
      <c r="I70" s="72">
        <v>26559</v>
      </c>
      <c r="J70" s="72">
        <v>26272</v>
      </c>
      <c r="K70" s="72">
        <v>26053</v>
      </c>
      <c r="L70" s="72">
        <v>26234</v>
      </c>
      <c r="M70" s="72">
        <v>25732</v>
      </c>
      <c r="N70" s="72">
        <v>25372</v>
      </c>
      <c r="O70" s="72">
        <v>25032</v>
      </c>
      <c r="P70" s="72">
        <v>25172</v>
      </c>
      <c r="Q70" s="72">
        <v>25227</v>
      </c>
      <c r="R70" s="72">
        <v>25157</v>
      </c>
      <c r="S70" s="72">
        <v>24937</v>
      </c>
      <c r="T70" s="72">
        <v>24797</v>
      </c>
      <c r="U70" s="72">
        <v>24664</v>
      </c>
      <c r="V70" s="72">
        <v>24590</v>
      </c>
      <c r="W70" s="72">
        <v>24386</v>
      </c>
      <c r="X70" s="72">
        <v>24243</v>
      </c>
      <c r="Y70" s="72">
        <v>24108</v>
      </c>
      <c r="Z70" s="72">
        <v>24037</v>
      </c>
      <c r="AA70" s="44">
        <v>-0.46</v>
      </c>
      <c r="AB70" s="24"/>
      <c r="AC70" s="14"/>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row>
    <row r="71" spans="1:78" ht="24" customHeight="1" x14ac:dyDescent="0.45">
      <c r="A71" s="117"/>
      <c r="B71" s="107"/>
      <c r="C71" s="108"/>
      <c r="D71" s="13" t="s">
        <v>25</v>
      </c>
      <c r="E71" s="72">
        <v>86287</v>
      </c>
      <c r="F71" s="72">
        <v>85099</v>
      </c>
      <c r="G71" s="72">
        <v>83696</v>
      </c>
      <c r="H71" s="72">
        <v>83587</v>
      </c>
      <c r="I71" s="72">
        <v>82916</v>
      </c>
      <c r="J71" s="72">
        <v>82770</v>
      </c>
      <c r="K71" s="72">
        <v>82358</v>
      </c>
      <c r="L71" s="72">
        <v>83065</v>
      </c>
      <c r="M71" s="72">
        <v>82509</v>
      </c>
      <c r="N71" s="72">
        <v>81561</v>
      </c>
      <c r="O71" s="72">
        <v>79920</v>
      </c>
      <c r="P71" s="72">
        <v>80777</v>
      </c>
      <c r="Q71" s="72">
        <v>81314</v>
      </c>
      <c r="R71" s="72">
        <v>81547</v>
      </c>
      <c r="S71" s="72">
        <v>81172</v>
      </c>
      <c r="T71" s="72">
        <v>81005</v>
      </c>
      <c r="U71" s="72">
        <v>80815</v>
      </c>
      <c r="V71" s="72">
        <v>80839</v>
      </c>
      <c r="W71" s="72">
        <v>80420</v>
      </c>
      <c r="X71" s="72">
        <v>80206</v>
      </c>
      <c r="Y71" s="72">
        <v>79995</v>
      </c>
      <c r="Z71" s="72">
        <v>80000</v>
      </c>
      <c r="AA71" s="44">
        <v>-9.7000000000000003E-2</v>
      </c>
      <c r="AB71" s="24"/>
      <c r="AC71" s="14"/>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row>
    <row r="72" spans="1:78" ht="24" customHeight="1" thickBot="1" x14ac:dyDescent="0.5">
      <c r="A72" s="117"/>
      <c r="B72" s="107"/>
      <c r="C72" s="108"/>
      <c r="D72" s="27" t="s">
        <v>26</v>
      </c>
      <c r="E72" s="73">
        <v>7449</v>
      </c>
      <c r="F72" s="73">
        <v>7400</v>
      </c>
      <c r="G72" s="73">
        <v>7330</v>
      </c>
      <c r="H72" s="73">
        <v>7467</v>
      </c>
      <c r="I72" s="73">
        <v>7475</v>
      </c>
      <c r="J72" s="73">
        <v>7513</v>
      </c>
      <c r="K72" s="73">
        <v>7579</v>
      </c>
      <c r="L72" s="73">
        <v>7609</v>
      </c>
      <c r="M72" s="73">
        <v>7526</v>
      </c>
      <c r="N72" s="73">
        <v>7627</v>
      </c>
      <c r="O72" s="73">
        <v>7564</v>
      </c>
      <c r="P72" s="73">
        <v>7662</v>
      </c>
      <c r="Q72" s="73">
        <v>7755</v>
      </c>
      <c r="R72" s="73">
        <v>7873</v>
      </c>
      <c r="S72" s="73">
        <v>7897</v>
      </c>
      <c r="T72" s="73">
        <v>7943</v>
      </c>
      <c r="U72" s="73">
        <v>7987</v>
      </c>
      <c r="V72" s="73">
        <v>8055</v>
      </c>
      <c r="W72" s="73">
        <v>8080</v>
      </c>
      <c r="X72" s="73">
        <v>8126</v>
      </c>
      <c r="Y72" s="73">
        <v>8173</v>
      </c>
      <c r="Z72" s="73">
        <v>8246</v>
      </c>
      <c r="AA72" s="51">
        <v>0.73699999999999999</v>
      </c>
      <c r="AB72" s="24"/>
      <c r="AC72" s="14"/>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row>
    <row r="73" spans="1:78" ht="24" customHeight="1" thickTop="1" x14ac:dyDescent="0.45">
      <c r="A73" s="117"/>
      <c r="B73" s="111"/>
      <c r="C73" s="112"/>
      <c r="D73" s="22" t="s">
        <v>27</v>
      </c>
      <c r="E73" s="52">
        <v>907687</v>
      </c>
      <c r="F73" s="52">
        <v>868932</v>
      </c>
      <c r="G73" s="52">
        <v>858741</v>
      </c>
      <c r="H73" s="52">
        <v>859433</v>
      </c>
      <c r="I73" s="52">
        <v>850890</v>
      </c>
      <c r="J73" s="52">
        <v>843285</v>
      </c>
      <c r="K73" s="52">
        <v>842931</v>
      </c>
      <c r="L73" s="52">
        <v>851032</v>
      </c>
      <c r="M73" s="52">
        <v>846541</v>
      </c>
      <c r="N73" s="52">
        <v>836589</v>
      </c>
      <c r="O73" s="52">
        <v>818623</v>
      </c>
      <c r="P73" s="52">
        <v>828543</v>
      </c>
      <c r="Q73" s="52">
        <v>836163</v>
      </c>
      <c r="R73" s="52">
        <v>837168</v>
      </c>
      <c r="S73" s="52">
        <v>833239</v>
      </c>
      <c r="T73" s="52">
        <v>831656</v>
      </c>
      <c r="U73" s="52">
        <v>829776</v>
      </c>
      <c r="V73" s="52">
        <v>830238</v>
      </c>
      <c r="W73" s="52">
        <v>826193</v>
      </c>
      <c r="X73" s="52">
        <v>824271</v>
      </c>
      <c r="Y73" s="52">
        <v>822405</v>
      </c>
      <c r="Z73" s="52">
        <v>822870</v>
      </c>
      <c r="AA73" s="74">
        <v>-6.9000000000000006E-2</v>
      </c>
      <c r="AB73" s="24"/>
      <c r="AC73" s="14"/>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row>
    <row r="74" spans="1:78" ht="47.25" customHeight="1" x14ac:dyDescent="0.25">
      <c r="A74" s="113" t="s">
        <v>35</v>
      </c>
      <c r="B74" s="113"/>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B74" s="24"/>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row>
    <row r="75" spans="1:78" ht="28.5" customHeight="1" x14ac:dyDescent="0.45">
      <c r="A75" s="30"/>
      <c r="B75" s="31"/>
      <c r="C75" s="31"/>
      <c r="D75" s="32"/>
      <c r="E75" s="33"/>
      <c r="F75" s="33"/>
      <c r="G75" s="33"/>
      <c r="H75" s="33"/>
      <c r="I75" s="33"/>
      <c r="J75" s="33"/>
      <c r="K75" s="33"/>
      <c r="L75" s="33"/>
      <c r="M75" s="33"/>
      <c r="N75" s="33"/>
      <c r="O75" s="33"/>
      <c r="P75" s="33"/>
      <c r="Q75" s="33"/>
      <c r="R75" s="33"/>
      <c r="S75" s="33"/>
      <c r="T75" s="33"/>
      <c r="U75" s="33"/>
      <c r="V75" s="33"/>
      <c r="W75" s="33"/>
      <c r="X75" s="33"/>
      <c r="Y75" s="33"/>
      <c r="Z75" s="33"/>
      <c r="AA75" s="34"/>
      <c r="AB75" s="24"/>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row>
  </sheetData>
  <mergeCells count="14">
    <mergeCell ref="B41:C51"/>
    <mergeCell ref="B52:C62"/>
    <mergeCell ref="B63:C73"/>
    <mergeCell ref="A74:AA74"/>
    <mergeCell ref="E3:O3"/>
    <mergeCell ref="Q3:Z3"/>
    <mergeCell ref="A5:A12"/>
    <mergeCell ref="A13:A73"/>
    <mergeCell ref="B13:B26"/>
    <mergeCell ref="C13:C23"/>
    <mergeCell ref="C24:C26"/>
    <mergeCell ref="B27:B40"/>
    <mergeCell ref="C27:C37"/>
    <mergeCell ref="C38:C40"/>
  </mergeCells>
  <phoneticPr fontId="2"/>
  <printOptions horizontalCentered="1"/>
  <pageMargins left="0.27559055118110237" right="0.27559055118110237" top="0.39370078740157483" bottom="0.15748031496062992" header="0.43307086614173229" footer="3.937007874015748E-2"/>
  <pageSetup paperSize="8" scale="43" orientation="landscape" horizontalDpi="1200" verticalDpi="1200" r:id="rId1"/>
  <headerFooter>
    <oddFooter>&amp;C&amp;"Century,標準"&amp;20 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1BF8C-849C-4674-84B4-9EC264FBBA9A}">
  <sheetPr>
    <tabColor rgb="FFFFFF00"/>
    <pageSetUpPr fitToPage="1"/>
  </sheetPr>
  <dimension ref="A1:BH38"/>
  <sheetViews>
    <sheetView showGridLines="0" view="pageBreakPreview" zoomScale="50" zoomScaleNormal="50" zoomScaleSheetLayoutView="50" workbookViewId="0">
      <selection activeCell="AN12" sqref="AN12"/>
    </sheetView>
  </sheetViews>
  <sheetFormatPr defaultColWidth="8.09765625" defaultRowHeight="29.25" customHeight="1" x14ac:dyDescent="0.45"/>
  <cols>
    <col min="1" max="1" width="8.09765625" style="1"/>
    <col min="2" max="2" width="5.09765625" style="1" customWidth="1"/>
    <col min="3" max="3" width="11.8984375" style="1" bestFit="1" customWidth="1"/>
    <col min="4" max="6" width="26.69921875" style="1" customWidth="1"/>
    <col min="7" max="7" width="15" style="1" customWidth="1"/>
    <col min="8" max="8" width="4.8984375" style="1" customWidth="1"/>
    <col min="9" max="9" width="17.19921875" style="1" customWidth="1"/>
    <col min="10" max="16384" width="8.09765625" style="1"/>
  </cols>
  <sheetData>
    <row r="1" spans="1:59" ht="28.5" customHeight="1" x14ac:dyDescent="0.45">
      <c r="H1" s="35" t="s">
        <v>0</v>
      </c>
      <c r="I1" s="24"/>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row>
    <row r="2" spans="1:59" ht="28.5" customHeight="1" x14ac:dyDescent="0.45">
      <c r="A2" s="1" t="s">
        <v>64</v>
      </c>
      <c r="F2" s="3" t="s">
        <v>36</v>
      </c>
      <c r="H2" s="3"/>
      <c r="I2" s="24"/>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row>
    <row r="3" spans="1:59" ht="27" customHeight="1" x14ac:dyDescent="0.45">
      <c r="A3" s="15"/>
      <c r="B3" s="15"/>
      <c r="C3" s="15"/>
      <c r="D3" s="128" t="s">
        <v>5</v>
      </c>
      <c r="E3" s="129"/>
      <c r="F3" s="130"/>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59" s="10" customFormat="1" ht="27" customHeight="1" x14ac:dyDescent="0.45">
      <c r="A4" s="104"/>
      <c r="B4" s="8"/>
      <c r="C4" s="9" t="s">
        <v>6</v>
      </c>
      <c r="D4" s="6">
        <v>2022</v>
      </c>
      <c r="E4" s="6">
        <v>2023</v>
      </c>
      <c r="F4" s="6">
        <v>2031</v>
      </c>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row>
    <row r="5" spans="1:59" ht="28.5" customHeight="1" x14ac:dyDescent="0.45">
      <c r="A5" s="131" t="s">
        <v>37</v>
      </c>
      <c r="B5" s="132" t="s">
        <v>38</v>
      </c>
      <c r="C5" s="26" t="s">
        <v>17</v>
      </c>
      <c r="D5" s="75">
        <v>12925</v>
      </c>
      <c r="E5" s="75">
        <v>12882</v>
      </c>
      <c r="F5" s="75">
        <v>12436</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row>
    <row r="6" spans="1:59" ht="28.5" customHeight="1" x14ac:dyDescent="0.45">
      <c r="A6" s="131"/>
      <c r="B6" s="133"/>
      <c r="C6" s="26" t="s">
        <v>18</v>
      </c>
      <c r="D6" s="75">
        <v>27245</v>
      </c>
      <c r="E6" s="75">
        <v>27088</v>
      </c>
      <c r="F6" s="75">
        <v>25037</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spans="1:59" ht="28.5" customHeight="1" x14ac:dyDescent="0.45">
      <c r="A7" s="131"/>
      <c r="B7" s="133"/>
      <c r="C7" s="26" t="s">
        <v>19</v>
      </c>
      <c r="D7" s="75">
        <v>100781</v>
      </c>
      <c r="E7" s="75">
        <v>100161</v>
      </c>
      <c r="F7" s="75">
        <v>95549</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row>
    <row r="8" spans="1:59" ht="28.5" customHeight="1" x14ac:dyDescent="0.45">
      <c r="A8" s="131"/>
      <c r="B8" s="133"/>
      <c r="C8" s="26" t="s">
        <v>20</v>
      </c>
      <c r="D8" s="75">
        <v>38681</v>
      </c>
      <c r="E8" s="75">
        <v>38556</v>
      </c>
      <c r="F8" s="75">
        <v>36582</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row>
    <row r="9" spans="1:59" ht="28.5" customHeight="1" x14ac:dyDescent="0.45">
      <c r="A9" s="131"/>
      <c r="B9" s="133"/>
      <c r="C9" s="26" t="s">
        <v>21</v>
      </c>
      <c r="D9" s="75">
        <v>9142</v>
      </c>
      <c r="E9" s="75">
        <v>9062</v>
      </c>
      <c r="F9" s="75">
        <v>8745</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row>
    <row r="10" spans="1:59" ht="28.5" customHeight="1" x14ac:dyDescent="0.45">
      <c r="A10" s="131"/>
      <c r="B10" s="133"/>
      <c r="C10" s="26" t="s">
        <v>22</v>
      </c>
      <c r="D10" s="75">
        <v>49970</v>
      </c>
      <c r="E10" s="75">
        <v>49817</v>
      </c>
      <c r="F10" s="75">
        <v>47014</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pans="1:59" ht="28.5" customHeight="1" x14ac:dyDescent="0.45">
      <c r="A11" s="131"/>
      <c r="B11" s="133"/>
      <c r="C11" s="26" t="s">
        <v>23</v>
      </c>
      <c r="D11" s="75">
        <v>19738</v>
      </c>
      <c r="E11" s="75">
        <v>19746</v>
      </c>
      <c r="F11" s="75">
        <v>19031</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pans="1:59" ht="28.5" customHeight="1" x14ac:dyDescent="0.45">
      <c r="A12" s="131"/>
      <c r="B12" s="133"/>
      <c r="C12" s="26" t="s">
        <v>24</v>
      </c>
      <c r="D12" s="75">
        <v>10202</v>
      </c>
      <c r="E12" s="75">
        <v>10109</v>
      </c>
      <c r="F12" s="75">
        <v>9170</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row>
    <row r="13" spans="1:59" ht="28.5" customHeight="1" x14ac:dyDescent="0.45">
      <c r="A13" s="131"/>
      <c r="B13" s="133"/>
      <c r="C13" s="26" t="s">
        <v>25</v>
      </c>
      <c r="D13" s="75">
        <v>32276</v>
      </c>
      <c r="E13" s="75">
        <v>32281</v>
      </c>
      <c r="F13" s="75">
        <v>31147</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spans="1:59" ht="28.5" customHeight="1" thickBot="1" x14ac:dyDescent="0.5">
      <c r="A14" s="131"/>
      <c r="B14" s="133"/>
      <c r="C14" s="27" t="s">
        <v>26</v>
      </c>
      <c r="D14" s="76">
        <v>3546</v>
      </c>
      <c r="E14" s="76">
        <v>3584</v>
      </c>
      <c r="F14" s="76">
        <v>3805</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row>
    <row r="15" spans="1:59" ht="28.5" customHeight="1" thickTop="1" thickBot="1" x14ac:dyDescent="0.5">
      <c r="A15" s="131"/>
      <c r="B15" s="134"/>
      <c r="C15" s="23" t="s">
        <v>27</v>
      </c>
      <c r="D15" s="77">
        <v>304506</v>
      </c>
      <c r="E15" s="77">
        <v>303286</v>
      </c>
      <c r="F15" s="77">
        <v>288516</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row>
    <row r="16" spans="1:59" ht="28.5" customHeight="1" thickTop="1" x14ac:dyDescent="0.45">
      <c r="A16" s="131"/>
      <c r="B16" s="135" t="s">
        <v>39</v>
      </c>
      <c r="C16" s="37" t="s">
        <v>17</v>
      </c>
      <c r="D16" s="78">
        <v>8020</v>
      </c>
      <c r="E16" s="78">
        <v>8111</v>
      </c>
      <c r="F16" s="78">
        <v>8355</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row>
    <row r="17" spans="1:39" ht="28.5" customHeight="1" x14ac:dyDescent="0.45">
      <c r="A17" s="131"/>
      <c r="B17" s="133"/>
      <c r="C17" s="26" t="s">
        <v>18</v>
      </c>
      <c r="D17" s="75">
        <v>15817</v>
      </c>
      <c r="E17" s="75">
        <v>15835</v>
      </c>
      <c r="F17" s="75">
        <v>15309</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row>
    <row r="18" spans="1:39" ht="28.5" customHeight="1" x14ac:dyDescent="0.45">
      <c r="A18" s="131"/>
      <c r="B18" s="133"/>
      <c r="C18" s="26" t="s">
        <v>19</v>
      </c>
      <c r="D18" s="75">
        <v>76344</v>
      </c>
      <c r="E18" s="75">
        <v>76864</v>
      </c>
      <c r="F18" s="75">
        <v>78624</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row>
    <row r="19" spans="1:39" ht="28.5" customHeight="1" x14ac:dyDescent="0.45">
      <c r="A19" s="131"/>
      <c r="B19" s="133"/>
      <c r="C19" s="26" t="s">
        <v>20</v>
      </c>
      <c r="D19" s="75">
        <v>21840</v>
      </c>
      <c r="E19" s="75">
        <v>21946</v>
      </c>
      <c r="F19" s="75">
        <v>21687</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row>
    <row r="20" spans="1:39" ht="28.5" customHeight="1" x14ac:dyDescent="0.45">
      <c r="A20" s="131"/>
      <c r="B20" s="133"/>
      <c r="C20" s="26" t="s">
        <v>21</v>
      </c>
      <c r="D20" s="75">
        <v>4796</v>
      </c>
      <c r="E20" s="75">
        <v>4821</v>
      </c>
      <c r="F20" s="75">
        <v>4655</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row>
    <row r="21" spans="1:39" ht="28.5" customHeight="1" x14ac:dyDescent="0.45">
      <c r="A21" s="131"/>
      <c r="B21" s="133"/>
      <c r="C21" s="26" t="s">
        <v>22</v>
      </c>
      <c r="D21" s="75">
        <v>34122</v>
      </c>
      <c r="E21" s="75">
        <v>34362</v>
      </c>
      <c r="F21" s="75">
        <v>34241</v>
      </c>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row>
    <row r="22" spans="1:39" ht="28.5" customHeight="1" x14ac:dyDescent="0.45">
      <c r="A22" s="131"/>
      <c r="B22" s="133"/>
      <c r="C22" s="26" t="s">
        <v>23</v>
      </c>
      <c r="D22" s="75">
        <v>10775</v>
      </c>
      <c r="E22" s="75">
        <v>10787</v>
      </c>
      <c r="F22" s="75">
        <v>10685</v>
      </c>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row>
    <row r="23" spans="1:39" ht="28.5" customHeight="1" x14ac:dyDescent="0.45">
      <c r="A23" s="131"/>
      <c r="B23" s="133"/>
      <c r="C23" s="26" t="s">
        <v>24</v>
      </c>
      <c r="D23" s="75">
        <v>5753</v>
      </c>
      <c r="E23" s="75">
        <v>5776</v>
      </c>
      <c r="F23" s="75">
        <v>5755</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row>
    <row r="24" spans="1:39" ht="28.5" customHeight="1" x14ac:dyDescent="0.45">
      <c r="A24" s="131"/>
      <c r="B24" s="133"/>
      <c r="C24" s="26" t="s">
        <v>25</v>
      </c>
      <c r="D24" s="75">
        <v>18791</v>
      </c>
      <c r="E24" s="75">
        <v>18878</v>
      </c>
      <c r="F24" s="75">
        <v>18171</v>
      </c>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row>
    <row r="25" spans="1:39" ht="28.5" customHeight="1" thickBot="1" x14ac:dyDescent="0.5">
      <c r="A25" s="131"/>
      <c r="B25" s="133"/>
      <c r="C25" s="27" t="s">
        <v>26</v>
      </c>
      <c r="D25" s="76">
        <v>2858</v>
      </c>
      <c r="E25" s="76">
        <v>2918</v>
      </c>
      <c r="F25" s="76">
        <v>3019</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row>
    <row r="26" spans="1:39" ht="28.5" customHeight="1" thickTop="1" thickBot="1" x14ac:dyDescent="0.5">
      <c r="A26" s="131"/>
      <c r="B26" s="134"/>
      <c r="C26" s="23" t="s">
        <v>27</v>
      </c>
      <c r="D26" s="77">
        <v>199116</v>
      </c>
      <c r="E26" s="77">
        <v>200298</v>
      </c>
      <c r="F26" s="77">
        <v>200501</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row>
    <row r="27" spans="1:39" ht="28.5" customHeight="1" thickTop="1" x14ac:dyDescent="0.45">
      <c r="A27" s="131"/>
      <c r="B27" s="118" t="s">
        <v>40</v>
      </c>
      <c r="C27" s="25" t="s">
        <v>17</v>
      </c>
      <c r="D27" s="79">
        <v>7849</v>
      </c>
      <c r="E27" s="79">
        <v>7881</v>
      </c>
      <c r="F27" s="79">
        <v>8036</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row>
    <row r="28" spans="1:39" ht="28.5" customHeight="1" x14ac:dyDescent="0.45">
      <c r="A28" s="131"/>
      <c r="B28" s="119"/>
      <c r="C28" s="26" t="s">
        <v>18</v>
      </c>
      <c r="D28" s="75">
        <v>34741</v>
      </c>
      <c r="E28" s="75">
        <v>34875</v>
      </c>
      <c r="F28" s="75">
        <v>35083</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row>
    <row r="29" spans="1:39" ht="28.5" customHeight="1" x14ac:dyDescent="0.45">
      <c r="A29" s="131"/>
      <c r="B29" s="119"/>
      <c r="C29" s="26" t="s">
        <v>19</v>
      </c>
      <c r="D29" s="75">
        <v>91087</v>
      </c>
      <c r="E29" s="75">
        <v>91111</v>
      </c>
      <c r="F29" s="75">
        <v>92242</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row>
    <row r="30" spans="1:39" ht="28.5" customHeight="1" x14ac:dyDescent="0.45">
      <c r="A30" s="131"/>
      <c r="B30" s="119"/>
      <c r="C30" s="26" t="s">
        <v>20</v>
      </c>
      <c r="D30" s="75">
        <v>67041</v>
      </c>
      <c r="E30" s="75">
        <v>67366</v>
      </c>
      <c r="F30" s="75">
        <v>65931</v>
      </c>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row>
    <row r="31" spans="1:39" ht="28.5" customHeight="1" x14ac:dyDescent="0.45">
      <c r="A31" s="131"/>
      <c r="B31" s="119"/>
      <c r="C31" s="26" t="s">
        <v>21</v>
      </c>
      <c r="D31" s="75">
        <v>13394</v>
      </c>
      <c r="E31" s="75">
        <v>13590</v>
      </c>
      <c r="F31" s="75">
        <v>13718</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row>
    <row r="32" spans="1:39" ht="28.5" customHeight="1" x14ac:dyDescent="0.45">
      <c r="A32" s="131"/>
      <c r="B32" s="119"/>
      <c r="C32" s="26" t="s">
        <v>22</v>
      </c>
      <c r="D32" s="75">
        <v>51292</v>
      </c>
      <c r="E32" s="75">
        <v>51375</v>
      </c>
      <c r="F32" s="75">
        <v>50990</v>
      </c>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row>
    <row r="33" spans="1:60" ht="28.5" customHeight="1" x14ac:dyDescent="0.45">
      <c r="A33" s="131"/>
      <c r="B33" s="119"/>
      <c r="C33" s="26" t="s">
        <v>23</v>
      </c>
      <c r="D33" s="75">
        <v>26267</v>
      </c>
      <c r="E33" s="75">
        <v>26355</v>
      </c>
      <c r="F33" s="75">
        <v>26637</v>
      </c>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row>
    <row r="34" spans="1:60" ht="28.5" customHeight="1" x14ac:dyDescent="0.45">
      <c r="A34" s="131"/>
      <c r="B34" s="119"/>
      <c r="C34" s="26" t="s">
        <v>24</v>
      </c>
      <c r="D34" s="75">
        <v>9272</v>
      </c>
      <c r="E34" s="75">
        <v>9272</v>
      </c>
      <c r="F34" s="75">
        <v>9112</v>
      </c>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row>
    <row r="35" spans="1:60" ht="28.5" customHeight="1" x14ac:dyDescent="0.45">
      <c r="A35" s="131"/>
      <c r="B35" s="119"/>
      <c r="C35" s="26" t="s">
        <v>25</v>
      </c>
      <c r="D35" s="75">
        <v>30247</v>
      </c>
      <c r="E35" s="75">
        <v>30388</v>
      </c>
      <c r="F35" s="75">
        <v>30682</v>
      </c>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row>
    <row r="36" spans="1:60" ht="28.5" customHeight="1" thickBot="1" x14ac:dyDescent="0.5">
      <c r="A36" s="131"/>
      <c r="B36" s="119"/>
      <c r="C36" s="26" t="s">
        <v>26</v>
      </c>
      <c r="D36" s="75">
        <v>1350</v>
      </c>
      <c r="E36" s="75">
        <v>1370</v>
      </c>
      <c r="F36" s="75">
        <v>1422</v>
      </c>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row>
    <row r="37" spans="1:60" ht="28.5" customHeight="1" thickTop="1" x14ac:dyDescent="0.45">
      <c r="A37" s="131"/>
      <c r="B37" s="136"/>
      <c r="C37" s="25" t="s">
        <v>27</v>
      </c>
      <c r="D37" s="79">
        <v>332540</v>
      </c>
      <c r="E37" s="79">
        <v>333583</v>
      </c>
      <c r="F37" s="79">
        <v>333853</v>
      </c>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row>
    <row r="38" spans="1:60" s="38" customFormat="1" ht="28.5" customHeight="1" x14ac:dyDescent="0.2">
      <c r="A38" s="127" t="s">
        <v>41</v>
      </c>
      <c r="B38" s="127"/>
      <c r="C38" s="127"/>
      <c r="D38" s="127"/>
      <c r="E38" s="127"/>
      <c r="F38" s="127"/>
      <c r="G38" s="127"/>
      <c r="H38" s="127"/>
      <c r="J38" s="39"/>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row>
  </sheetData>
  <mergeCells count="6">
    <mergeCell ref="A38:H38"/>
    <mergeCell ref="D3:F3"/>
    <mergeCell ref="A5:A37"/>
    <mergeCell ref="B5:B15"/>
    <mergeCell ref="B16:B26"/>
    <mergeCell ref="B27:B37"/>
  </mergeCells>
  <phoneticPr fontId="2"/>
  <printOptions horizontalCentered="1"/>
  <pageMargins left="0.39370078740157483" right="0.39370078740157483" top="0.47244094488188981" bottom="0.19685039370078741" header="0.43307086614173229" footer="0.23622047244094491"/>
  <pageSetup paperSize="9" scale="70" fitToHeight="0" orientation="portrait" horizontalDpi="1200" verticalDpi="1200" r:id="rId1"/>
  <headerFooter>
    <oddFooter>&amp;C&amp;"Century,標準"&amp;14 16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3712E-773B-456E-90D2-349C64CE3FFA}">
  <sheetPr>
    <tabColor rgb="FFFFFF00"/>
    <pageSetUpPr fitToPage="1"/>
  </sheetPr>
  <dimension ref="A1:AL88"/>
  <sheetViews>
    <sheetView showGridLines="0" view="pageBreakPreview" zoomScale="50" zoomScaleNormal="85" zoomScaleSheetLayoutView="50" workbookViewId="0">
      <selection activeCell="A2" sqref="A2"/>
    </sheetView>
  </sheetViews>
  <sheetFormatPr defaultColWidth="8.09765625" defaultRowHeight="29.25" customHeight="1" x14ac:dyDescent="0.45"/>
  <cols>
    <col min="1" max="1" width="8.09765625" style="1"/>
    <col min="2" max="3" width="5.09765625" style="1" customWidth="1"/>
    <col min="4" max="4" width="26.69921875" style="1" bestFit="1" customWidth="1"/>
    <col min="5" max="19" width="15" style="1" customWidth="1"/>
    <col min="20" max="16384" width="8.09765625" style="1"/>
  </cols>
  <sheetData>
    <row r="1" spans="1:30" ht="36" customHeight="1" x14ac:dyDescent="0.45">
      <c r="A1" s="1" t="s">
        <v>65</v>
      </c>
      <c r="R1" s="2" t="s">
        <v>0</v>
      </c>
    </row>
    <row r="2" spans="1:30" ht="28.5" customHeight="1" x14ac:dyDescent="0.45">
      <c r="Q2" s="3" t="s">
        <v>42</v>
      </c>
      <c r="T2" s="15"/>
      <c r="U2" s="15"/>
      <c r="V2" s="15"/>
      <c r="W2" s="15"/>
      <c r="X2" s="15"/>
      <c r="Y2" s="15"/>
      <c r="Z2" s="15"/>
      <c r="AA2" s="15"/>
      <c r="AB2" s="15"/>
      <c r="AC2" s="15"/>
      <c r="AD2" s="15"/>
    </row>
    <row r="3" spans="1:30" ht="27" customHeight="1" x14ac:dyDescent="0.45">
      <c r="A3" s="7"/>
      <c r="B3" s="83"/>
      <c r="C3" s="4"/>
      <c r="D3" s="4"/>
      <c r="E3" s="5"/>
      <c r="F3" s="137" t="str">
        <f>+[1]地域別集計!T4&amp;"年度(想定:第1年度)"</f>
        <v>2022年度(想定:第1年度)</v>
      </c>
      <c r="G3" s="137"/>
      <c r="H3" s="137"/>
      <c r="I3" s="137"/>
      <c r="J3" s="137"/>
      <c r="K3" s="137"/>
      <c r="L3" s="137"/>
      <c r="M3" s="137"/>
      <c r="N3" s="137"/>
      <c r="O3" s="137"/>
      <c r="P3" s="137"/>
      <c r="Q3" s="137"/>
      <c r="S3" s="15"/>
    </row>
    <row r="4" spans="1:30" s="10" customFormat="1" ht="27" customHeight="1" x14ac:dyDescent="0.45">
      <c r="A4" s="7"/>
      <c r="B4" s="7"/>
      <c r="C4" s="84"/>
      <c r="D4" s="84"/>
      <c r="E4" s="85"/>
      <c r="F4" s="6" t="s">
        <v>43</v>
      </c>
      <c r="G4" s="6" t="s">
        <v>44</v>
      </c>
      <c r="H4" s="6" t="s">
        <v>45</v>
      </c>
      <c r="I4" s="6" t="s">
        <v>46</v>
      </c>
      <c r="J4" s="6" t="s">
        <v>47</v>
      </c>
      <c r="K4" s="6" t="s">
        <v>48</v>
      </c>
      <c r="L4" s="6" t="s">
        <v>49</v>
      </c>
      <c r="M4" s="6" t="s">
        <v>50</v>
      </c>
      <c r="N4" s="6" t="s">
        <v>51</v>
      </c>
      <c r="O4" s="6" t="s">
        <v>52</v>
      </c>
      <c r="P4" s="6" t="s">
        <v>53</v>
      </c>
      <c r="Q4" s="6" t="s">
        <v>54</v>
      </c>
      <c r="S4" s="36"/>
    </row>
    <row r="5" spans="1:30" ht="25.5" customHeight="1" x14ac:dyDescent="0.45">
      <c r="A5" s="86"/>
      <c r="B5" s="144"/>
      <c r="C5" s="138" t="s">
        <v>15</v>
      </c>
      <c r="D5" s="139"/>
      <c r="E5" s="87" t="s">
        <v>17</v>
      </c>
      <c r="F5" s="97">
        <v>3950</v>
      </c>
      <c r="G5" s="97">
        <v>3590</v>
      </c>
      <c r="H5" s="97">
        <v>3570</v>
      </c>
      <c r="I5" s="97">
        <v>4060</v>
      </c>
      <c r="J5" s="97">
        <v>4170</v>
      </c>
      <c r="K5" s="97">
        <v>3910</v>
      </c>
      <c r="L5" s="97">
        <v>3930</v>
      </c>
      <c r="M5" s="97">
        <v>4500</v>
      </c>
      <c r="N5" s="97">
        <v>4840</v>
      </c>
      <c r="O5" s="97">
        <v>4990</v>
      </c>
      <c r="P5" s="97">
        <v>4950</v>
      </c>
      <c r="Q5" s="97">
        <v>4520</v>
      </c>
      <c r="S5" s="15"/>
    </row>
    <row r="6" spans="1:30" ht="25.5" customHeight="1" x14ac:dyDescent="0.45">
      <c r="A6" s="86"/>
      <c r="B6" s="145"/>
      <c r="C6" s="140"/>
      <c r="D6" s="117"/>
      <c r="E6" s="87" t="s">
        <v>18</v>
      </c>
      <c r="F6" s="97">
        <v>10570</v>
      </c>
      <c r="G6" s="97">
        <v>9820</v>
      </c>
      <c r="H6" s="97">
        <v>10630</v>
      </c>
      <c r="I6" s="97">
        <v>12710</v>
      </c>
      <c r="J6" s="97">
        <v>13060</v>
      </c>
      <c r="K6" s="97">
        <v>11750</v>
      </c>
      <c r="L6" s="97">
        <v>10400</v>
      </c>
      <c r="M6" s="97">
        <v>11660</v>
      </c>
      <c r="N6" s="97">
        <v>13060</v>
      </c>
      <c r="O6" s="97">
        <v>13690</v>
      </c>
      <c r="P6" s="97">
        <v>13470</v>
      </c>
      <c r="Q6" s="97">
        <v>12240</v>
      </c>
      <c r="S6" s="15"/>
    </row>
    <row r="7" spans="1:30" ht="25.5" customHeight="1" x14ac:dyDescent="0.45">
      <c r="A7" s="86"/>
      <c r="B7" s="145"/>
      <c r="C7" s="140"/>
      <c r="D7" s="117"/>
      <c r="E7" s="87" t="s">
        <v>19</v>
      </c>
      <c r="F7" s="97">
        <v>38580</v>
      </c>
      <c r="G7" s="97">
        <v>36810</v>
      </c>
      <c r="H7" s="97">
        <v>42040</v>
      </c>
      <c r="I7" s="97">
        <v>53790</v>
      </c>
      <c r="J7" s="97">
        <v>53790</v>
      </c>
      <c r="K7" s="97">
        <v>45690</v>
      </c>
      <c r="L7" s="97">
        <v>38570</v>
      </c>
      <c r="M7" s="97">
        <v>40160</v>
      </c>
      <c r="N7" s="97">
        <v>44360</v>
      </c>
      <c r="O7" s="97">
        <v>47650</v>
      </c>
      <c r="P7" s="97">
        <v>47650</v>
      </c>
      <c r="Q7" s="97">
        <v>43400</v>
      </c>
      <c r="S7" s="15"/>
    </row>
    <row r="8" spans="1:30" ht="25.5" customHeight="1" x14ac:dyDescent="0.45">
      <c r="A8" s="86"/>
      <c r="B8" s="145"/>
      <c r="C8" s="140"/>
      <c r="D8" s="117"/>
      <c r="E8" s="87" t="s">
        <v>20</v>
      </c>
      <c r="F8" s="97">
        <v>18500</v>
      </c>
      <c r="G8" s="97">
        <v>18690</v>
      </c>
      <c r="H8" s="97">
        <v>20450</v>
      </c>
      <c r="I8" s="97">
        <v>24850</v>
      </c>
      <c r="J8" s="97">
        <v>24850</v>
      </c>
      <c r="K8" s="97">
        <v>23420</v>
      </c>
      <c r="L8" s="97">
        <v>19840</v>
      </c>
      <c r="M8" s="97">
        <v>19460</v>
      </c>
      <c r="N8" s="97">
        <v>22070</v>
      </c>
      <c r="O8" s="97">
        <v>23420</v>
      </c>
      <c r="P8" s="97">
        <v>23420</v>
      </c>
      <c r="Q8" s="97">
        <v>20740</v>
      </c>
      <c r="S8" s="15"/>
    </row>
    <row r="9" spans="1:30" ht="25.5" customHeight="1" x14ac:dyDescent="0.45">
      <c r="A9" s="86"/>
      <c r="B9" s="145"/>
      <c r="C9" s="140"/>
      <c r="D9" s="117"/>
      <c r="E9" s="87" t="s">
        <v>21</v>
      </c>
      <c r="F9" s="97">
        <v>3900</v>
      </c>
      <c r="G9" s="97">
        <v>3635</v>
      </c>
      <c r="H9" s="97">
        <v>4015</v>
      </c>
      <c r="I9" s="97">
        <v>4950</v>
      </c>
      <c r="J9" s="97">
        <v>4950</v>
      </c>
      <c r="K9" s="97">
        <v>4410</v>
      </c>
      <c r="L9" s="97">
        <v>3775</v>
      </c>
      <c r="M9" s="97">
        <v>4135</v>
      </c>
      <c r="N9" s="97">
        <v>4730</v>
      </c>
      <c r="O9" s="97">
        <v>5110</v>
      </c>
      <c r="P9" s="97">
        <v>5110</v>
      </c>
      <c r="Q9" s="97">
        <v>4565</v>
      </c>
      <c r="S9" s="15"/>
    </row>
    <row r="10" spans="1:30" ht="25.5" customHeight="1" x14ac:dyDescent="0.45">
      <c r="A10" s="86"/>
      <c r="B10" s="145"/>
      <c r="C10" s="140"/>
      <c r="D10" s="117"/>
      <c r="E10" s="87" t="s">
        <v>22</v>
      </c>
      <c r="F10" s="97">
        <v>18377</v>
      </c>
      <c r="G10" s="97">
        <v>18564</v>
      </c>
      <c r="H10" s="97">
        <v>21262</v>
      </c>
      <c r="I10" s="97">
        <v>27390</v>
      </c>
      <c r="J10" s="97">
        <v>27390</v>
      </c>
      <c r="K10" s="97">
        <v>23405</v>
      </c>
      <c r="L10" s="97">
        <v>19105</v>
      </c>
      <c r="M10" s="97">
        <v>19415</v>
      </c>
      <c r="N10" s="97">
        <v>23664</v>
      </c>
      <c r="O10" s="97">
        <v>25150</v>
      </c>
      <c r="P10" s="97">
        <v>25150</v>
      </c>
      <c r="Q10" s="97">
        <v>21500</v>
      </c>
      <c r="S10" s="15"/>
    </row>
    <row r="11" spans="1:30" ht="25.5" customHeight="1" x14ac:dyDescent="0.45">
      <c r="A11" s="86"/>
      <c r="B11" s="145"/>
      <c r="C11" s="140"/>
      <c r="D11" s="117"/>
      <c r="E11" s="87" t="s">
        <v>23</v>
      </c>
      <c r="F11" s="97">
        <v>7590</v>
      </c>
      <c r="G11" s="97">
        <v>7500</v>
      </c>
      <c r="H11" s="97">
        <v>8230</v>
      </c>
      <c r="I11" s="97">
        <v>10470</v>
      </c>
      <c r="J11" s="97">
        <v>10470</v>
      </c>
      <c r="K11" s="97">
        <v>9350</v>
      </c>
      <c r="L11" s="97">
        <v>7830</v>
      </c>
      <c r="M11" s="97">
        <v>8560</v>
      </c>
      <c r="N11" s="97">
        <v>10290</v>
      </c>
      <c r="O11" s="97">
        <v>10400</v>
      </c>
      <c r="P11" s="97">
        <v>10400</v>
      </c>
      <c r="Q11" s="97">
        <v>9140</v>
      </c>
      <c r="S11" s="15"/>
    </row>
    <row r="12" spans="1:30" ht="25.5" customHeight="1" x14ac:dyDescent="0.45">
      <c r="A12" s="86"/>
      <c r="B12" s="145"/>
      <c r="C12" s="140"/>
      <c r="D12" s="117"/>
      <c r="E12" s="87" t="s">
        <v>24</v>
      </c>
      <c r="F12" s="97">
        <v>3440</v>
      </c>
      <c r="G12" s="97">
        <v>3430</v>
      </c>
      <c r="H12" s="97">
        <v>3920</v>
      </c>
      <c r="I12" s="97">
        <v>4940</v>
      </c>
      <c r="J12" s="97">
        <v>4940</v>
      </c>
      <c r="K12" s="97">
        <v>4320</v>
      </c>
      <c r="L12" s="97">
        <v>3620</v>
      </c>
      <c r="M12" s="97">
        <v>3700</v>
      </c>
      <c r="N12" s="97">
        <v>4610</v>
      </c>
      <c r="O12" s="97">
        <v>4610</v>
      </c>
      <c r="P12" s="97">
        <v>4610</v>
      </c>
      <c r="Q12" s="97">
        <v>4040</v>
      </c>
      <c r="S12" s="15"/>
    </row>
    <row r="13" spans="1:30" ht="25.5" customHeight="1" x14ac:dyDescent="0.45">
      <c r="A13" s="86"/>
      <c r="B13" s="145"/>
      <c r="C13" s="140"/>
      <c r="D13" s="117"/>
      <c r="E13" s="87" t="s">
        <v>25</v>
      </c>
      <c r="F13" s="97">
        <v>10370</v>
      </c>
      <c r="G13" s="97">
        <v>10530</v>
      </c>
      <c r="H13" s="97">
        <v>11990</v>
      </c>
      <c r="I13" s="97">
        <v>15350</v>
      </c>
      <c r="J13" s="97">
        <v>15350</v>
      </c>
      <c r="K13" s="97">
        <v>13240</v>
      </c>
      <c r="L13" s="97">
        <v>11280</v>
      </c>
      <c r="M13" s="97">
        <v>11520</v>
      </c>
      <c r="N13" s="97">
        <v>14460</v>
      </c>
      <c r="O13" s="97">
        <v>14640</v>
      </c>
      <c r="P13" s="97">
        <v>14640</v>
      </c>
      <c r="Q13" s="97">
        <v>12390</v>
      </c>
      <c r="S13" s="15"/>
    </row>
    <row r="14" spans="1:30" ht="25.5" customHeight="1" thickBot="1" x14ac:dyDescent="0.5">
      <c r="A14" s="86"/>
      <c r="B14" s="145"/>
      <c r="C14" s="140"/>
      <c r="D14" s="117"/>
      <c r="E14" s="88" t="s">
        <v>26</v>
      </c>
      <c r="F14" s="98">
        <v>1032</v>
      </c>
      <c r="G14" s="98">
        <v>1222</v>
      </c>
      <c r="H14" s="98">
        <v>1483</v>
      </c>
      <c r="I14" s="98">
        <v>1498</v>
      </c>
      <c r="J14" s="98">
        <v>1535</v>
      </c>
      <c r="K14" s="98">
        <v>1517</v>
      </c>
      <c r="L14" s="98">
        <v>1322</v>
      </c>
      <c r="M14" s="98">
        <v>1142</v>
      </c>
      <c r="N14" s="98">
        <v>987</v>
      </c>
      <c r="O14" s="98">
        <v>1021</v>
      </c>
      <c r="P14" s="98">
        <v>1008</v>
      </c>
      <c r="Q14" s="98">
        <v>938</v>
      </c>
      <c r="S14" s="15"/>
    </row>
    <row r="15" spans="1:30" ht="25.5" customHeight="1" thickTop="1" thickBot="1" x14ac:dyDescent="0.5">
      <c r="A15" s="86"/>
      <c r="B15" s="145"/>
      <c r="C15" s="147"/>
      <c r="D15" s="148"/>
      <c r="E15" s="89" t="s">
        <v>27</v>
      </c>
      <c r="F15" s="80">
        <v>116309</v>
      </c>
      <c r="G15" s="80">
        <v>113791</v>
      </c>
      <c r="H15" s="80">
        <v>127590</v>
      </c>
      <c r="I15" s="80">
        <v>160008</v>
      </c>
      <c r="J15" s="80">
        <v>160505</v>
      </c>
      <c r="K15" s="80">
        <v>141012</v>
      </c>
      <c r="L15" s="80">
        <v>119672</v>
      </c>
      <c r="M15" s="80">
        <v>124252</v>
      </c>
      <c r="N15" s="80">
        <v>143071</v>
      </c>
      <c r="O15" s="80">
        <v>150681</v>
      </c>
      <c r="P15" s="80">
        <v>150408</v>
      </c>
      <c r="Q15" s="80">
        <v>133473</v>
      </c>
      <c r="S15" s="15"/>
    </row>
    <row r="16" spans="1:30" ht="25.5" customHeight="1" thickTop="1" x14ac:dyDescent="0.45">
      <c r="A16" s="86"/>
      <c r="B16" s="145"/>
      <c r="C16" s="149" t="s">
        <v>32</v>
      </c>
      <c r="D16" s="150"/>
      <c r="E16" s="90" t="s">
        <v>17</v>
      </c>
      <c r="F16" s="82">
        <v>2373</v>
      </c>
      <c r="G16" s="82">
        <v>2214</v>
      </c>
      <c r="H16" s="82">
        <v>2150</v>
      </c>
      <c r="I16" s="82">
        <v>2318</v>
      </c>
      <c r="J16" s="82">
        <v>2373</v>
      </c>
      <c r="K16" s="82">
        <v>2178</v>
      </c>
      <c r="L16" s="82">
        <v>2336</v>
      </c>
      <c r="M16" s="82">
        <v>2590</v>
      </c>
      <c r="N16" s="82">
        <v>3102</v>
      </c>
      <c r="O16" s="82">
        <v>3187</v>
      </c>
      <c r="P16" s="82">
        <v>2867</v>
      </c>
      <c r="Q16" s="82">
        <v>2814</v>
      </c>
      <c r="S16" s="15"/>
    </row>
    <row r="17" spans="1:19" ht="25.5" customHeight="1" x14ac:dyDescent="0.45">
      <c r="A17" s="86"/>
      <c r="B17" s="145"/>
      <c r="C17" s="151"/>
      <c r="D17" s="152"/>
      <c r="E17" s="87" t="s">
        <v>18</v>
      </c>
      <c r="F17" s="97">
        <v>6509</v>
      </c>
      <c r="G17" s="97">
        <v>5753</v>
      </c>
      <c r="H17" s="97">
        <v>6089</v>
      </c>
      <c r="I17" s="97">
        <v>6799</v>
      </c>
      <c r="J17" s="97">
        <v>6783</v>
      </c>
      <c r="K17" s="97">
        <v>6121</v>
      </c>
      <c r="L17" s="97">
        <v>6114</v>
      </c>
      <c r="M17" s="97">
        <v>6729</v>
      </c>
      <c r="N17" s="97">
        <v>7998</v>
      </c>
      <c r="O17" s="97">
        <v>8264</v>
      </c>
      <c r="P17" s="97">
        <v>7848</v>
      </c>
      <c r="Q17" s="97">
        <v>7303</v>
      </c>
      <c r="S17" s="15"/>
    </row>
    <row r="18" spans="1:19" ht="25.5" customHeight="1" x14ac:dyDescent="0.45">
      <c r="A18" s="86"/>
      <c r="B18" s="145"/>
      <c r="C18" s="151"/>
      <c r="D18" s="152"/>
      <c r="E18" s="87" t="s">
        <v>19</v>
      </c>
      <c r="F18" s="97">
        <v>20778</v>
      </c>
      <c r="G18" s="97">
        <v>20508</v>
      </c>
      <c r="H18" s="97">
        <v>21557</v>
      </c>
      <c r="I18" s="97">
        <v>24949</v>
      </c>
      <c r="J18" s="97">
        <v>25835</v>
      </c>
      <c r="K18" s="97">
        <v>22446</v>
      </c>
      <c r="L18" s="97">
        <v>21352</v>
      </c>
      <c r="M18" s="97">
        <v>21753</v>
      </c>
      <c r="N18" s="97">
        <v>25475</v>
      </c>
      <c r="O18" s="97">
        <v>26984</v>
      </c>
      <c r="P18" s="97">
        <v>24414</v>
      </c>
      <c r="Q18" s="97">
        <v>24023</v>
      </c>
      <c r="S18" s="15"/>
    </row>
    <row r="19" spans="1:19" ht="25.5" customHeight="1" x14ac:dyDescent="0.45">
      <c r="A19" s="86"/>
      <c r="B19" s="145"/>
      <c r="C19" s="151"/>
      <c r="D19" s="152"/>
      <c r="E19" s="87" t="s">
        <v>20</v>
      </c>
      <c r="F19" s="97">
        <v>9921</v>
      </c>
      <c r="G19" s="97">
        <v>9578</v>
      </c>
      <c r="H19" s="97">
        <v>10353</v>
      </c>
      <c r="I19" s="97">
        <v>11934</v>
      </c>
      <c r="J19" s="97">
        <v>12090</v>
      </c>
      <c r="K19" s="97">
        <v>11084</v>
      </c>
      <c r="L19" s="97">
        <v>10391</v>
      </c>
      <c r="M19" s="97">
        <v>10456</v>
      </c>
      <c r="N19" s="97">
        <v>11868</v>
      </c>
      <c r="O19" s="97">
        <v>12470</v>
      </c>
      <c r="P19" s="97">
        <v>11556</v>
      </c>
      <c r="Q19" s="97">
        <v>11533</v>
      </c>
      <c r="S19" s="15"/>
    </row>
    <row r="20" spans="1:19" ht="25.5" customHeight="1" x14ac:dyDescent="0.45">
      <c r="A20" s="86"/>
      <c r="B20" s="145"/>
      <c r="C20" s="151"/>
      <c r="D20" s="152"/>
      <c r="E20" s="87" t="s">
        <v>21</v>
      </c>
      <c r="F20" s="97">
        <v>2301</v>
      </c>
      <c r="G20" s="97">
        <v>2078</v>
      </c>
      <c r="H20" s="97">
        <v>2173</v>
      </c>
      <c r="I20" s="97">
        <v>2443</v>
      </c>
      <c r="J20" s="97">
        <v>2444</v>
      </c>
      <c r="K20" s="97">
        <v>2204</v>
      </c>
      <c r="L20" s="97">
        <v>2148</v>
      </c>
      <c r="M20" s="97">
        <v>2223</v>
      </c>
      <c r="N20" s="97">
        <v>2665</v>
      </c>
      <c r="O20" s="97">
        <v>2886</v>
      </c>
      <c r="P20" s="97">
        <v>2500</v>
      </c>
      <c r="Q20" s="97">
        <v>2523</v>
      </c>
      <c r="S20" s="15"/>
    </row>
    <row r="21" spans="1:19" ht="25.5" customHeight="1" x14ac:dyDescent="0.45">
      <c r="A21" s="86"/>
      <c r="B21" s="145"/>
      <c r="C21" s="151"/>
      <c r="D21" s="152"/>
      <c r="E21" s="87" t="s">
        <v>22</v>
      </c>
      <c r="F21" s="97">
        <v>10519</v>
      </c>
      <c r="G21" s="97">
        <v>10407</v>
      </c>
      <c r="H21" s="97">
        <v>11067</v>
      </c>
      <c r="I21" s="97">
        <v>13041</v>
      </c>
      <c r="J21" s="97">
        <v>13788</v>
      </c>
      <c r="K21" s="97">
        <v>11635</v>
      </c>
      <c r="L21" s="97">
        <v>10788</v>
      </c>
      <c r="M21" s="97">
        <v>10887</v>
      </c>
      <c r="N21" s="97">
        <v>12641</v>
      </c>
      <c r="O21" s="97">
        <v>13639</v>
      </c>
      <c r="P21" s="97">
        <v>12194</v>
      </c>
      <c r="Q21" s="97">
        <v>12033</v>
      </c>
      <c r="S21" s="15"/>
    </row>
    <row r="22" spans="1:19" ht="25.5" customHeight="1" x14ac:dyDescent="0.45">
      <c r="A22" s="86"/>
      <c r="B22" s="145"/>
      <c r="C22" s="151"/>
      <c r="D22" s="152"/>
      <c r="E22" s="87" t="s">
        <v>23</v>
      </c>
      <c r="F22" s="97">
        <v>4493</v>
      </c>
      <c r="G22" s="97">
        <v>4464</v>
      </c>
      <c r="H22" s="97">
        <v>4670</v>
      </c>
      <c r="I22" s="97">
        <v>5235</v>
      </c>
      <c r="J22" s="97">
        <v>5463</v>
      </c>
      <c r="K22" s="97">
        <v>4734</v>
      </c>
      <c r="L22" s="97">
        <v>4527</v>
      </c>
      <c r="M22" s="97">
        <v>4758</v>
      </c>
      <c r="N22" s="97">
        <v>5565</v>
      </c>
      <c r="O22" s="97">
        <v>5718</v>
      </c>
      <c r="P22" s="97">
        <v>5251</v>
      </c>
      <c r="Q22" s="97">
        <v>5072</v>
      </c>
      <c r="S22" s="15"/>
    </row>
    <row r="23" spans="1:19" ht="25.5" customHeight="1" x14ac:dyDescent="0.45">
      <c r="A23" s="86"/>
      <c r="B23" s="145"/>
      <c r="C23" s="151"/>
      <c r="D23" s="152"/>
      <c r="E23" s="87" t="s">
        <v>24</v>
      </c>
      <c r="F23" s="97">
        <v>2001</v>
      </c>
      <c r="G23" s="97">
        <v>1957</v>
      </c>
      <c r="H23" s="97">
        <v>2062</v>
      </c>
      <c r="I23" s="97">
        <v>2383</v>
      </c>
      <c r="J23" s="97">
        <v>2426</v>
      </c>
      <c r="K23" s="97">
        <v>2136</v>
      </c>
      <c r="L23" s="97">
        <v>2056</v>
      </c>
      <c r="M23" s="97">
        <v>2066</v>
      </c>
      <c r="N23" s="97">
        <v>2400</v>
      </c>
      <c r="O23" s="97">
        <v>2553</v>
      </c>
      <c r="P23" s="97">
        <v>2324</v>
      </c>
      <c r="Q23" s="97">
        <v>2310</v>
      </c>
      <c r="S23" s="15"/>
    </row>
    <row r="24" spans="1:19" ht="25.5" customHeight="1" x14ac:dyDescent="0.45">
      <c r="A24" s="86"/>
      <c r="B24" s="145"/>
      <c r="C24" s="151"/>
      <c r="D24" s="152"/>
      <c r="E24" s="87" t="s">
        <v>25</v>
      </c>
      <c r="F24" s="97">
        <v>6293</v>
      </c>
      <c r="G24" s="97">
        <v>6331</v>
      </c>
      <c r="H24" s="97">
        <v>6735</v>
      </c>
      <c r="I24" s="97">
        <v>7877</v>
      </c>
      <c r="J24" s="97">
        <v>8033</v>
      </c>
      <c r="K24" s="97">
        <v>7030</v>
      </c>
      <c r="L24" s="97">
        <v>6474</v>
      </c>
      <c r="M24" s="97">
        <v>6658</v>
      </c>
      <c r="N24" s="97">
        <v>7745</v>
      </c>
      <c r="O24" s="97">
        <v>8096</v>
      </c>
      <c r="P24" s="97">
        <v>7187</v>
      </c>
      <c r="Q24" s="97">
        <v>6998</v>
      </c>
      <c r="S24" s="15"/>
    </row>
    <row r="25" spans="1:19" ht="25.5" customHeight="1" thickBot="1" x14ac:dyDescent="0.5">
      <c r="A25" s="86"/>
      <c r="B25" s="145"/>
      <c r="C25" s="151"/>
      <c r="D25" s="152"/>
      <c r="E25" s="88" t="s">
        <v>26</v>
      </c>
      <c r="F25" s="98">
        <v>576</v>
      </c>
      <c r="G25" s="98">
        <v>646</v>
      </c>
      <c r="H25" s="98">
        <v>759</v>
      </c>
      <c r="I25" s="98">
        <v>881</v>
      </c>
      <c r="J25" s="98">
        <v>863</v>
      </c>
      <c r="K25" s="98">
        <v>781</v>
      </c>
      <c r="L25" s="98">
        <v>695</v>
      </c>
      <c r="M25" s="98">
        <v>590</v>
      </c>
      <c r="N25" s="98">
        <v>593</v>
      </c>
      <c r="O25" s="98">
        <v>599</v>
      </c>
      <c r="P25" s="98">
        <v>534</v>
      </c>
      <c r="Q25" s="98">
        <v>574</v>
      </c>
      <c r="S25" s="15"/>
    </row>
    <row r="26" spans="1:19" ht="25.5" customHeight="1" thickTop="1" thickBot="1" x14ac:dyDescent="0.5">
      <c r="A26" s="86"/>
      <c r="B26" s="145"/>
      <c r="C26" s="153"/>
      <c r="D26" s="154"/>
      <c r="E26" s="91" t="s">
        <v>27</v>
      </c>
      <c r="F26" s="81">
        <v>65764</v>
      </c>
      <c r="G26" s="81">
        <v>63936</v>
      </c>
      <c r="H26" s="81">
        <v>67615</v>
      </c>
      <c r="I26" s="81">
        <v>77860</v>
      </c>
      <c r="J26" s="81">
        <v>80098</v>
      </c>
      <c r="K26" s="81">
        <v>70349</v>
      </c>
      <c r="L26" s="81">
        <v>66881</v>
      </c>
      <c r="M26" s="81">
        <v>68710</v>
      </c>
      <c r="N26" s="81">
        <v>80052</v>
      </c>
      <c r="O26" s="81">
        <v>84396</v>
      </c>
      <c r="P26" s="81">
        <v>76675</v>
      </c>
      <c r="Q26" s="81">
        <v>75183</v>
      </c>
      <c r="S26" s="15"/>
    </row>
    <row r="27" spans="1:19" ht="25.5" customHeight="1" thickTop="1" x14ac:dyDescent="0.45">
      <c r="A27" s="86"/>
      <c r="B27" s="145"/>
      <c r="C27" s="155" t="s">
        <v>55</v>
      </c>
      <c r="D27" s="117" t="s">
        <v>56</v>
      </c>
      <c r="E27" s="92" t="s">
        <v>17</v>
      </c>
      <c r="F27" s="80">
        <v>2377</v>
      </c>
      <c r="G27" s="80">
        <v>2259</v>
      </c>
      <c r="H27" s="80">
        <v>1991</v>
      </c>
      <c r="I27" s="80">
        <v>2186</v>
      </c>
      <c r="J27" s="80">
        <v>2218</v>
      </c>
      <c r="K27" s="80">
        <v>2085</v>
      </c>
      <c r="L27" s="80">
        <v>2105</v>
      </c>
      <c r="M27" s="80">
        <v>2334</v>
      </c>
      <c r="N27" s="80">
        <v>2667</v>
      </c>
      <c r="O27" s="80">
        <v>3124</v>
      </c>
      <c r="P27" s="80">
        <v>2762</v>
      </c>
      <c r="Q27" s="80">
        <v>2686</v>
      </c>
      <c r="S27" s="15"/>
    </row>
    <row r="28" spans="1:19" ht="25.5" customHeight="1" x14ac:dyDescent="0.45">
      <c r="A28" s="86"/>
      <c r="B28" s="145"/>
      <c r="C28" s="156"/>
      <c r="D28" s="117"/>
      <c r="E28" s="87" t="s">
        <v>18</v>
      </c>
      <c r="F28" s="97">
        <v>6665</v>
      </c>
      <c r="G28" s="97">
        <v>5789</v>
      </c>
      <c r="H28" s="97">
        <v>5677</v>
      </c>
      <c r="I28" s="97">
        <v>6026</v>
      </c>
      <c r="J28" s="97">
        <v>6386</v>
      </c>
      <c r="K28" s="97">
        <v>6108</v>
      </c>
      <c r="L28" s="97">
        <v>5718</v>
      </c>
      <c r="M28" s="97">
        <v>6083</v>
      </c>
      <c r="N28" s="97">
        <v>6865</v>
      </c>
      <c r="O28" s="97">
        <v>7849</v>
      </c>
      <c r="P28" s="97">
        <v>7523</v>
      </c>
      <c r="Q28" s="97">
        <v>7114</v>
      </c>
      <c r="S28" s="15"/>
    </row>
    <row r="29" spans="1:19" ht="25.5" customHeight="1" x14ac:dyDescent="0.45">
      <c r="A29" s="86"/>
      <c r="B29" s="145"/>
      <c r="C29" s="156"/>
      <c r="D29" s="117"/>
      <c r="E29" s="87" t="s">
        <v>19</v>
      </c>
      <c r="F29" s="97">
        <v>21375</v>
      </c>
      <c r="G29" s="97">
        <v>19546</v>
      </c>
      <c r="H29" s="97">
        <v>20661</v>
      </c>
      <c r="I29" s="97">
        <v>22379</v>
      </c>
      <c r="J29" s="97">
        <v>24472</v>
      </c>
      <c r="K29" s="97">
        <v>23482</v>
      </c>
      <c r="L29" s="97">
        <v>20595</v>
      </c>
      <c r="M29" s="97">
        <v>20156</v>
      </c>
      <c r="N29" s="97">
        <v>22145</v>
      </c>
      <c r="O29" s="97">
        <v>25075</v>
      </c>
      <c r="P29" s="97">
        <v>24837</v>
      </c>
      <c r="Q29" s="97">
        <v>23489</v>
      </c>
      <c r="S29" s="15"/>
    </row>
    <row r="30" spans="1:19" ht="25.5" customHeight="1" x14ac:dyDescent="0.45">
      <c r="A30" s="86"/>
      <c r="B30" s="145"/>
      <c r="C30" s="156"/>
      <c r="D30" s="117"/>
      <c r="E30" s="87" t="s">
        <v>20</v>
      </c>
      <c r="F30" s="97">
        <v>10281</v>
      </c>
      <c r="G30" s="97">
        <v>9396</v>
      </c>
      <c r="H30" s="97">
        <v>9926</v>
      </c>
      <c r="I30" s="97">
        <v>10748</v>
      </c>
      <c r="J30" s="97">
        <v>11483</v>
      </c>
      <c r="K30" s="97">
        <v>11295</v>
      </c>
      <c r="L30" s="97">
        <v>10082</v>
      </c>
      <c r="M30" s="97">
        <v>9794</v>
      </c>
      <c r="N30" s="97">
        <v>10388</v>
      </c>
      <c r="O30" s="97">
        <v>11385</v>
      </c>
      <c r="P30" s="97">
        <v>11724</v>
      </c>
      <c r="Q30" s="97">
        <v>11060</v>
      </c>
      <c r="S30" s="15"/>
    </row>
    <row r="31" spans="1:19" ht="25.5" customHeight="1" x14ac:dyDescent="0.45">
      <c r="A31" s="86"/>
      <c r="B31" s="145"/>
      <c r="C31" s="156"/>
      <c r="D31" s="117"/>
      <c r="E31" s="87" t="s">
        <v>21</v>
      </c>
      <c r="F31" s="97">
        <v>2258</v>
      </c>
      <c r="G31" s="97">
        <v>2074</v>
      </c>
      <c r="H31" s="97">
        <v>2078</v>
      </c>
      <c r="I31" s="97">
        <v>2246</v>
      </c>
      <c r="J31" s="97">
        <v>2328</v>
      </c>
      <c r="K31" s="97">
        <v>2199</v>
      </c>
      <c r="L31" s="97">
        <v>2063</v>
      </c>
      <c r="M31" s="97">
        <v>2093</v>
      </c>
      <c r="N31" s="97">
        <v>2388</v>
      </c>
      <c r="O31" s="97">
        <v>2667</v>
      </c>
      <c r="P31" s="97">
        <v>2472</v>
      </c>
      <c r="Q31" s="97">
        <v>2466</v>
      </c>
      <c r="S31" s="15"/>
    </row>
    <row r="32" spans="1:19" ht="25.5" customHeight="1" x14ac:dyDescent="0.45">
      <c r="A32" s="86"/>
      <c r="B32" s="145"/>
      <c r="C32" s="156"/>
      <c r="D32" s="117"/>
      <c r="E32" s="87" t="s">
        <v>22</v>
      </c>
      <c r="F32" s="97">
        <v>11073</v>
      </c>
      <c r="G32" s="97">
        <v>10097</v>
      </c>
      <c r="H32" s="97">
        <v>9876</v>
      </c>
      <c r="I32" s="97">
        <v>11490</v>
      </c>
      <c r="J32" s="97">
        <v>12597</v>
      </c>
      <c r="K32" s="97">
        <v>12248</v>
      </c>
      <c r="L32" s="97">
        <v>10671</v>
      </c>
      <c r="M32" s="97">
        <v>10032</v>
      </c>
      <c r="N32" s="97">
        <v>10849</v>
      </c>
      <c r="O32" s="97">
        <v>12838</v>
      </c>
      <c r="P32" s="97">
        <v>12091</v>
      </c>
      <c r="Q32" s="97">
        <v>11522</v>
      </c>
      <c r="S32" s="15"/>
    </row>
    <row r="33" spans="1:31" ht="25.5" customHeight="1" x14ac:dyDescent="0.45">
      <c r="A33" s="86"/>
      <c r="B33" s="145"/>
      <c r="C33" s="156"/>
      <c r="D33" s="117"/>
      <c r="E33" s="87" t="s">
        <v>23</v>
      </c>
      <c r="F33" s="97">
        <v>4666</v>
      </c>
      <c r="G33" s="97">
        <v>4277</v>
      </c>
      <c r="H33" s="97">
        <v>4236</v>
      </c>
      <c r="I33" s="97">
        <v>4649</v>
      </c>
      <c r="J33" s="97">
        <v>5023</v>
      </c>
      <c r="K33" s="97">
        <v>4877</v>
      </c>
      <c r="L33" s="97">
        <v>4365</v>
      </c>
      <c r="M33" s="97">
        <v>4234</v>
      </c>
      <c r="N33" s="97">
        <v>4850</v>
      </c>
      <c r="O33" s="97">
        <v>5448</v>
      </c>
      <c r="P33" s="97">
        <v>5179</v>
      </c>
      <c r="Q33" s="97">
        <v>4976</v>
      </c>
      <c r="S33" s="15"/>
    </row>
    <row r="34" spans="1:31" ht="25.5" customHeight="1" x14ac:dyDescent="0.45">
      <c r="A34" s="86"/>
      <c r="B34" s="145"/>
      <c r="C34" s="156"/>
      <c r="D34" s="117"/>
      <c r="E34" s="87" t="s">
        <v>24</v>
      </c>
      <c r="F34" s="97">
        <v>1997</v>
      </c>
      <c r="G34" s="97">
        <v>1899</v>
      </c>
      <c r="H34" s="97">
        <v>1883</v>
      </c>
      <c r="I34" s="97">
        <v>2157</v>
      </c>
      <c r="J34" s="97">
        <v>2325</v>
      </c>
      <c r="K34" s="97">
        <v>2122</v>
      </c>
      <c r="L34" s="97">
        <v>1953</v>
      </c>
      <c r="M34" s="97">
        <v>1838</v>
      </c>
      <c r="N34" s="97">
        <v>2075</v>
      </c>
      <c r="O34" s="97">
        <v>2511</v>
      </c>
      <c r="P34" s="97">
        <v>2203</v>
      </c>
      <c r="Q34" s="97">
        <v>2264</v>
      </c>
      <c r="S34" s="15"/>
    </row>
    <row r="35" spans="1:31" ht="25.5" customHeight="1" x14ac:dyDescent="0.45">
      <c r="A35" s="86"/>
      <c r="B35" s="145"/>
      <c r="C35" s="156"/>
      <c r="D35" s="117"/>
      <c r="E35" s="87" t="s">
        <v>25</v>
      </c>
      <c r="F35" s="97">
        <v>6427</v>
      </c>
      <c r="G35" s="97">
        <v>5913</v>
      </c>
      <c r="H35" s="97">
        <v>6159</v>
      </c>
      <c r="I35" s="97">
        <v>6867</v>
      </c>
      <c r="J35" s="97">
        <v>7732</v>
      </c>
      <c r="K35" s="97">
        <v>7331</v>
      </c>
      <c r="L35" s="97">
        <v>6436</v>
      </c>
      <c r="M35" s="97">
        <v>6156</v>
      </c>
      <c r="N35" s="97">
        <v>6593</v>
      </c>
      <c r="O35" s="97">
        <v>7446</v>
      </c>
      <c r="P35" s="97">
        <v>7448</v>
      </c>
      <c r="Q35" s="97">
        <v>6806</v>
      </c>
      <c r="S35" s="15"/>
    </row>
    <row r="36" spans="1:31" ht="25.5" customHeight="1" thickBot="1" x14ac:dyDescent="0.5">
      <c r="A36" s="86"/>
      <c r="B36" s="145"/>
      <c r="C36" s="156"/>
      <c r="D36" s="117"/>
      <c r="E36" s="88" t="s">
        <v>26</v>
      </c>
      <c r="F36" s="98">
        <v>557</v>
      </c>
      <c r="G36" s="98">
        <v>571</v>
      </c>
      <c r="H36" s="98">
        <v>658</v>
      </c>
      <c r="I36" s="98">
        <v>758</v>
      </c>
      <c r="J36" s="98">
        <v>848</v>
      </c>
      <c r="K36" s="98">
        <v>814</v>
      </c>
      <c r="L36" s="98">
        <v>711</v>
      </c>
      <c r="M36" s="98">
        <v>624</v>
      </c>
      <c r="N36" s="98">
        <v>564</v>
      </c>
      <c r="O36" s="98">
        <v>598</v>
      </c>
      <c r="P36" s="98">
        <v>536</v>
      </c>
      <c r="Q36" s="98">
        <v>514</v>
      </c>
      <c r="S36" s="15"/>
    </row>
    <row r="37" spans="1:31" ht="25.5" customHeight="1" thickTop="1" thickBot="1" x14ac:dyDescent="0.5">
      <c r="A37" s="86"/>
      <c r="B37" s="145"/>
      <c r="C37" s="156"/>
      <c r="D37" s="148"/>
      <c r="E37" s="91" t="s">
        <v>27</v>
      </c>
      <c r="F37" s="81">
        <v>67676</v>
      </c>
      <c r="G37" s="81">
        <v>61821</v>
      </c>
      <c r="H37" s="81">
        <v>63145</v>
      </c>
      <c r="I37" s="81">
        <v>69506</v>
      </c>
      <c r="J37" s="81">
        <v>75412</v>
      </c>
      <c r="K37" s="81">
        <v>72561</v>
      </c>
      <c r="L37" s="81">
        <v>64699</v>
      </c>
      <c r="M37" s="81">
        <v>63344</v>
      </c>
      <c r="N37" s="81">
        <v>69384</v>
      </c>
      <c r="O37" s="81">
        <v>78941</v>
      </c>
      <c r="P37" s="81">
        <v>76775</v>
      </c>
      <c r="Q37" s="81">
        <v>72897</v>
      </c>
      <c r="S37" s="15"/>
    </row>
    <row r="38" spans="1:31" ht="25.5" customHeight="1" thickTop="1" x14ac:dyDescent="0.45">
      <c r="B38" s="145"/>
      <c r="C38" s="156"/>
      <c r="D38" s="157" t="s">
        <v>38</v>
      </c>
      <c r="E38" s="87" t="s">
        <v>17</v>
      </c>
      <c r="F38" s="97">
        <v>1140</v>
      </c>
      <c r="G38" s="97">
        <v>1031</v>
      </c>
      <c r="H38" s="97">
        <v>781</v>
      </c>
      <c r="I38" s="97">
        <v>832</v>
      </c>
      <c r="J38" s="97">
        <v>888</v>
      </c>
      <c r="K38" s="97">
        <v>845</v>
      </c>
      <c r="L38" s="97">
        <v>832</v>
      </c>
      <c r="M38" s="97">
        <v>1018</v>
      </c>
      <c r="N38" s="97">
        <v>1197</v>
      </c>
      <c r="O38" s="97">
        <v>1653</v>
      </c>
      <c r="P38" s="97">
        <v>1401</v>
      </c>
      <c r="Q38" s="97">
        <v>1307</v>
      </c>
    </row>
    <row r="39" spans="1:31" ht="25.5" customHeight="1" x14ac:dyDescent="0.45">
      <c r="B39" s="145"/>
      <c r="C39" s="156"/>
      <c r="D39" s="117"/>
      <c r="E39" s="87" t="s">
        <v>18</v>
      </c>
      <c r="F39" s="97">
        <v>2641</v>
      </c>
      <c r="G39" s="97">
        <v>2003</v>
      </c>
      <c r="H39" s="97">
        <v>1650</v>
      </c>
      <c r="I39" s="97">
        <v>1712</v>
      </c>
      <c r="J39" s="97">
        <v>2015</v>
      </c>
      <c r="K39" s="97">
        <v>1952</v>
      </c>
      <c r="L39" s="97">
        <v>1650</v>
      </c>
      <c r="M39" s="97">
        <v>2000</v>
      </c>
      <c r="N39" s="97">
        <v>2458</v>
      </c>
      <c r="O39" s="97">
        <v>3285</v>
      </c>
      <c r="P39" s="97">
        <v>3100</v>
      </c>
      <c r="Q39" s="97">
        <v>2779</v>
      </c>
    </row>
    <row r="40" spans="1:31" ht="25.5" customHeight="1" x14ac:dyDescent="0.45">
      <c r="B40" s="145"/>
      <c r="C40" s="156"/>
      <c r="D40" s="117"/>
      <c r="E40" s="87" t="s">
        <v>19</v>
      </c>
      <c r="F40" s="97">
        <v>8177</v>
      </c>
      <c r="G40" s="97">
        <v>6703</v>
      </c>
      <c r="H40" s="97">
        <v>6682</v>
      </c>
      <c r="I40" s="97">
        <v>7222</v>
      </c>
      <c r="J40" s="97">
        <v>8779</v>
      </c>
      <c r="K40" s="97">
        <v>8533</v>
      </c>
      <c r="L40" s="97">
        <v>6900</v>
      </c>
      <c r="M40" s="97">
        <v>7007</v>
      </c>
      <c r="N40" s="97">
        <v>8584</v>
      </c>
      <c r="O40" s="97">
        <v>11300</v>
      </c>
      <c r="P40" s="97">
        <v>10961</v>
      </c>
      <c r="Q40" s="97">
        <v>9933</v>
      </c>
    </row>
    <row r="41" spans="1:31" ht="25.5" customHeight="1" x14ac:dyDescent="0.45">
      <c r="B41" s="145"/>
      <c r="C41" s="156"/>
      <c r="D41" s="117"/>
      <c r="E41" s="87" t="s">
        <v>20</v>
      </c>
      <c r="F41" s="97">
        <v>3286</v>
      </c>
      <c r="G41" s="97">
        <v>2546</v>
      </c>
      <c r="H41" s="97">
        <v>2480</v>
      </c>
      <c r="I41" s="97">
        <v>2708</v>
      </c>
      <c r="J41" s="97">
        <v>3457</v>
      </c>
      <c r="K41" s="97">
        <v>3305</v>
      </c>
      <c r="L41" s="97">
        <v>2581</v>
      </c>
      <c r="M41" s="97">
        <v>2685</v>
      </c>
      <c r="N41" s="97">
        <v>3283</v>
      </c>
      <c r="O41" s="97">
        <v>4215</v>
      </c>
      <c r="P41" s="97">
        <v>4434</v>
      </c>
      <c r="Q41" s="97">
        <v>3701</v>
      </c>
    </row>
    <row r="42" spans="1:31" ht="25.5" customHeight="1" x14ac:dyDescent="0.45">
      <c r="B42" s="145"/>
      <c r="C42" s="156"/>
      <c r="D42" s="117"/>
      <c r="E42" s="87" t="s">
        <v>21</v>
      </c>
      <c r="F42" s="97">
        <v>832</v>
      </c>
      <c r="G42" s="97">
        <v>668</v>
      </c>
      <c r="H42" s="97">
        <v>564</v>
      </c>
      <c r="I42" s="97">
        <v>560</v>
      </c>
      <c r="J42" s="97">
        <v>682</v>
      </c>
      <c r="K42" s="97">
        <v>642</v>
      </c>
      <c r="L42" s="97">
        <v>556</v>
      </c>
      <c r="M42" s="97">
        <v>661</v>
      </c>
      <c r="N42" s="97">
        <v>864</v>
      </c>
      <c r="O42" s="97">
        <v>1141</v>
      </c>
      <c r="P42" s="97">
        <v>1015</v>
      </c>
      <c r="Q42" s="97">
        <v>957</v>
      </c>
    </row>
    <row r="43" spans="1:31" ht="25.5" customHeight="1" x14ac:dyDescent="0.45">
      <c r="B43" s="145"/>
      <c r="C43" s="156"/>
      <c r="D43" s="117"/>
      <c r="E43" s="87" t="s">
        <v>22</v>
      </c>
      <c r="F43" s="97">
        <v>4322</v>
      </c>
      <c r="G43" s="97">
        <v>3530</v>
      </c>
      <c r="H43" s="97">
        <v>2926</v>
      </c>
      <c r="I43" s="97">
        <v>3795</v>
      </c>
      <c r="J43" s="97">
        <v>4556</v>
      </c>
      <c r="K43" s="97">
        <v>4453</v>
      </c>
      <c r="L43" s="97">
        <v>3458</v>
      </c>
      <c r="M43" s="97">
        <v>3345</v>
      </c>
      <c r="N43" s="97">
        <v>4058</v>
      </c>
      <c r="O43" s="97">
        <v>5856</v>
      </c>
      <c r="P43" s="97">
        <v>5111</v>
      </c>
      <c r="Q43" s="97">
        <v>4560</v>
      </c>
      <c r="T43" s="15"/>
      <c r="U43" s="15"/>
      <c r="V43" s="15"/>
      <c r="W43" s="15"/>
      <c r="X43" s="15"/>
      <c r="Y43" s="15"/>
      <c r="Z43" s="15"/>
      <c r="AA43" s="15"/>
      <c r="AB43" s="15"/>
      <c r="AC43" s="15"/>
      <c r="AD43" s="15"/>
      <c r="AE43" s="15"/>
    </row>
    <row r="44" spans="1:31" s="10" customFormat="1" ht="25.5" customHeight="1" x14ac:dyDescent="0.45">
      <c r="B44" s="145"/>
      <c r="C44" s="156"/>
      <c r="D44" s="117"/>
      <c r="E44" s="87" t="s">
        <v>23</v>
      </c>
      <c r="F44" s="97">
        <v>1759</v>
      </c>
      <c r="G44" s="97">
        <v>1350</v>
      </c>
      <c r="H44" s="97">
        <v>1182</v>
      </c>
      <c r="I44" s="97">
        <v>1358</v>
      </c>
      <c r="J44" s="97">
        <v>1646</v>
      </c>
      <c r="K44" s="97">
        <v>1614</v>
      </c>
      <c r="L44" s="97">
        <v>1298</v>
      </c>
      <c r="M44" s="97">
        <v>1304</v>
      </c>
      <c r="N44" s="97">
        <v>1802</v>
      </c>
      <c r="O44" s="97">
        <v>2330</v>
      </c>
      <c r="P44" s="97">
        <v>2152</v>
      </c>
      <c r="Q44" s="97">
        <v>1943</v>
      </c>
      <c r="R44" s="1"/>
      <c r="S44" s="1"/>
      <c r="T44" s="36"/>
      <c r="U44" s="36"/>
      <c r="V44" s="36"/>
      <c r="W44" s="36"/>
      <c r="X44" s="36"/>
      <c r="Y44" s="36"/>
      <c r="Z44" s="36"/>
      <c r="AA44" s="36"/>
      <c r="AB44" s="36"/>
      <c r="AC44" s="36"/>
      <c r="AD44" s="36"/>
      <c r="AE44" s="36"/>
    </row>
    <row r="45" spans="1:31" ht="25.5" customHeight="1" x14ac:dyDescent="0.45">
      <c r="B45" s="145"/>
      <c r="C45" s="156"/>
      <c r="D45" s="117"/>
      <c r="E45" s="87" t="s">
        <v>24</v>
      </c>
      <c r="F45" s="97">
        <v>829</v>
      </c>
      <c r="G45" s="97">
        <v>743</v>
      </c>
      <c r="H45" s="97">
        <v>612</v>
      </c>
      <c r="I45" s="97">
        <v>734</v>
      </c>
      <c r="J45" s="97">
        <v>933</v>
      </c>
      <c r="K45" s="97">
        <v>844</v>
      </c>
      <c r="L45" s="97">
        <v>695</v>
      </c>
      <c r="M45" s="97">
        <v>684</v>
      </c>
      <c r="N45" s="97">
        <v>832</v>
      </c>
      <c r="O45" s="97">
        <v>1249</v>
      </c>
      <c r="P45" s="97">
        <v>1030</v>
      </c>
      <c r="Q45" s="97">
        <v>1017</v>
      </c>
      <c r="T45" s="15"/>
      <c r="U45" s="15"/>
      <c r="V45" s="15"/>
      <c r="W45" s="15"/>
      <c r="X45" s="15"/>
      <c r="Y45" s="15"/>
      <c r="Z45" s="15"/>
      <c r="AA45" s="15"/>
      <c r="AB45" s="15"/>
      <c r="AC45" s="15"/>
      <c r="AD45" s="15"/>
      <c r="AE45" s="15"/>
    </row>
    <row r="46" spans="1:31" ht="25.5" customHeight="1" x14ac:dyDescent="0.45">
      <c r="B46" s="145"/>
      <c r="C46" s="156"/>
      <c r="D46" s="117"/>
      <c r="E46" s="87" t="s">
        <v>25</v>
      </c>
      <c r="F46" s="97">
        <v>2587</v>
      </c>
      <c r="G46" s="97">
        <v>2148</v>
      </c>
      <c r="H46" s="97">
        <v>2156</v>
      </c>
      <c r="I46" s="97">
        <v>2470</v>
      </c>
      <c r="J46" s="97">
        <v>3072</v>
      </c>
      <c r="K46" s="97">
        <v>2818</v>
      </c>
      <c r="L46" s="97">
        <v>2219</v>
      </c>
      <c r="M46" s="97">
        <v>2268</v>
      </c>
      <c r="N46" s="97">
        <v>2722</v>
      </c>
      <c r="O46" s="97">
        <v>3438</v>
      </c>
      <c r="P46" s="97">
        <v>3504</v>
      </c>
      <c r="Q46" s="97">
        <v>2874</v>
      </c>
      <c r="T46" s="15"/>
      <c r="U46" s="15"/>
      <c r="V46" s="15"/>
      <c r="W46" s="15"/>
      <c r="X46" s="15"/>
      <c r="Y46" s="15"/>
      <c r="Z46" s="15"/>
      <c r="AA46" s="15"/>
      <c r="AB46" s="15"/>
      <c r="AC46" s="15"/>
      <c r="AD46" s="15"/>
      <c r="AE46" s="15"/>
    </row>
    <row r="47" spans="1:31" ht="25.5" customHeight="1" thickBot="1" x14ac:dyDescent="0.5">
      <c r="B47" s="145"/>
      <c r="C47" s="156"/>
      <c r="D47" s="117"/>
      <c r="E47" s="88" t="s">
        <v>26</v>
      </c>
      <c r="F47" s="98">
        <v>250</v>
      </c>
      <c r="G47" s="98">
        <v>251</v>
      </c>
      <c r="H47" s="98">
        <v>295</v>
      </c>
      <c r="I47" s="98">
        <v>353</v>
      </c>
      <c r="J47" s="98">
        <v>404</v>
      </c>
      <c r="K47" s="98">
        <v>391</v>
      </c>
      <c r="L47" s="98">
        <v>320</v>
      </c>
      <c r="M47" s="98">
        <v>267</v>
      </c>
      <c r="N47" s="98">
        <v>245</v>
      </c>
      <c r="O47" s="98">
        <v>292</v>
      </c>
      <c r="P47" s="98">
        <v>245</v>
      </c>
      <c r="Q47" s="98">
        <v>234</v>
      </c>
      <c r="T47" s="15"/>
      <c r="U47" s="15"/>
      <c r="V47" s="15"/>
      <c r="W47" s="15"/>
      <c r="X47" s="15"/>
      <c r="Y47" s="15"/>
      <c r="Z47" s="15"/>
      <c r="AA47" s="15"/>
      <c r="AB47" s="15"/>
      <c r="AC47" s="15"/>
      <c r="AD47" s="15"/>
      <c r="AE47" s="15"/>
    </row>
    <row r="48" spans="1:31" ht="25.5" customHeight="1" thickTop="1" thickBot="1" x14ac:dyDescent="0.5">
      <c r="B48" s="145"/>
      <c r="C48" s="156"/>
      <c r="D48" s="148"/>
      <c r="E48" s="91" t="s">
        <v>27</v>
      </c>
      <c r="F48" s="81">
        <v>25823</v>
      </c>
      <c r="G48" s="81">
        <v>20973</v>
      </c>
      <c r="H48" s="81">
        <v>19328</v>
      </c>
      <c r="I48" s="81">
        <v>21744</v>
      </c>
      <c r="J48" s="81">
        <v>26432</v>
      </c>
      <c r="K48" s="81">
        <v>25397</v>
      </c>
      <c r="L48" s="81">
        <v>20509</v>
      </c>
      <c r="M48" s="81">
        <v>21239</v>
      </c>
      <c r="N48" s="81">
        <v>26045</v>
      </c>
      <c r="O48" s="81">
        <v>34759</v>
      </c>
      <c r="P48" s="81">
        <v>32953</v>
      </c>
      <c r="Q48" s="81">
        <v>29305</v>
      </c>
      <c r="T48" s="15"/>
      <c r="U48" s="15"/>
      <c r="V48" s="15"/>
      <c r="W48" s="15"/>
      <c r="X48" s="15"/>
      <c r="Y48" s="15"/>
      <c r="Z48" s="15"/>
      <c r="AA48" s="15"/>
      <c r="AB48" s="15"/>
      <c r="AC48" s="15"/>
      <c r="AD48" s="15"/>
      <c r="AE48" s="15"/>
    </row>
    <row r="49" spans="2:31" ht="25.5" customHeight="1" thickTop="1" x14ac:dyDescent="0.45">
      <c r="B49" s="145"/>
      <c r="C49" s="156"/>
      <c r="D49" s="157" t="s">
        <v>39</v>
      </c>
      <c r="E49" s="87" t="s">
        <v>17</v>
      </c>
      <c r="F49" s="97">
        <v>628</v>
      </c>
      <c r="G49" s="97">
        <v>605</v>
      </c>
      <c r="H49" s="97">
        <v>593</v>
      </c>
      <c r="I49" s="97">
        <v>674</v>
      </c>
      <c r="J49" s="97">
        <v>662</v>
      </c>
      <c r="K49" s="97">
        <v>595</v>
      </c>
      <c r="L49" s="97">
        <v>610</v>
      </c>
      <c r="M49" s="97">
        <v>667</v>
      </c>
      <c r="N49" s="97">
        <v>766</v>
      </c>
      <c r="O49" s="97">
        <v>785</v>
      </c>
      <c r="P49" s="97">
        <v>719</v>
      </c>
      <c r="Q49" s="97">
        <v>716</v>
      </c>
      <c r="T49" s="15"/>
      <c r="U49" s="15"/>
      <c r="V49" s="15"/>
      <c r="W49" s="15"/>
      <c r="X49" s="15"/>
      <c r="Y49" s="15"/>
      <c r="Z49" s="15"/>
      <c r="AA49" s="15"/>
      <c r="AB49" s="15"/>
      <c r="AC49" s="15"/>
      <c r="AD49" s="15"/>
      <c r="AE49" s="15"/>
    </row>
    <row r="50" spans="2:31" ht="25.5" customHeight="1" x14ac:dyDescent="0.45">
      <c r="B50" s="145"/>
      <c r="C50" s="156"/>
      <c r="D50" s="117"/>
      <c r="E50" s="87" t="s">
        <v>18</v>
      </c>
      <c r="F50" s="97">
        <v>1265</v>
      </c>
      <c r="G50" s="97">
        <v>1080</v>
      </c>
      <c r="H50" s="97">
        <v>1156</v>
      </c>
      <c r="I50" s="97">
        <v>1289</v>
      </c>
      <c r="J50" s="97">
        <v>1393</v>
      </c>
      <c r="K50" s="97">
        <v>1245</v>
      </c>
      <c r="L50" s="97">
        <v>1126</v>
      </c>
      <c r="M50" s="97">
        <v>1227</v>
      </c>
      <c r="N50" s="97">
        <v>1464</v>
      </c>
      <c r="O50" s="97">
        <v>1589</v>
      </c>
      <c r="P50" s="97">
        <v>1565</v>
      </c>
      <c r="Q50" s="97">
        <v>1418</v>
      </c>
      <c r="T50" s="15"/>
      <c r="U50" s="15"/>
      <c r="V50" s="15"/>
      <c r="W50" s="15"/>
      <c r="X50" s="15"/>
      <c r="Y50" s="15"/>
      <c r="Z50" s="15"/>
      <c r="AA50" s="15"/>
      <c r="AB50" s="15"/>
      <c r="AC50" s="15"/>
      <c r="AD50" s="15"/>
      <c r="AE50" s="15"/>
    </row>
    <row r="51" spans="2:31" ht="25.5" customHeight="1" x14ac:dyDescent="0.45">
      <c r="B51" s="145"/>
      <c r="C51" s="156"/>
      <c r="D51" s="117"/>
      <c r="E51" s="87" t="s">
        <v>19</v>
      </c>
      <c r="F51" s="97">
        <v>5869</v>
      </c>
      <c r="G51" s="97">
        <v>5653</v>
      </c>
      <c r="H51" s="97">
        <v>6149</v>
      </c>
      <c r="I51" s="97">
        <v>6845</v>
      </c>
      <c r="J51" s="97">
        <v>7547</v>
      </c>
      <c r="K51" s="97">
        <v>6991</v>
      </c>
      <c r="L51" s="97">
        <v>6062</v>
      </c>
      <c r="M51" s="97">
        <v>5765</v>
      </c>
      <c r="N51" s="97">
        <v>6157</v>
      </c>
      <c r="O51" s="97">
        <v>6591</v>
      </c>
      <c r="P51" s="97">
        <v>6592</v>
      </c>
      <c r="Q51" s="97">
        <v>6123</v>
      </c>
      <c r="T51" s="15"/>
      <c r="U51" s="15"/>
      <c r="V51" s="15"/>
      <c r="W51" s="15"/>
      <c r="X51" s="15"/>
      <c r="Y51" s="15"/>
      <c r="Z51" s="15"/>
      <c r="AA51" s="15"/>
      <c r="AB51" s="15"/>
      <c r="AC51" s="15"/>
      <c r="AD51" s="15"/>
      <c r="AE51" s="15"/>
    </row>
    <row r="52" spans="2:31" ht="25.5" customHeight="1" x14ac:dyDescent="0.45">
      <c r="B52" s="145"/>
      <c r="C52" s="156"/>
      <c r="D52" s="117"/>
      <c r="E52" s="87" t="s">
        <v>20</v>
      </c>
      <c r="F52" s="97">
        <v>1679</v>
      </c>
      <c r="G52" s="97">
        <v>1597</v>
      </c>
      <c r="H52" s="97">
        <v>1710</v>
      </c>
      <c r="I52" s="97">
        <v>1951</v>
      </c>
      <c r="J52" s="97">
        <v>2197</v>
      </c>
      <c r="K52" s="97">
        <v>2083</v>
      </c>
      <c r="L52" s="97">
        <v>1754</v>
      </c>
      <c r="M52" s="97">
        <v>1616</v>
      </c>
      <c r="N52" s="97">
        <v>1702</v>
      </c>
      <c r="O52" s="97">
        <v>1882</v>
      </c>
      <c r="P52" s="97">
        <v>1910</v>
      </c>
      <c r="Q52" s="97">
        <v>1759</v>
      </c>
      <c r="T52" s="15"/>
      <c r="U52" s="15"/>
      <c r="V52" s="15"/>
      <c r="W52" s="15"/>
      <c r="X52" s="15"/>
      <c r="Y52" s="15"/>
      <c r="Z52" s="15"/>
      <c r="AA52" s="15"/>
      <c r="AB52" s="15"/>
      <c r="AC52" s="15"/>
      <c r="AD52" s="15"/>
      <c r="AE52" s="15"/>
    </row>
    <row r="53" spans="2:31" ht="25.5" customHeight="1" x14ac:dyDescent="0.45">
      <c r="B53" s="145"/>
      <c r="C53" s="156"/>
      <c r="D53" s="117"/>
      <c r="E53" s="87" t="s">
        <v>21</v>
      </c>
      <c r="F53" s="97">
        <v>339</v>
      </c>
      <c r="G53" s="97">
        <v>342</v>
      </c>
      <c r="H53" s="97">
        <v>359</v>
      </c>
      <c r="I53" s="97">
        <v>451</v>
      </c>
      <c r="J53" s="97">
        <v>482</v>
      </c>
      <c r="K53" s="97">
        <v>392</v>
      </c>
      <c r="L53" s="97">
        <v>350</v>
      </c>
      <c r="M53" s="97">
        <v>358</v>
      </c>
      <c r="N53" s="97">
        <v>430</v>
      </c>
      <c r="O53" s="97">
        <v>458</v>
      </c>
      <c r="P53" s="97">
        <v>424</v>
      </c>
      <c r="Q53" s="97">
        <v>411</v>
      </c>
      <c r="T53" s="15"/>
      <c r="U53" s="15"/>
      <c r="V53" s="15"/>
      <c r="W53" s="15"/>
      <c r="X53" s="15"/>
      <c r="Y53" s="15"/>
      <c r="Z53" s="15"/>
      <c r="AA53" s="15"/>
      <c r="AB53" s="15"/>
      <c r="AC53" s="15"/>
      <c r="AD53" s="15"/>
      <c r="AE53" s="15"/>
    </row>
    <row r="54" spans="2:31" ht="25.5" customHeight="1" x14ac:dyDescent="0.45">
      <c r="B54" s="145"/>
      <c r="C54" s="156"/>
      <c r="D54" s="117"/>
      <c r="E54" s="87" t="s">
        <v>22</v>
      </c>
      <c r="F54" s="97">
        <v>2595</v>
      </c>
      <c r="G54" s="97">
        <v>2435</v>
      </c>
      <c r="H54" s="97">
        <v>2658</v>
      </c>
      <c r="I54" s="97">
        <v>3071</v>
      </c>
      <c r="J54" s="97">
        <v>3465</v>
      </c>
      <c r="K54" s="97">
        <v>3333</v>
      </c>
      <c r="L54" s="97">
        <v>2827</v>
      </c>
      <c r="M54" s="97">
        <v>2544</v>
      </c>
      <c r="N54" s="97">
        <v>2626</v>
      </c>
      <c r="O54" s="97">
        <v>2894</v>
      </c>
      <c r="P54" s="97">
        <v>2928</v>
      </c>
      <c r="Q54" s="97">
        <v>2746</v>
      </c>
      <c r="T54" s="15"/>
      <c r="U54" s="15"/>
      <c r="V54" s="15"/>
      <c r="W54" s="15"/>
      <c r="X54" s="15"/>
      <c r="Y54" s="15"/>
      <c r="Z54" s="15"/>
      <c r="AA54" s="15"/>
      <c r="AB54" s="15"/>
      <c r="AC54" s="15"/>
      <c r="AD54" s="15"/>
      <c r="AE54" s="15"/>
    </row>
    <row r="55" spans="2:31" ht="25.5" customHeight="1" x14ac:dyDescent="0.45">
      <c r="B55" s="145"/>
      <c r="C55" s="156"/>
      <c r="D55" s="117"/>
      <c r="E55" s="87" t="s">
        <v>23</v>
      </c>
      <c r="F55" s="97">
        <v>806</v>
      </c>
      <c r="G55" s="97">
        <v>769</v>
      </c>
      <c r="H55" s="97">
        <v>835</v>
      </c>
      <c r="I55" s="97">
        <v>958</v>
      </c>
      <c r="J55" s="97">
        <v>1082</v>
      </c>
      <c r="K55" s="97">
        <v>1014</v>
      </c>
      <c r="L55" s="97">
        <v>836</v>
      </c>
      <c r="M55" s="97">
        <v>787</v>
      </c>
      <c r="N55" s="97">
        <v>871</v>
      </c>
      <c r="O55" s="97">
        <v>965</v>
      </c>
      <c r="P55" s="97">
        <v>967</v>
      </c>
      <c r="Q55" s="97">
        <v>885</v>
      </c>
      <c r="T55" s="15"/>
      <c r="U55" s="15"/>
      <c r="V55" s="15"/>
      <c r="W55" s="15"/>
      <c r="X55" s="15"/>
      <c r="Y55" s="15"/>
      <c r="Z55" s="15"/>
      <c r="AA55" s="15"/>
      <c r="AB55" s="15"/>
      <c r="AC55" s="15"/>
      <c r="AD55" s="15"/>
      <c r="AE55" s="15"/>
    </row>
    <row r="56" spans="2:31" ht="25.5" customHeight="1" x14ac:dyDescent="0.45">
      <c r="B56" s="145"/>
      <c r="C56" s="156"/>
      <c r="D56" s="117"/>
      <c r="E56" s="87" t="s">
        <v>24</v>
      </c>
      <c r="F56" s="97">
        <v>388</v>
      </c>
      <c r="G56" s="97">
        <v>403</v>
      </c>
      <c r="H56" s="97">
        <v>463</v>
      </c>
      <c r="I56" s="97">
        <v>582</v>
      </c>
      <c r="J56" s="97">
        <v>603</v>
      </c>
      <c r="K56" s="97">
        <v>491</v>
      </c>
      <c r="L56" s="97">
        <v>442</v>
      </c>
      <c r="M56" s="97">
        <v>411</v>
      </c>
      <c r="N56" s="97">
        <v>499</v>
      </c>
      <c r="O56" s="97">
        <v>527</v>
      </c>
      <c r="P56" s="97">
        <v>476</v>
      </c>
      <c r="Q56" s="97">
        <v>468</v>
      </c>
      <c r="T56" s="15"/>
      <c r="U56" s="15"/>
      <c r="V56" s="15"/>
      <c r="W56" s="15"/>
      <c r="X56" s="15"/>
      <c r="Y56" s="15"/>
      <c r="Z56" s="15"/>
      <c r="AA56" s="15"/>
      <c r="AB56" s="15"/>
      <c r="AC56" s="15"/>
      <c r="AD56" s="15"/>
      <c r="AE56" s="15"/>
    </row>
    <row r="57" spans="2:31" ht="25.5" customHeight="1" x14ac:dyDescent="0.45">
      <c r="B57" s="145"/>
      <c r="C57" s="156"/>
      <c r="D57" s="117"/>
      <c r="E57" s="87" t="s">
        <v>25</v>
      </c>
      <c r="F57" s="97">
        <v>1420</v>
      </c>
      <c r="G57" s="97">
        <v>1332</v>
      </c>
      <c r="H57" s="97">
        <v>1442</v>
      </c>
      <c r="I57" s="97">
        <v>1660</v>
      </c>
      <c r="J57" s="97">
        <v>1944</v>
      </c>
      <c r="K57" s="97">
        <v>1887</v>
      </c>
      <c r="L57" s="97">
        <v>1608</v>
      </c>
      <c r="M57" s="97">
        <v>1402</v>
      </c>
      <c r="N57" s="97">
        <v>1403</v>
      </c>
      <c r="O57" s="97">
        <v>1576</v>
      </c>
      <c r="P57" s="97">
        <v>1633</v>
      </c>
      <c r="Q57" s="97">
        <v>1484</v>
      </c>
      <c r="T57" s="15"/>
      <c r="U57" s="15"/>
      <c r="V57" s="15"/>
      <c r="W57" s="15"/>
      <c r="X57" s="15"/>
      <c r="Y57" s="15"/>
      <c r="Z57" s="15"/>
      <c r="AA57" s="15"/>
      <c r="AB57" s="15"/>
      <c r="AC57" s="15"/>
      <c r="AD57" s="15"/>
      <c r="AE57" s="15"/>
    </row>
    <row r="58" spans="2:31" ht="25.5" customHeight="1" thickBot="1" x14ac:dyDescent="0.5">
      <c r="B58" s="145"/>
      <c r="C58" s="156"/>
      <c r="D58" s="117"/>
      <c r="E58" s="88" t="s">
        <v>26</v>
      </c>
      <c r="F58" s="98">
        <v>201</v>
      </c>
      <c r="G58" s="98">
        <v>213</v>
      </c>
      <c r="H58" s="98">
        <v>246</v>
      </c>
      <c r="I58" s="98">
        <v>283</v>
      </c>
      <c r="J58" s="98">
        <v>315</v>
      </c>
      <c r="K58" s="98">
        <v>298</v>
      </c>
      <c r="L58" s="98">
        <v>274</v>
      </c>
      <c r="M58" s="98">
        <v>243</v>
      </c>
      <c r="N58" s="98">
        <v>209</v>
      </c>
      <c r="O58" s="98">
        <v>201</v>
      </c>
      <c r="P58" s="98">
        <v>193</v>
      </c>
      <c r="Q58" s="98">
        <v>182</v>
      </c>
      <c r="T58" s="15"/>
      <c r="U58" s="15"/>
      <c r="V58" s="15"/>
      <c r="W58" s="15"/>
      <c r="X58" s="15"/>
      <c r="Y58" s="15"/>
      <c r="Z58" s="15"/>
      <c r="AA58" s="15"/>
      <c r="AB58" s="15"/>
      <c r="AC58" s="15"/>
      <c r="AD58" s="15"/>
      <c r="AE58" s="15"/>
    </row>
    <row r="59" spans="2:31" ht="25.5" customHeight="1" thickTop="1" thickBot="1" x14ac:dyDescent="0.5">
      <c r="B59" s="145"/>
      <c r="C59" s="156"/>
      <c r="D59" s="148"/>
      <c r="E59" s="91" t="s">
        <v>27</v>
      </c>
      <c r="F59" s="81">
        <v>15190</v>
      </c>
      <c r="G59" s="81">
        <v>14429</v>
      </c>
      <c r="H59" s="81">
        <v>15611</v>
      </c>
      <c r="I59" s="81">
        <v>17764</v>
      </c>
      <c r="J59" s="81">
        <v>19690</v>
      </c>
      <c r="K59" s="81">
        <v>18329</v>
      </c>
      <c r="L59" s="81">
        <v>15889</v>
      </c>
      <c r="M59" s="81">
        <v>15020</v>
      </c>
      <c r="N59" s="81">
        <v>16127</v>
      </c>
      <c r="O59" s="81">
        <v>17468</v>
      </c>
      <c r="P59" s="81">
        <v>17407</v>
      </c>
      <c r="Q59" s="81">
        <v>16192</v>
      </c>
      <c r="T59" s="15"/>
      <c r="U59" s="15"/>
      <c r="V59" s="15"/>
      <c r="W59" s="15"/>
      <c r="X59" s="15"/>
      <c r="Y59" s="15"/>
      <c r="Z59" s="15"/>
      <c r="AA59" s="15"/>
      <c r="AB59" s="15"/>
      <c r="AC59" s="15"/>
      <c r="AD59" s="15"/>
      <c r="AE59" s="15"/>
    </row>
    <row r="60" spans="2:31" ht="25.5" customHeight="1" thickTop="1" x14ac:dyDescent="0.45">
      <c r="B60" s="145"/>
      <c r="C60" s="156"/>
      <c r="D60" s="158" t="s">
        <v>40</v>
      </c>
      <c r="E60" s="90" t="s">
        <v>17</v>
      </c>
      <c r="F60" s="82">
        <v>609</v>
      </c>
      <c r="G60" s="82">
        <v>623</v>
      </c>
      <c r="H60" s="82">
        <v>617</v>
      </c>
      <c r="I60" s="82">
        <v>680</v>
      </c>
      <c r="J60" s="82">
        <v>668</v>
      </c>
      <c r="K60" s="82">
        <v>645</v>
      </c>
      <c r="L60" s="82">
        <v>663</v>
      </c>
      <c r="M60" s="82">
        <v>649</v>
      </c>
      <c r="N60" s="82">
        <v>704</v>
      </c>
      <c r="O60" s="82">
        <v>686</v>
      </c>
      <c r="P60" s="82">
        <v>642</v>
      </c>
      <c r="Q60" s="82">
        <v>663</v>
      </c>
      <c r="T60" s="15"/>
      <c r="U60" s="15"/>
      <c r="V60" s="15"/>
      <c r="W60" s="15"/>
      <c r="X60" s="15"/>
      <c r="Y60" s="15"/>
      <c r="Z60" s="15"/>
      <c r="AA60" s="15"/>
      <c r="AB60" s="15"/>
      <c r="AC60" s="15"/>
      <c r="AD60" s="15"/>
      <c r="AE60" s="15"/>
    </row>
    <row r="61" spans="2:31" ht="25.5" customHeight="1" x14ac:dyDescent="0.45">
      <c r="B61" s="145"/>
      <c r="C61" s="156"/>
      <c r="D61" s="159"/>
      <c r="E61" s="87" t="s">
        <v>18</v>
      </c>
      <c r="F61" s="97">
        <v>2759</v>
      </c>
      <c r="G61" s="97">
        <v>2706</v>
      </c>
      <c r="H61" s="97">
        <v>2871</v>
      </c>
      <c r="I61" s="97">
        <v>3025</v>
      </c>
      <c r="J61" s="97">
        <v>2978</v>
      </c>
      <c r="K61" s="97">
        <v>2911</v>
      </c>
      <c r="L61" s="97">
        <v>2942</v>
      </c>
      <c r="M61" s="97">
        <v>2856</v>
      </c>
      <c r="N61" s="97">
        <v>2943</v>
      </c>
      <c r="O61" s="97">
        <v>2975</v>
      </c>
      <c r="P61" s="97">
        <v>2858</v>
      </c>
      <c r="Q61" s="97">
        <v>2917</v>
      </c>
      <c r="T61" s="15"/>
      <c r="U61" s="15"/>
      <c r="V61" s="15"/>
      <c r="W61" s="15"/>
      <c r="X61" s="15"/>
      <c r="Y61" s="15"/>
      <c r="Z61" s="15"/>
      <c r="AA61" s="15"/>
      <c r="AB61" s="15"/>
      <c r="AC61" s="15"/>
      <c r="AD61" s="15"/>
      <c r="AE61" s="15"/>
    </row>
    <row r="62" spans="2:31" ht="25.5" customHeight="1" x14ac:dyDescent="0.45">
      <c r="B62" s="145"/>
      <c r="C62" s="156"/>
      <c r="D62" s="159"/>
      <c r="E62" s="87" t="s">
        <v>19</v>
      </c>
      <c r="F62" s="97">
        <v>7329</v>
      </c>
      <c r="G62" s="97">
        <v>7190</v>
      </c>
      <c r="H62" s="97">
        <v>7830</v>
      </c>
      <c r="I62" s="97">
        <v>8312</v>
      </c>
      <c r="J62" s="97">
        <v>8146</v>
      </c>
      <c r="K62" s="97">
        <v>7958</v>
      </c>
      <c r="L62" s="97">
        <v>7633</v>
      </c>
      <c r="M62" s="97">
        <v>7384</v>
      </c>
      <c r="N62" s="97">
        <v>7404</v>
      </c>
      <c r="O62" s="97">
        <v>7184</v>
      </c>
      <c r="P62" s="97">
        <v>7284</v>
      </c>
      <c r="Q62" s="97">
        <v>7433</v>
      </c>
      <c r="T62" s="15"/>
      <c r="U62" s="15"/>
      <c r="V62" s="15"/>
      <c r="W62" s="15"/>
      <c r="X62" s="15"/>
      <c r="Y62" s="15"/>
      <c r="Z62" s="15"/>
      <c r="AA62" s="15"/>
      <c r="AB62" s="15"/>
      <c r="AC62" s="15"/>
      <c r="AD62" s="15"/>
      <c r="AE62" s="15"/>
    </row>
    <row r="63" spans="2:31" ht="25.5" customHeight="1" x14ac:dyDescent="0.45">
      <c r="B63" s="145"/>
      <c r="C63" s="156"/>
      <c r="D63" s="159"/>
      <c r="E63" s="87" t="s">
        <v>20</v>
      </c>
      <c r="F63" s="97">
        <v>5316</v>
      </c>
      <c r="G63" s="97">
        <v>5253</v>
      </c>
      <c r="H63" s="97">
        <v>5736</v>
      </c>
      <c r="I63" s="97">
        <v>6089</v>
      </c>
      <c r="J63" s="97">
        <v>5829</v>
      </c>
      <c r="K63" s="97">
        <v>5907</v>
      </c>
      <c r="L63" s="97">
        <v>5747</v>
      </c>
      <c r="M63" s="97">
        <v>5493</v>
      </c>
      <c r="N63" s="97">
        <v>5403</v>
      </c>
      <c r="O63" s="97">
        <v>5288</v>
      </c>
      <c r="P63" s="97">
        <v>5380</v>
      </c>
      <c r="Q63" s="97">
        <v>5600</v>
      </c>
      <c r="T63" s="15"/>
      <c r="U63" s="15"/>
      <c r="V63" s="15"/>
      <c r="W63" s="15"/>
      <c r="X63" s="15"/>
      <c r="Y63" s="15"/>
      <c r="Z63" s="15"/>
      <c r="AA63" s="15"/>
      <c r="AB63" s="15"/>
      <c r="AC63" s="15"/>
      <c r="AD63" s="15"/>
      <c r="AE63" s="15"/>
    </row>
    <row r="64" spans="2:31" ht="25.5" customHeight="1" x14ac:dyDescent="0.45">
      <c r="B64" s="145"/>
      <c r="C64" s="156"/>
      <c r="D64" s="159"/>
      <c r="E64" s="87" t="s">
        <v>21</v>
      </c>
      <c r="F64" s="97">
        <v>1087</v>
      </c>
      <c r="G64" s="97">
        <v>1064</v>
      </c>
      <c r="H64" s="97">
        <v>1155</v>
      </c>
      <c r="I64" s="97">
        <v>1235</v>
      </c>
      <c r="J64" s="97">
        <v>1164</v>
      </c>
      <c r="K64" s="97">
        <v>1165</v>
      </c>
      <c r="L64" s="97">
        <v>1157</v>
      </c>
      <c r="M64" s="97">
        <v>1074</v>
      </c>
      <c r="N64" s="97">
        <v>1094</v>
      </c>
      <c r="O64" s="97">
        <v>1068</v>
      </c>
      <c r="P64" s="97">
        <v>1033</v>
      </c>
      <c r="Q64" s="97">
        <v>1098</v>
      </c>
      <c r="T64" s="15"/>
      <c r="U64" s="15"/>
      <c r="V64" s="15"/>
      <c r="W64" s="15"/>
      <c r="X64" s="15"/>
      <c r="Y64" s="15"/>
      <c r="Z64" s="15"/>
      <c r="AA64" s="15"/>
      <c r="AB64" s="15"/>
      <c r="AC64" s="15"/>
      <c r="AD64" s="15"/>
      <c r="AE64" s="15"/>
    </row>
    <row r="65" spans="1:38" ht="25.5" customHeight="1" x14ac:dyDescent="0.45">
      <c r="B65" s="145"/>
      <c r="C65" s="156"/>
      <c r="D65" s="159"/>
      <c r="E65" s="87" t="s">
        <v>22</v>
      </c>
      <c r="F65" s="97">
        <v>4156</v>
      </c>
      <c r="G65" s="97">
        <v>4132</v>
      </c>
      <c r="H65" s="97">
        <v>4292</v>
      </c>
      <c r="I65" s="97">
        <v>4624</v>
      </c>
      <c r="J65" s="97">
        <v>4576</v>
      </c>
      <c r="K65" s="97">
        <v>4462</v>
      </c>
      <c r="L65" s="97">
        <v>4386</v>
      </c>
      <c r="M65" s="97">
        <v>4143</v>
      </c>
      <c r="N65" s="97">
        <v>4165</v>
      </c>
      <c r="O65" s="97">
        <v>4088</v>
      </c>
      <c r="P65" s="97">
        <v>4052</v>
      </c>
      <c r="Q65" s="97">
        <v>4216</v>
      </c>
      <c r="T65" s="15"/>
      <c r="U65" s="15"/>
      <c r="V65" s="15"/>
      <c r="W65" s="15"/>
      <c r="X65" s="15"/>
      <c r="Y65" s="15"/>
      <c r="Z65" s="15"/>
      <c r="AA65" s="15"/>
      <c r="AB65" s="15"/>
      <c r="AC65" s="15"/>
      <c r="AD65" s="15"/>
      <c r="AE65" s="15"/>
    </row>
    <row r="66" spans="1:38" ht="25.5" customHeight="1" x14ac:dyDescent="0.45">
      <c r="B66" s="145"/>
      <c r="C66" s="156"/>
      <c r="D66" s="159"/>
      <c r="E66" s="87" t="s">
        <v>23</v>
      </c>
      <c r="F66" s="97">
        <v>2101</v>
      </c>
      <c r="G66" s="97">
        <v>2158</v>
      </c>
      <c r="H66" s="97">
        <v>2219</v>
      </c>
      <c r="I66" s="97">
        <v>2333</v>
      </c>
      <c r="J66" s="97">
        <v>2295</v>
      </c>
      <c r="K66" s="97">
        <v>2249</v>
      </c>
      <c r="L66" s="97">
        <v>2231</v>
      </c>
      <c r="M66" s="97">
        <v>2143</v>
      </c>
      <c r="N66" s="97">
        <v>2177</v>
      </c>
      <c r="O66" s="97">
        <v>2153</v>
      </c>
      <c r="P66" s="97">
        <v>2060</v>
      </c>
      <c r="Q66" s="97">
        <v>2148</v>
      </c>
      <c r="T66" s="15"/>
      <c r="U66" s="15"/>
      <c r="V66" s="15"/>
      <c r="W66" s="15"/>
      <c r="X66" s="15"/>
      <c r="Y66" s="15"/>
      <c r="Z66" s="15"/>
      <c r="AA66" s="15"/>
      <c r="AB66" s="15"/>
      <c r="AC66" s="15"/>
      <c r="AD66" s="15"/>
      <c r="AE66" s="15"/>
    </row>
    <row r="67" spans="1:38" ht="25.5" customHeight="1" x14ac:dyDescent="0.45">
      <c r="B67" s="145"/>
      <c r="C67" s="156"/>
      <c r="D67" s="159"/>
      <c r="E67" s="87" t="s">
        <v>24</v>
      </c>
      <c r="F67" s="97">
        <v>780</v>
      </c>
      <c r="G67" s="97">
        <v>753</v>
      </c>
      <c r="H67" s="97">
        <v>808</v>
      </c>
      <c r="I67" s="97">
        <v>841</v>
      </c>
      <c r="J67" s="97">
        <v>789</v>
      </c>
      <c r="K67" s="97">
        <v>787</v>
      </c>
      <c r="L67" s="97">
        <v>816</v>
      </c>
      <c r="M67" s="97">
        <v>743</v>
      </c>
      <c r="N67" s="97">
        <v>744</v>
      </c>
      <c r="O67" s="97">
        <v>735</v>
      </c>
      <c r="P67" s="97">
        <v>697</v>
      </c>
      <c r="Q67" s="97">
        <v>779</v>
      </c>
      <c r="T67" s="15"/>
      <c r="U67" s="15"/>
      <c r="V67" s="15"/>
      <c r="W67" s="15"/>
      <c r="X67" s="15"/>
      <c r="Y67" s="15"/>
      <c r="Z67" s="15"/>
      <c r="AA67" s="15"/>
      <c r="AB67" s="15"/>
      <c r="AC67" s="15"/>
      <c r="AD67" s="15"/>
      <c r="AE67" s="15"/>
    </row>
    <row r="68" spans="1:38" ht="25.5" customHeight="1" x14ac:dyDescent="0.45">
      <c r="B68" s="145"/>
      <c r="C68" s="156"/>
      <c r="D68" s="159"/>
      <c r="E68" s="87" t="s">
        <v>25</v>
      </c>
      <c r="F68" s="97">
        <v>2420</v>
      </c>
      <c r="G68" s="97">
        <v>2433</v>
      </c>
      <c r="H68" s="97">
        <v>2561</v>
      </c>
      <c r="I68" s="97">
        <v>2737</v>
      </c>
      <c r="J68" s="97">
        <v>2716</v>
      </c>
      <c r="K68" s="97">
        <v>2626</v>
      </c>
      <c r="L68" s="97">
        <v>2609</v>
      </c>
      <c r="M68" s="97">
        <v>2486</v>
      </c>
      <c r="N68" s="97">
        <v>2468</v>
      </c>
      <c r="O68" s="97">
        <v>2432</v>
      </c>
      <c r="P68" s="97">
        <v>2311</v>
      </c>
      <c r="Q68" s="97">
        <v>2448</v>
      </c>
      <c r="T68" s="15"/>
      <c r="U68" s="15"/>
      <c r="V68" s="15"/>
      <c r="W68" s="15"/>
      <c r="X68" s="15"/>
      <c r="Y68" s="15"/>
      <c r="Z68" s="15"/>
      <c r="AA68" s="15"/>
      <c r="AB68" s="15"/>
      <c r="AC68" s="15"/>
      <c r="AD68" s="15"/>
      <c r="AE68" s="15"/>
    </row>
    <row r="69" spans="1:38" ht="25.5" customHeight="1" thickBot="1" x14ac:dyDescent="0.5">
      <c r="B69" s="145"/>
      <c r="C69" s="156"/>
      <c r="D69" s="159"/>
      <c r="E69" s="87" t="s">
        <v>26</v>
      </c>
      <c r="F69" s="97">
        <v>105</v>
      </c>
      <c r="G69" s="97">
        <v>108</v>
      </c>
      <c r="H69" s="97">
        <v>117</v>
      </c>
      <c r="I69" s="97">
        <v>122</v>
      </c>
      <c r="J69" s="97">
        <v>128</v>
      </c>
      <c r="K69" s="97">
        <v>124</v>
      </c>
      <c r="L69" s="97">
        <v>118</v>
      </c>
      <c r="M69" s="97">
        <v>114</v>
      </c>
      <c r="N69" s="97">
        <v>111</v>
      </c>
      <c r="O69" s="97">
        <v>105</v>
      </c>
      <c r="P69" s="97">
        <v>99</v>
      </c>
      <c r="Q69" s="97">
        <v>99</v>
      </c>
      <c r="T69" s="15"/>
      <c r="U69" s="15"/>
      <c r="V69" s="15"/>
      <c r="W69" s="15"/>
      <c r="X69" s="15"/>
      <c r="Y69" s="15"/>
      <c r="Z69" s="15"/>
      <c r="AA69" s="15"/>
      <c r="AB69" s="15"/>
      <c r="AC69" s="15"/>
      <c r="AD69" s="15"/>
      <c r="AE69" s="15"/>
    </row>
    <row r="70" spans="1:38" ht="25.5" customHeight="1" thickTop="1" x14ac:dyDescent="0.45">
      <c r="B70" s="146"/>
      <c r="C70" s="156"/>
      <c r="D70" s="155"/>
      <c r="E70" s="90" t="s">
        <v>27</v>
      </c>
      <c r="F70" s="82">
        <v>26662</v>
      </c>
      <c r="G70" s="82">
        <v>26420</v>
      </c>
      <c r="H70" s="82">
        <v>28206</v>
      </c>
      <c r="I70" s="82">
        <v>29998</v>
      </c>
      <c r="J70" s="82">
        <v>29289</v>
      </c>
      <c r="K70" s="82">
        <v>28834</v>
      </c>
      <c r="L70" s="82">
        <v>28302</v>
      </c>
      <c r="M70" s="82">
        <v>27085</v>
      </c>
      <c r="N70" s="82">
        <v>27213</v>
      </c>
      <c r="O70" s="82">
        <v>26714</v>
      </c>
      <c r="P70" s="82">
        <v>26416</v>
      </c>
      <c r="Q70" s="82">
        <v>27401</v>
      </c>
      <c r="T70" s="15"/>
      <c r="U70" s="15"/>
      <c r="V70" s="15"/>
      <c r="W70" s="15"/>
      <c r="X70" s="15"/>
      <c r="Y70" s="15"/>
      <c r="Z70" s="15"/>
      <c r="AA70" s="15"/>
      <c r="AB70" s="15"/>
      <c r="AC70" s="15"/>
      <c r="AD70" s="15"/>
      <c r="AE70" s="15"/>
    </row>
    <row r="71" spans="1:38" ht="28.5" customHeight="1" x14ac:dyDescent="0.25">
      <c r="A71" s="41"/>
      <c r="B71" s="93"/>
      <c r="C71" s="93"/>
      <c r="D71" s="94"/>
      <c r="E71" s="4"/>
      <c r="I71" s="95"/>
      <c r="J71" s="96"/>
      <c r="K71" s="96"/>
      <c r="L71" s="4"/>
      <c r="M71" s="86"/>
      <c r="N71" s="86"/>
      <c r="O71" s="86"/>
      <c r="P71" s="86"/>
      <c r="Q71" s="86"/>
      <c r="R71" s="86"/>
      <c r="S71" s="24"/>
      <c r="T71" s="15"/>
      <c r="U71" s="15"/>
      <c r="V71" s="15"/>
      <c r="W71" s="15"/>
      <c r="X71" s="15"/>
      <c r="Y71" s="15"/>
      <c r="Z71" s="15"/>
      <c r="AA71" s="15"/>
      <c r="AB71" s="15"/>
      <c r="AC71" s="15"/>
      <c r="AD71" s="15"/>
      <c r="AE71" s="15"/>
      <c r="AF71" s="15"/>
      <c r="AG71" s="15"/>
      <c r="AH71" s="15"/>
      <c r="AI71" s="15"/>
      <c r="AJ71" s="15"/>
      <c r="AK71" s="15"/>
      <c r="AL71" s="15"/>
    </row>
    <row r="72" spans="1:38" ht="28.5" customHeight="1" x14ac:dyDescent="0.45">
      <c r="A72" s="1" t="s">
        <v>57</v>
      </c>
      <c r="B72" s="93"/>
      <c r="C72" s="93"/>
      <c r="D72" s="94"/>
      <c r="E72" s="4"/>
      <c r="I72" s="95"/>
      <c r="J72" s="96"/>
      <c r="K72" s="96"/>
      <c r="L72" s="4"/>
      <c r="M72" s="86"/>
      <c r="N72" s="86"/>
      <c r="O72" s="86"/>
      <c r="P72" s="86"/>
      <c r="Q72" s="86"/>
      <c r="R72" s="86"/>
      <c r="S72" s="24"/>
      <c r="T72" s="15"/>
      <c r="U72" s="15"/>
      <c r="V72" s="15"/>
      <c r="W72" s="15"/>
      <c r="X72" s="15"/>
      <c r="Y72" s="15"/>
      <c r="Z72" s="15"/>
      <c r="AA72" s="15"/>
      <c r="AB72" s="15"/>
      <c r="AC72" s="15"/>
      <c r="AD72" s="15"/>
      <c r="AE72" s="15"/>
      <c r="AF72" s="15"/>
      <c r="AG72" s="15"/>
      <c r="AH72" s="15"/>
      <c r="AI72" s="15"/>
      <c r="AJ72" s="15"/>
      <c r="AK72" s="15"/>
      <c r="AL72" s="15"/>
    </row>
    <row r="73" spans="1:38" ht="28.5" customHeight="1" x14ac:dyDescent="0.25">
      <c r="A73" s="41"/>
      <c r="B73" s="93"/>
      <c r="C73" s="93"/>
      <c r="D73" s="94"/>
      <c r="E73" s="4"/>
      <c r="I73" s="95"/>
      <c r="J73" s="96"/>
      <c r="K73" s="96"/>
      <c r="L73" s="4"/>
      <c r="M73" s="86"/>
      <c r="N73" s="86"/>
      <c r="O73" s="86"/>
      <c r="P73" s="86"/>
      <c r="Q73" s="3" t="s">
        <v>58</v>
      </c>
      <c r="R73" s="86"/>
      <c r="S73" s="24"/>
      <c r="T73" s="15"/>
      <c r="U73" s="15"/>
      <c r="V73" s="15"/>
      <c r="W73" s="15"/>
      <c r="X73" s="15"/>
      <c r="Y73" s="15"/>
      <c r="Z73" s="15"/>
      <c r="AA73" s="15"/>
      <c r="AB73" s="15"/>
      <c r="AC73" s="15"/>
      <c r="AD73" s="15"/>
      <c r="AE73" s="15"/>
      <c r="AF73" s="15"/>
      <c r="AG73" s="15"/>
      <c r="AH73" s="15"/>
      <c r="AI73" s="15"/>
      <c r="AJ73" s="15"/>
      <c r="AK73" s="15"/>
      <c r="AL73" s="15"/>
    </row>
    <row r="74" spans="1:38" ht="28.5" customHeight="1" x14ac:dyDescent="0.25">
      <c r="A74" s="41"/>
      <c r="B74" s="93"/>
      <c r="C74" s="4"/>
      <c r="D74" s="4"/>
      <c r="E74" s="5"/>
      <c r="F74" s="137" t="str">
        <f>+[1]地域別集計!U4&amp;"年度(想定:第2年度)"</f>
        <v>2023年度(想定:第2年度)</v>
      </c>
      <c r="G74" s="137"/>
      <c r="H74" s="137"/>
      <c r="I74" s="137"/>
      <c r="J74" s="137"/>
      <c r="K74" s="137"/>
      <c r="L74" s="137"/>
      <c r="M74" s="137"/>
      <c r="N74" s="137"/>
      <c r="O74" s="137"/>
      <c r="P74" s="137"/>
      <c r="Q74" s="137"/>
      <c r="R74" s="86"/>
      <c r="S74" s="24"/>
      <c r="T74" s="15"/>
      <c r="U74" s="15"/>
      <c r="V74" s="15"/>
      <c r="W74" s="15"/>
      <c r="X74" s="15"/>
      <c r="Y74" s="15"/>
      <c r="Z74" s="15"/>
      <c r="AA74" s="15"/>
      <c r="AB74" s="15"/>
      <c r="AC74" s="15"/>
      <c r="AD74" s="15"/>
      <c r="AE74" s="15"/>
      <c r="AF74" s="15"/>
      <c r="AG74" s="15"/>
      <c r="AH74" s="15"/>
      <c r="AI74" s="15"/>
      <c r="AJ74" s="15"/>
      <c r="AK74" s="15"/>
      <c r="AL74" s="15"/>
    </row>
    <row r="75" spans="1:38" ht="28.5" customHeight="1" x14ac:dyDescent="0.25">
      <c r="A75" s="41"/>
      <c r="B75" s="93"/>
      <c r="C75" s="84"/>
      <c r="D75" s="84"/>
      <c r="E75" s="85"/>
      <c r="F75" s="6" t="s">
        <v>43</v>
      </c>
      <c r="G75" s="6" t="s">
        <v>44</v>
      </c>
      <c r="H75" s="6" t="s">
        <v>45</v>
      </c>
      <c r="I75" s="6" t="s">
        <v>46</v>
      </c>
      <c r="J75" s="6" t="s">
        <v>47</v>
      </c>
      <c r="K75" s="6" t="s">
        <v>48</v>
      </c>
      <c r="L75" s="6" t="s">
        <v>49</v>
      </c>
      <c r="M75" s="6" t="s">
        <v>50</v>
      </c>
      <c r="N75" s="6" t="s">
        <v>51</v>
      </c>
      <c r="O75" s="6" t="s">
        <v>52</v>
      </c>
      <c r="P75" s="6" t="s">
        <v>53</v>
      </c>
      <c r="Q75" s="6" t="s">
        <v>54</v>
      </c>
      <c r="R75" s="86"/>
      <c r="S75" s="24"/>
      <c r="T75" s="15"/>
      <c r="U75" s="15"/>
      <c r="V75" s="15"/>
      <c r="W75" s="15"/>
      <c r="X75" s="15"/>
      <c r="Y75" s="15"/>
      <c r="Z75" s="15"/>
      <c r="AA75" s="15"/>
      <c r="AB75" s="15"/>
      <c r="AC75" s="15"/>
      <c r="AD75" s="15"/>
      <c r="AE75" s="15"/>
      <c r="AF75" s="15"/>
      <c r="AG75" s="15"/>
      <c r="AH75" s="15"/>
      <c r="AI75" s="15"/>
      <c r="AJ75" s="15"/>
      <c r="AK75" s="15"/>
      <c r="AL75" s="15"/>
    </row>
    <row r="76" spans="1:38" ht="25.5" customHeight="1" x14ac:dyDescent="0.25">
      <c r="A76" s="41"/>
      <c r="B76" s="93"/>
      <c r="C76" s="138" t="s">
        <v>15</v>
      </c>
      <c r="D76" s="139"/>
      <c r="E76" s="87" t="s">
        <v>17</v>
      </c>
      <c r="F76" s="97">
        <v>3950</v>
      </c>
      <c r="G76" s="97">
        <v>3590</v>
      </c>
      <c r="H76" s="97">
        <v>3570</v>
      </c>
      <c r="I76" s="97">
        <v>4060</v>
      </c>
      <c r="J76" s="97">
        <v>4170</v>
      </c>
      <c r="K76" s="97">
        <v>3910</v>
      </c>
      <c r="L76" s="97">
        <v>3930</v>
      </c>
      <c r="M76" s="97">
        <v>4500</v>
      </c>
      <c r="N76" s="97">
        <v>4840</v>
      </c>
      <c r="O76" s="97">
        <v>4990</v>
      </c>
      <c r="P76" s="97">
        <v>4950</v>
      </c>
      <c r="Q76" s="97">
        <v>4520</v>
      </c>
      <c r="R76" s="86"/>
      <c r="S76" s="24"/>
      <c r="T76" s="15"/>
      <c r="U76" s="15"/>
      <c r="V76" s="15"/>
      <c r="W76" s="15"/>
      <c r="X76" s="15"/>
      <c r="Y76" s="15"/>
      <c r="Z76" s="15"/>
      <c r="AA76" s="15"/>
      <c r="AB76" s="15"/>
      <c r="AC76" s="15"/>
      <c r="AD76" s="15"/>
      <c r="AE76" s="15"/>
      <c r="AF76" s="15"/>
      <c r="AG76" s="15"/>
      <c r="AH76" s="15"/>
      <c r="AI76" s="15"/>
      <c r="AJ76" s="15"/>
      <c r="AK76" s="15"/>
      <c r="AL76" s="15"/>
    </row>
    <row r="77" spans="1:38" ht="25.5" customHeight="1" x14ac:dyDescent="0.25">
      <c r="A77" s="41"/>
      <c r="B77" s="93"/>
      <c r="C77" s="140"/>
      <c r="D77" s="117"/>
      <c r="E77" s="87" t="s">
        <v>18</v>
      </c>
      <c r="F77" s="97">
        <v>10540</v>
      </c>
      <c r="G77" s="97">
        <v>9800</v>
      </c>
      <c r="H77" s="97">
        <v>10610</v>
      </c>
      <c r="I77" s="97">
        <v>12680</v>
      </c>
      <c r="J77" s="97">
        <v>13030</v>
      </c>
      <c r="K77" s="97">
        <v>11730</v>
      </c>
      <c r="L77" s="97">
        <v>10370</v>
      </c>
      <c r="M77" s="97">
        <v>11630</v>
      </c>
      <c r="N77" s="97">
        <v>13020</v>
      </c>
      <c r="O77" s="97">
        <v>13650</v>
      </c>
      <c r="P77" s="97">
        <v>13430</v>
      </c>
      <c r="Q77" s="97">
        <v>12200</v>
      </c>
      <c r="R77" s="86"/>
      <c r="S77" s="24"/>
      <c r="T77" s="15"/>
      <c r="U77" s="15"/>
      <c r="V77" s="15"/>
      <c r="W77" s="15"/>
      <c r="X77" s="15"/>
      <c r="Y77" s="15"/>
      <c r="Z77" s="15"/>
      <c r="AA77" s="15"/>
      <c r="AB77" s="15"/>
      <c r="AC77" s="15"/>
      <c r="AD77" s="15"/>
      <c r="AE77" s="15"/>
      <c r="AF77" s="15"/>
      <c r="AG77" s="15"/>
      <c r="AH77" s="15"/>
      <c r="AI77" s="15"/>
      <c r="AJ77" s="15"/>
      <c r="AK77" s="15"/>
      <c r="AL77" s="15"/>
    </row>
    <row r="78" spans="1:38" ht="25.5" customHeight="1" x14ac:dyDescent="0.25">
      <c r="A78" s="41"/>
      <c r="B78" s="93"/>
      <c r="C78" s="140"/>
      <c r="D78" s="117"/>
      <c r="E78" s="87" t="s">
        <v>19</v>
      </c>
      <c r="F78" s="97">
        <v>38460</v>
      </c>
      <c r="G78" s="97">
        <v>36690</v>
      </c>
      <c r="H78" s="97">
        <v>41920</v>
      </c>
      <c r="I78" s="97">
        <v>53640</v>
      </c>
      <c r="J78" s="97">
        <v>53640</v>
      </c>
      <c r="K78" s="97">
        <v>45550</v>
      </c>
      <c r="L78" s="97">
        <v>38460</v>
      </c>
      <c r="M78" s="97">
        <v>40040</v>
      </c>
      <c r="N78" s="97">
        <v>44230</v>
      </c>
      <c r="O78" s="97">
        <v>47510</v>
      </c>
      <c r="P78" s="97">
        <v>47510</v>
      </c>
      <c r="Q78" s="97">
        <v>43180</v>
      </c>
      <c r="R78" s="86"/>
      <c r="S78" s="24"/>
      <c r="T78" s="15"/>
      <c r="U78" s="15"/>
      <c r="V78" s="15"/>
      <c r="W78" s="15"/>
      <c r="X78" s="15"/>
      <c r="Y78" s="15"/>
      <c r="Z78" s="15"/>
      <c r="AA78" s="15"/>
      <c r="AB78" s="15"/>
      <c r="AC78" s="15"/>
      <c r="AD78" s="15"/>
      <c r="AE78" s="15"/>
      <c r="AF78" s="15"/>
      <c r="AG78" s="15"/>
      <c r="AH78" s="15"/>
      <c r="AI78" s="15"/>
      <c r="AJ78" s="15"/>
      <c r="AK78" s="15"/>
      <c r="AL78" s="15"/>
    </row>
    <row r="79" spans="1:38" ht="25.5" customHeight="1" x14ac:dyDescent="0.25">
      <c r="A79" s="41"/>
      <c r="B79" s="93"/>
      <c r="C79" s="140"/>
      <c r="D79" s="117"/>
      <c r="E79" s="87" t="s">
        <v>20</v>
      </c>
      <c r="F79" s="97">
        <v>18490</v>
      </c>
      <c r="G79" s="97">
        <v>18680</v>
      </c>
      <c r="H79" s="97">
        <v>20450</v>
      </c>
      <c r="I79" s="97">
        <v>24840</v>
      </c>
      <c r="J79" s="97">
        <v>24840</v>
      </c>
      <c r="K79" s="97">
        <v>23410</v>
      </c>
      <c r="L79" s="97">
        <v>19830</v>
      </c>
      <c r="M79" s="97">
        <v>19450</v>
      </c>
      <c r="N79" s="97">
        <v>22060</v>
      </c>
      <c r="O79" s="97">
        <v>23410</v>
      </c>
      <c r="P79" s="97">
        <v>23410</v>
      </c>
      <c r="Q79" s="97">
        <v>20740</v>
      </c>
      <c r="R79" s="86"/>
      <c r="S79" s="24"/>
      <c r="T79" s="15"/>
      <c r="U79" s="15"/>
      <c r="V79" s="15"/>
      <c r="W79" s="15"/>
      <c r="X79" s="15"/>
      <c r="Y79" s="15"/>
      <c r="Z79" s="15"/>
      <c r="AA79" s="15"/>
      <c r="AB79" s="15"/>
      <c r="AC79" s="15"/>
      <c r="AD79" s="15"/>
      <c r="AE79" s="15"/>
      <c r="AF79" s="15"/>
      <c r="AG79" s="15"/>
      <c r="AH79" s="15"/>
      <c r="AI79" s="15"/>
      <c r="AJ79" s="15"/>
      <c r="AK79" s="15"/>
      <c r="AL79" s="15"/>
    </row>
    <row r="80" spans="1:38" ht="25.5" customHeight="1" x14ac:dyDescent="0.25">
      <c r="A80" s="41"/>
      <c r="B80" s="93"/>
      <c r="C80" s="140"/>
      <c r="D80" s="117"/>
      <c r="E80" s="87" t="s">
        <v>21</v>
      </c>
      <c r="F80" s="97">
        <v>3900</v>
      </c>
      <c r="G80" s="97">
        <v>3635</v>
      </c>
      <c r="H80" s="97">
        <v>4015</v>
      </c>
      <c r="I80" s="97">
        <v>4950</v>
      </c>
      <c r="J80" s="97">
        <v>4950</v>
      </c>
      <c r="K80" s="97">
        <v>4410</v>
      </c>
      <c r="L80" s="97">
        <v>3790</v>
      </c>
      <c r="M80" s="97">
        <v>4150</v>
      </c>
      <c r="N80" s="97">
        <v>4750</v>
      </c>
      <c r="O80" s="97">
        <v>5130</v>
      </c>
      <c r="P80" s="97">
        <v>5130</v>
      </c>
      <c r="Q80" s="97">
        <v>4585</v>
      </c>
      <c r="R80" s="86"/>
      <c r="S80" s="24"/>
      <c r="T80" s="15"/>
      <c r="U80" s="15"/>
      <c r="V80" s="15"/>
      <c r="W80" s="15"/>
      <c r="X80" s="15"/>
      <c r="Y80" s="15"/>
      <c r="Z80" s="15"/>
      <c r="AA80" s="15"/>
      <c r="AB80" s="15"/>
      <c r="AC80" s="15"/>
      <c r="AD80" s="15"/>
      <c r="AE80" s="15"/>
      <c r="AF80" s="15"/>
      <c r="AG80" s="15"/>
      <c r="AH80" s="15"/>
      <c r="AI80" s="15"/>
      <c r="AJ80" s="15"/>
      <c r="AK80" s="15"/>
      <c r="AL80" s="15"/>
    </row>
    <row r="81" spans="1:38" ht="25.5" customHeight="1" x14ac:dyDescent="0.25">
      <c r="A81" s="41"/>
      <c r="B81" s="93"/>
      <c r="C81" s="140"/>
      <c r="D81" s="117"/>
      <c r="E81" s="87" t="s">
        <v>22</v>
      </c>
      <c r="F81" s="97">
        <v>18348</v>
      </c>
      <c r="G81" s="97">
        <v>18535</v>
      </c>
      <c r="H81" s="97">
        <v>21229</v>
      </c>
      <c r="I81" s="97">
        <v>27350</v>
      </c>
      <c r="J81" s="97">
        <v>27350</v>
      </c>
      <c r="K81" s="97">
        <v>23369</v>
      </c>
      <c r="L81" s="97">
        <v>19075</v>
      </c>
      <c r="M81" s="97">
        <v>19384</v>
      </c>
      <c r="N81" s="97">
        <v>23628</v>
      </c>
      <c r="O81" s="97">
        <v>25110</v>
      </c>
      <c r="P81" s="97">
        <v>25110</v>
      </c>
      <c r="Q81" s="97">
        <v>21468</v>
      </c>
      <c r="R81" s="86"/>
      <c r="S81" s="24"/>
      <c r="T81" s="15"/>
      <c r="U81" s="15"/>
      <c r="V81" s="15"/>
      <c r="W81" s="15"/>
      <c r="X81" s="15"/>
      <c r="Y81" s="15"/>
      <c r="Z81" s="15"/>
      <c r="AA81" s="15"/>
      <c r="AB81" s="15"/>
      <c r="AC81" s="15"/>
      <c r="AD81" s="15"/>
      <c r="AE81" s="15"/>
      <c r="AF81" s="15"/>
      <c r="AG81" s="15"/>
      <c r="AH81" s="15"/>
      <c r="AI81" s="15"/>
      <c r="AJ81" s="15"/>
      <c r="AK81" s="15"/>
      <c r="AL81" s="15"/>
    </row>
    <row r="82" spans="1:38" ht="25.5" customHeight="1" x14ac:dyDescent="0.25">
      <c r="A82" s="41"/>
      <c r="B82" s="93"/>
      <c r="C82" s="140"/>
      <c r="D82" s="117"/>
      <c r="E82" s="87" t="s">
        <v>23</v>
      </c>
      <c r="F82" s="97">
        <v>7580</v>
      </c>
      <c r="G82" s="97">
        <v>7490</v>
      </c>
      <c r="H82" s="97">
        <v>8220</v>
      </c>
      <c r="I82" s="97">
        <v>10460</v>
      </c>
      <c r="J82" s="97">
        <v>10460</v>
      </c>
      <c r="K82" s="97">
        <v>9340</v>
      </c>
      <c r="L82" s="97">
        <v>7820</v>
      </c>
      <c r="M82" s="97">
        <v>8560</v>
      </c>
      <c r="N82" s="97">
        <v>10280</v>
      </c>
      <c r="O82" s="97">
        <v>10390</v>
      </c>
      <c r="P82" s="97">
        <v>10390</v>
      </c>
      <c r="Q82" s="97">
        <v>9130</v>
      </c>
      <c r="R82" s="86"/>
      <c r="S82" s="24"/>
      <c r="T82" s="15"/>
      <c r="U82" s="15"/>
      <c r="V82" s="15"/>
      <c r="W82" s="15"/>
      <c r="X82" s="15"/>
      <c r="Y82" s="15"/>
      <c r="Z82" s="15"/>
      <c r="AA82" s="15"/>
      <c r="AB82" s="15"/>
      <c r="AC82" s="15"/>
      <c r="AD82" s="15"/>
      <c r="AE82" s="15"/>
      <c r="AF82" s="15"/>
      <c r="AG82" s="15"/>
      <c r="AH82" s="15"/>
      <c r="AI82" s="15"/>
      <c r="AJ82" s="15"/>
      <c r="AK82" s="15"/>
      <c r="AL82" s="15"/>
    </row>
    <row r="83" spans="1:38" ht="25.5" customHeight="1" x14ac:dyDescent="0.25">
      <c r="A83" s="41"/>
      <c r="B83" s="93"/>
      <c r="C83" s="140"/>
      <c r="D83" s="117"/>
      <c r="E83" s="87" t="s">
        <v>24</v>
      </c>
      <c r="F83" s="97">
        <v>3430</v>
      </c>
      <c r="G83" s="97">
        <v>3410</v>
      </c>
      <c r="H83" s="97">
        <v>3890</v>
      </c>
      <c r="I83" s="97">
        <v>4920</v>
      </c>
      <c r="J83" s="97">
        <v>4920</v>
      </c>
      <c r="K83" s="97">
        <v>4290</v>
      </c>
      <c r="L83" s="97">
        <v>3600</v>
      </c>
      <c r="M83" s="97">
        <v>3680</v>
      </c>
      <c r="N83" s="97">
        <v>4580</v>
      </c>
      <c r="O83" s="97">
        <v>4580</v>
      </c>
      <c r="P83" s="97">
        <v>4580</v>
      </c>
      <c r="Q83" s="97">
        <v>4010</v>
      </c>
      <c r="R83" s="86"/>
      <c r="S83" s="24"/>
      <c r="T83" s="15"/>
      <c r="U83" s="15"/>
      <c r="V83" s="15"/>
      <c r="W83" s="15"/>
      <c r="X83" s="15"/>
      <c r="Y83" s="15"/>
      <c r="Z83" s="15"/>
      <c r="AA83" s="15"/>
      <c r="AB83" s="15"/>
      <c r="AC83" s="15"/>
      <c r="AD83" s="15"/>
      <c r="AE83" s="15"/>
      <c r="AF83" s="15"/>
      <c r="AG83" s="15"/>
      <c r="AH83" s="15"/>
      <c r="AI83" s="15"/>
      <c r="AJ83" s="15"/>
      <c r="AK83" s="15"/>
      <c r="AL83" s="15"/>
    </row>
    <row r="84" spans="1:38" ht="25.5" customHeight="1" x14ac:dyDescent="0.25">
      <c r="A84" s="41"/>
      <c r="B84" s="93"/>
      <c r="C84" s="140"/>
      <c r="D84" s="117"/>
      <c r="E84" s="87" t="s">
        <v>25</v>
      </c>
      <c r="F84" s="97">
        <v>10380</v>
      </c>
      <c r="G84" s="97">
        <v>10540</v>
      </c>
      <c r="H84" s="97">
        <v>12000</v>
      </c>
      <c r="I84" s="97">
        <v>15360</v>
      </c>
      <c r="J84" s="97">
        <v>15360</v>
      </c>
      <c r="K84" s="97">
        <v>13240</v>
      </c>
      <c r="L84" s="97">
        <v>11290</v>
      </c>
      <c r="M84" s="97">
        <v>11530</v>
      </c>
      <c r="N84" s="97">
        <v>14470</v>
      </c>
      <c r="O84" s="97">
        <v>14650</v>
      </c>
      <c r="P84" s="97">
        <v>14650</v>
      </c>
      <c r="Q84" s="97">
        <v>12400</v>
      </c>
      <c r="R84" s="86"/>
      <c r="S84" s="24"/>
      <c r="T84" s="15"/>
      <c r="U84" s="15"/>
      <c r="V84" s="15"/>
      <c r="W84" s="15"/>
      <c r="X84" s="15"/>
      <c r="Y84" s="15"/>
      <c r="Z84" s="15"/>
      <c r="AA84" s="15"/>
      <c r="AB84" s="15"/>
      <c r="AC84" s="15"/>
      <c r="AD84" s="15"/>
      <c r="AE84" s="15"/>
      <c r="AF84" s="15"/>
      <c r="AG84" s="15"/>
      <c r="AH84" s="15"/>
      <c r="AI84" s="15"/>
      <c r="AJ84" s="15"/>
      <c r="AK84" s="15"/>
      <c r="AL84" s="15"/>
    </row>
    <row r="85" spans="1:38" ht="25.5" customHeight="1" thickBot="1" x14ac:dyDescent="0.3">
      <c r="A85" s="41"/>
      <c r="B85" s="93"/>
      <c r="C85" s="140"/>
      <c r="D85" s="117"/>
      <c r="E85" s="88" t="s">
        <v>26</v>
      </c>
      <c r="F85" s="98">
        <v>1045</v>
      </c>
      <c r="G85" s="98">
        <v>1238</v>
      </c>
      <c r="H85" s="98">
        <v>1502</v>
      </c>
      <c r="I85" s="98">
        <v>1518</v>
      </c>
      <c r="J85" s="98">
        <v>1555</v>
      </c>
      <c r="K85" s="98">
        <v>1536</v>
      </c>
      <c r="L85" s="98">
        <v>1339</v>
      </c>
      <c r="M85" s="98">
        <v>1157</v>
      </c>
      <c r="N85" s="98">
        <v>1000</v>
      </c>
      <c r="O85" s="98">
        <v>1034</v>
      </c>
      <c r="P85" s="98">
        <v>1022</v>
      </c>
      <c r="Q85" s="98">
        <v>950</v>
      </c>
      <c r="R85" s="86"/>
      <c r="S85" s="24"/>
      <c r="T85" s="15"/>
      <c r="U85" s="15"/>
      <c r="V85" s="15"/>
      <c r="W85" s="15"/>
      <c r="X85" s="15"/>
      <c r="Y85" s="15"/>
      <c r="Z85" s="15"/>
      <c r="AA85" s="15"/>
      <c r="AB85" s="15"/>
      <c r="AC85" s="15"/>
      <c r="AD85" s="15"/>
      <c r="AE85" s="15"/>
      <c r="AF85" s="15"/>
      <c r="AG85" s="15"/>
      <c r="AH85" s="15"/>
      <c r="AI85" s="15"/>
      <c r="AJ85" s="15"/>
      <c r="AK85" s="15"/>
      <c r="AL85" s="15"/>
    </row>
    <row r="86" spans="1:38" ht="25.5" customHeight="1" thickTop="1" x14ac:dyDescent="0.25">
      <c r="A86" s="41"/>
      <c r="B86" s="93"/>
      <c r="C86" s="141"/>
      <c r="D86" s="142"/>
      <c r="E86" s="92" t="s">
        <v>27</v>
      </c>
      <c r="F86" s="80">
        <v>116123</v>
      </c>
      <c r="G86" s="80">
        <v>113608</v>
      </c>
      <c r="H86" s="80">
        <v>127406</v>
      </c>
      <c r="I86" s="80">
        <v>159778</v>
      </c>
      <c r="J86" s="80">
        <v>160275</v>
      </c>
      <c r="K86" s="80">
        <v>140785</v>
      </c>
      <c r="L86" s="80">
        <v>119504</v>
      </c>
      <c r="M86" s="80">
        <v>124081</v>
      </c>
      <c r="N86" s="80">
        <v>142858</v>
      </c>
      <c r="O86" s="80">
        <v>150454</v>
      </c>
      <c r="P86" s="80">
        <v>150182</v>
      </c>
      <c r="Q86" s="80">
        <v>133183</v>
      </c>
      <c r="R86" s="86"/>
      <c r="S86" s="24"/>
      <c r="T86" s="15"/>
      <c r="U86" s="15"/>
      <c r="V86" s="15"/>
      <c r="W86" s="15"/>
      <c r="X86" s="15"/>
      <c r="Y86" s="15"/>
      <c r="Z86" s="15"/>
      <c r="AA86" s="15"/>
      <c r="AB86" s="15"/>
      <c r="AC86" s="15"/>
      <c r="AD86" s="15"/>
      <c r="AE86" s="15"/>
      <c r="AF86" s="15"/>
      <c r="AG86" s="15"/>
      <c r="AH86" s="15"/>
      <c r="AI86" s="15"/>
      <c r="AJ86" s="15"/>
      <c r="AK86" s="15"/>
      <c r="AL86" s="15"/>
    </row>
    <row r="87" spans="1:38" ht="28.5" customHeight="1" x14ac:dyDescent="0.25">
      <c r="A87" s="41"/>
      <c r="B87" s="93"/>
      <c r="C87" s="93"/>
      <c r="D87" s="94"/>
      <c r="E87" s="4"/>
      <c r="I87" s="95"/>
      <c r="J87" s="96"/>
      <c r="K87" s="96"/>
      <c r="L87" s="4"/>
      <c r="M87" s="86"/>
      <c r="N87" s="86"/>
      <c r="O87" s="86"/>
      <c r="P87" s="86"/>
      <c r="Q87" s="86"/>
      <c r="R87" s="86"/>
      <c r="S87" s="24"/>
      <c r="T87" s="15"/>
      <c r="U87" s="15"/>
      <c r="V87" s="15"/>
      <c r="W87" s="15"/>
      <c r="X87" s="15"/>
      <c r="Y87" s="15"/>
      <c r="Z87" s="15"/>
      <c r="AA87" s="15"/>
      <c r="AB87" s="15"/>
      <c r="AC87" s="15"/>
      <c r="AD87" s="15"/>
      <c r="AE87" s="15"/>
      <c r="AF87" s="15"/>
      <c r="AG87" s="15"/>
      <c r="AH87" s="15"/>
      <c r="AI87" s="15"/>
      <c r="AJ87" s="15"/>
      <c r="AK87" s="15"/>
      <c r="AL87" s="15"/>
    </row>
    <row r="88" spans="1:38" ht="47.25" customHeight="1" x14ac:dyDescent="0.25">
      <c r="A88" s="143" t="s">
        <v>59</v>
      </c>
      <c r="B88" s="143"/>
      <c r="C88" s="143"/>
      <c r="D88" s="143"/>
      <c r="E88" s="143"/>
      <c r="F88" s="143"/>
      <c r="G88" s="143"/>
      <c r="H88" s="143"/>
      <c r="I88" s="143"/>
      <c r="J88" s="143"/>
      <c r="K88" s="143"/>
      <c r="L88" s="143"/>
      <c r="M88" s="143"/>
      <c r="N88" s="143"/>
      <c r="O88" s="143"/>
      <c r="P88" s="143"/>
      <c r="Q88" s="143"/>
      <c r="R88" s="143"/>
      <c r="S88" s="42"/>
    </row>
  </sheetData>
  <mergeCells count="12">
    <mergeCell ref="F74:Q74"/>
    <mergeCell ref="C76:D86"/>
    <mergeCell ref="A88:R88"/>
    <mergeCell ref="F3:Q3"/>
    <mergeCell ref="B5:B70"/>
    <mergeCell ref="C5:D15"/>
    <mergeCell ref="C16:D26"/>
    <mergeCell ref="C27:C70"/>
    <mergeCell ref="D27:D37"/>
    <mergeCell ref="D38:D48"/>
    <mergeCell ref="D49:D59"/>
    <mergeCell ref="D60:D70"/>
  </mergeCells>
  <phoneticPr fontId="2"/>
  <printOptions horizontalCentered="1"/>
  <pageMargins left="0.39370078740157483" right="0.39370078740157483" top="0.47244094488188981" bottom="0.19685039370078741" header="0.43307086614173229" footer="0.23622047244094491"/>
  <pageSetup paperSize="8" scale="48" orientation="portrait" horizontalDpi="1200" verticalDpi="1200" r:id="rId1"/>
  <headerFooter>
    <oddFooter>&amp;C&amp;"Century,標準"&amp;20 17</oddFooter>
  </headerFooter>
  <rowBreaks count="2" manualBreakCount="2">
    <brk id="26" max="17" man="1"/>
    <brk id="87" max="17"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公表添付①</vt:lpstr>
      <vt:lpstr>公表添付②</vt:lpstr>
      <vt:lpstr>公表添付③</vt:lpstr>
      <vt:lpstr>公表添付①!Print_Area</vt:lpstr>
      <vt:lpstr>公表添付②!Print_Area</vt:lpstr>
      <vt:lpstr>公表添付③!Print_Area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2022-01-18T07:46:59Z</dcterms:created>
  <dcterms:modified xsi:type="dcterms:W3CDTF">2022-01-19T02:39:15Z</dcterms:modified>
</cp:coreProperties>
</file>