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mc:AlternateContent xmlns:mc="http://schemas.openxmlformats.org/markup-compatibility/2006">
    <mc:Choice Requires="x15">
      <x15ac:absPath xmlns:x15ac="http://schemas.microsoft.com/office/spreadsheetml/2010/11/ac" url="I:\30)ＢＰ標準規格関係\40.8)需給市場関連\★パブコメ_三次①\意見照会参考資料\"/>
    </mc:Choice>
  </mc:AlternateContent>
  <bookViews>
    <workbookView xWindow="-120" yWindow="-120" windowWidth="29040" windowHeight="15990"/>
  </bookViews>
  <sheets>
    <sheet name="入力シート" sheetId="1" r:id="rId1"/>
    <sheet name="使い方" sheetId="9" r:id="rId2"/>
    <sheet name="エラーメッセージ一覧" sheetId="7" r:id="rId3"/>
    <sheet name="Add_Plan_Style" sheetId="2" state="hidden" r:id="rId4"/>
    <sheet name="OCTO-W9-0331-001.xsd" sheetId="8" state="hidden" r:id="rId5"/>
  </sheets>
  <externalReferences>
    <externalReference r:id="rId6"/>
  </externalReferences>
  <definedNames>
    <definedName name="JP06234名称">[1]_CODE!$B$197:$B$200</definedName>
    <definedName name="JPC03名称">[1]_CODE!$B$447:$B$448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K8" i="1"/>
  <c r="B6" i="7"/>
  <c r="E69" i="1" l="1"/>
  <c r="D69" i="1"/>
  <c r="D26" i="1"/>
  <c r="D25" i="1"/>
  <c r="D24" i="1"/>
  <c r="D23" i="1"/>
  <c r="D22" i="1"/>
  <c r="D21" i="1"/>
  <c r="B8" i="7" l="1"/>
  <c r="B36" i="7" l="1"/>
  <c r="B35" i="7"/>
  <c r="B34" i="7"/>
  <c r="B33" i="7"/>
  <c r="B32" i="7"/>
  <c r="B31" i="7"/>
  <c r="B30" i="7"/>
  <c r="B29" i="7"/>
  <c r="B28" i="7"/>
  <c r="B27" i="7"/>
  <c r="B26" i="7"/>
  <c r="B25" i="7"/>
  <c r="B24" i="7"/>
  <c r="B23" i="7"/>
  <c r="B22" i="7"/>
  <c r="B21" i="7"/>
  <c r="B20" i="7"/>
  <c r="B19" i="7"/>
  <c r="B18" i="7"/>
  <c r="B17" i="7"/>
  <c r="B16" i="7"/>
  <c r="B15" i="7"/>
  <c r="B14" i="7"/>
  <c r="B13" i="7"/>
  <c r="B12" i="7"/>
  <c r="B11" i="7"/>
  <c r="B10" i="7"/>
  <c r="B9" i="7"/>
  <c r="B7" i="7"/>
  <c r="B5" i="7"/>
  <c r="B4" i="7"/>
  <c r="K71" i="1" l="1"/>
  <c r="J71" i="1"/>
  <c r="I71" i="1"/>
  <c r="H71" i="1"/>
  <c r="G71" i="1"/>
  <c r="F71" i="1"/>
  <c r="E71" i="1"/>
  <c r="D71" i="1" l="1"/>
  <c r="B69" i="2" l="1"/>
  <c r="K7" i="1" l="1"/>
</calcChain>
</file>

<file path=xl/comments1.xml><?xml version="1.0" encoding="utf-8"?>
<comments xmlns="http://schemas.openxmlformats.org/spreadsheetml/2006/main">
  <authors>
    <author>樋口 直樹</author>
    <author>P005703</author>
  </authors>
  <commentList>
    <comment ref="E4" authorId="0" shapeId="0">
      <text>
        <r>
          <rPr>
            <b/>
            <sz val="9"/>
            <color indexed="81"/>
            <rFont val="ＭＳ Ｐゴシック"/>
            <family val="3"/>
            <charset val="128"/>
          </rPr>
          <t>左の対象商品ブロック変更ボタンを押下して下さい。</t>
        </r>
      </text>
    </comment>
    <comment ref="D20" authorId="1" shapeId="0">
      <text>
        <r>
          <rPr>
            <b/>
            <sz val="9"/>
            <color indexed="81"/>
            <rFont val="MS P ゴシック"/>
            <family val="3"/>
            <charset val="128"/>
          </rPr>
          <t>合計基準値は出力するXMLに出現しません。</t>
        </r>
      </text>
    </comment>
    <comment ref="B69" authorId="0" shapeId="0">
      <text>
        <r>
          <rPr>
            <b/>
            <sz val="9"/>
            <color indexed="81"/>
            <rFont val="ＭＳ Ｐゴシック"/>
            <family val="3"/>
            <charset val="128"/>
          </rPr>
          <t>約定ブロックの前１時間は合計値に含めていません。</t>
        </r>
      </text>
    </comment>
  </commentList>
</comments>
</file>

<file path=xl/comments2.xml><?xml version="1.0" encoding="utf-8"?>
<comments xmlns="http://schemas.openxmlformats.org/spreadsheetml/2006/main">
  <authors>
    <author>樋口 直樹</author>
  </authors>
  <commentList>
    <comment ref="E31" authorId="0" shapeId="0">
      <text>
        <r>
          <rPr>
            <b/>
            <sz val="9"/>
            <color indexed="81"/>
            <rFont val="ＭＳ Ｐゴシック"/>
            <family val="3"/>
            <charset val="128"/>
          </rPr>
          <t>左の対象商品ブロック変更ボタンを押下して下さい。</t>
        </r>
      </text>
    </comment>
  </commentList>
</comments>
</file>

<file path=xl/sharedStrings.xml><?xml version="1.0" encoding="utf-8"?>
<sst xmlns="http://schemas.openxmlformats.org/spreadsheetml/2006/main" count="591" uniqueCount="407">
  <si>
    <t>対象年月日</t>
    <rPh sb="0" eb="2">
      <t>タイショウ</t>
    </rPh>
    <rPh sb="2" eb="5">
      <t>ネンガッピ</t>
    </rPh>
    <phoneticPr fontId="4"/>
  </si>
  <si>
    <t>読込ファイル名</t>
    <rPh sb="0" eb="2">
      <t>ヨミコミ</t>
    </rPh>
    <rPh sb="6" eb="7">
      <t>メイ</t>
    </rPh>
    <phoneticPr fontId="4"/>
  </si>
  <si>
    <t>対象ブロック</t>
    <rPh sb="0" eb="2">
      <t>タイショウ</t>
    </rPh>
    <phoneticPr fontId="4"/>
  </si>
  <si>
    <t>出力先</t>
    <rPh sb="0" eb="2">
      <t>シュツリョク</t>
    </rPh>
    <rPh sb="2" eb="3">
      <t>サキ</t>
    </rPh>
    <phoneticPr fontId="4"/>
  </si>
  <si>
    <t>基本情報</t>
    <rPh sb="0" eb="2">
      <t>キホン</t>
    </rPh>
    <rPh sb="2" eb="4">
      <t>ジョウホウ</t>
    </rPh>
    <phoneticPr fontId="4"/>
  </si>
  <si>
    <t>出力ファイル名情報</t>
    <rPh sb="0" eb="2">
      <t>シュツリョク</t>
    </rPh>
    <rPh sb="6" eb="7">
      <t>メイ</t>
    </rPh>
    <rPh sb="7" eb="9">
      <t>ジョウホウ</t>
    </rPh>
    <phoneticPr fontId="4"/>
  </si>
  <si>
    <t>コード</t>
    <phoneticPr fontId="4"/>
  </si>
  <si>
    <r>
      <t>名称</t>
    </r>
    <r>
      <rPr>
        <vertAlign val="superscript"/>
        <sz val="12"/>
        <rFont val="ＭＳ Ｐゴシック"/>
        <family val="3"/>
        <charset val="128"/>
        <scheme val="major"/>
      </rPr>
      <t>▲</t>
    </r>
    <rPh sb="0" eb="2">
      <t>メイショウ</t>
    </rPh>
    <phoneticPr fontId="4"/>
  </si>
  <si>
    <t>XMLファイル名</t>
    <rPh sb="7" eb="8">
      <t>メイ</t>
    </rPh>
    <phoneticPr fontId="4"/>
  </si>
  <si>
    <t>情報区分</t>
    <rPh sb="0" eb="2">
      <t>ジョウホウ</t>
    </rPh>
    <rPh sb="2" eb="4">
      <t>クブン</t>
    </rPh>
    <phoneticPr fontId="4"/>
  </si>
  <si>
    <t>提出先事業者</t>
    <rPh sb="0" eb="2">
      <t>テイシュツ</t>
    </rPh>
    <rPh sb="2" eb="3">
      <t>サキ</t>
    </rPh>
    <rPh sb="3" eb="5">
      <t>ジギョウ</t>
    </rPh>
    <rPh sb="5" eb="6">
      <t>シャ</t>
    </rPh>
    <phoneticPr fontId="4"/>
  </si>
  <si>
    <t>送信事業者</t>
    <rPh sb="0" eb="2">
      <t>ソウシン</t>
    </rPh>
    <rPh sb="2" eb="4">
      <t>ジギョウ</t>
    </rPh>
    <rPh sb="4" eb="5">
      <t>シャ</t>
    </rPh>
    <phoneticPr fontId="4"/>
  </si>
  <si>
    <t>対象時期の開始日</t>
    <phoneticPr fontId="4"/>
  </si>
  <si>
    <t>運用モード</t>
    <rPh sb="0" eb="2">
      <t>ウンヨウ</t>
    </rPh>
    <phoneticPr fontId="4"/>
  </si>
  <si>
    <t>通常</t>
  </si>
  <si>
    <t>#</t>
    <phoneticPr fontId="4"/>
  </si>
  <si>
    <t>時間帯</t>
    <rPh sb="0" eb="3">
      <t>ジカンタイ</t>
    </rPh>
    <phoneticPr fontId="4"/>
  </si>
  <si>
    <t>23:00～23:30</t>
  </si>
  <si>
    <t>23:30～24:00</t>
  </si>
  <si>
    <t>01</t>
    <phoneticPr fontId="3"/>
  </si>
  <si>
    <t>0:00～0:30</t>
  </si>
  <si>
    <t>02</t>
    <phoneticPr fontId="3"/>
  </si>
  <si>
    <t>0:30～1:00</t>
  </si>
  <si>
    <t>03</t>
    <phoneticPr fontId="3"/>
  </si>
  <si>
    <t>1:00～1:30</t>
  </si>
  <si>
    <t>04</t>
    <phoneticPr fontId="3"/>
  </si>
  <si>
    <t>1:30～2:00</t>
  </si>
  <si>
    <t>05</t>
    <phoneticPr fontId="3"/>
  </si>
  <si>
    <t>2:00～2:30</t>
  </si>
  <si>
    <t>06</t>
    <phoneticPr fontId="3"/>
  </si>
  <si>
    <t>2:30～3:00</t>
  </si>
  <si>
    <t>ブロック②</t>
    <phoneticPr fontId="4"/>
  </si>
  <si>
    <t>07</t>
    <phoneticPr fontId="3"/>
  </si>
  <si>
    <t>3:00～3:30</t>
  </si>
  <si>
    <t>08</t>
    <phoneticPr fontId="3"/>
  </si>
  <si>
    <t>3:30～4:00</t>
  </si>
  <si>
    <t>09</t>
    <phoneticPr fontId="3"/>
  </si>
  <si>
    <t>4:00～4:30</t>
  </si>
  <si>
    <t>4:30～5:00</t>
  </si>
  <si>
    <t>5:00～5:30</t>
  </si>
  <si>
    <t>5:30～6:00</t>
  </si>
  <si>
    <t>ブロック③</t>
    <phoneticPr fontId="4"/>
  </si>
  <si>
    <t>6:00～6:30</t>
  </si>
  <si>
    <t>6:30～7:00</t>
  </si>
  <si>
    <t>7:00～7:30</t>
  </si>
  <si>
    <t>7:30～8:00</t>
  </si>
  <si>
    <t>8:00～8:30</t>
  </si>
  <si>
    <t>8:30～9:00</t>
  </si>
  <si>
    <t>ブロック④</t>
    <phoneticPr fontId="4"/>
  </si>
  <si>
    <t>9:00～9:30</t>
  </si>
  <si>
    <t>9:30～10:00</t>
  </si>
  <si>
    <t>10:00～10:30</t>
  </si>
  <si>
    <t>10:30～11:00</t>
  </si>
  <si>
    <t>11:00～11:30</t>
  </si>
  <si>
    <t>11:30～12:00</t>
  </si>
  <si>
    <t>ブロック⑤</t>
    <phoneticPr fontId="4"/>
  </si>
  <si>
    <t>12:00～12:30</t>
  </si>
  <si>
    <t>12:30～13:00</t>
  </si>
  <si>
    <t>13:00～13:30</t>
  </si>
  <si>
    <t>13:30～14:00</t>
  </si>
  <si>
    <t>14:00～14:30</t>
  </si>
  <si>
    <t>14:30～15:00</t>
  </si>
  <si>
    <t>ブロック⑥</t>
    <phoneticPr fontId="4"/>
  </si>
  <si>
    <t>15:00～15:30</t>
  </si>
  <si>
    <t>15:30～16:00</t>
  </si>
  <si>
    <t>16:00～16:30</t>
  </si>
  <si>
    <t>16:30～17:00</t>
  </si>
  <si>
    <t>17:00～17:30</t>
  </si>
  <si>
    <t>17:30～18:00</t>
  </si>
  <si>
    <t>ブロック⑦</t>
    <phoneticPr fontId="4"/>
  </si>
  <si>
    <t>18:00～18:30</t>
  </si>
  <si>
    <t>18:30～19:00</t>
  </si>
  <si>
    <t>19:00～19:30</t>
  </si>
  <si>
    <t>19:30～20:00</t>
  </si>
  <si>
    <t>20:00～20:30</t>
  </si>
  <si>
    <t>20:30～21:00</t>
  </si>
  <si>
    <t>ブロック⑧</t>
    <phoneticPr fontId="4"/>
  </si>
  <si>
    <t>21:00～21:30</t>
  </si>
  <si>
    <t>21:30～22:00</t>
  </si>
  <si>
    <t>22:00～22:30</t>
  </si>
  <si>
    <t>22:30～23:00</t>
  </si>
  <si>
    <t>対象商品ブロック</t>
    <rPh sb="0" eb="2">
      <t>タイショウ</t>
    </rPh>
    <rPh sb="2" eb="4">
      <t>ショウヒン</t>
    </rPh>
    <phoneticPr fontId="4"/>
  </si>
  <si>
    <t>対象約定ブロック合計</t>
    <rPh sb="0" eb="2">
      <t>タイショウ</t>
    </rPh>
    <rPh sb="2" eb="4">
      <t>ヤクジョウ</t>
    </rPh>
    <rPh sb="8" eb="10">
      <t>ゴウケイ</t>
    </rPh>
    <phoneticPr fontId="4"/>
  </si>
  <si>
    <t>基準値内訳</t>
    <rPh sb="0" eb="3">
      <t>キジュンチ</t>
    </rPh>
    <rPh sb="3" eb="5">
      <t>ウチワケ</t>
    </rPh>
    <phoneticPr fontId="4"/>
  </si>
  <si>
    <t>合計基準値(kWh)</t>
    <rPh sb="0" eb="2">
      <t>ゴウケイ</t>
    </rPh>
    <phoneticPr fontId="3"/>
  </si>
  <si>
    <t>20210405</t>
  </si>
  <si>
    <t>パターン④</t>
  </si>
  <si>
    <t>10033</t>
  </si>
  <si>
    <t>3Y543</t>
  </si>
  <si>
    <t>東京電力パワーグリッド株式会社</t>
  </si>
  <si>
    <t>グローバルエナジーアグリゲーター</t>
  </si>
  <si>
    <t>80363</t>
  </si>
  <si>
    <t>対象需要家リスト・パターン</t>
    <rPh sb="0" eb="2">
      <t>タイショウ</t>
    </rPh>
    <rPh sb="2" eb="4">
      <t>ジュヨウ</t>
    </rPh>
    <rPh sb="4" eb="5">
      <t>イエ</t>
    </rPh>
    <phoneticPr fontId="4"/>
  </si>
  <si>
    <t>関東でんき</t>
  </si>
  <si>
    <t>提出者（アグリゲーター用系統コード）</t>
    <rPh sb="0" eb="3">
      <t>テイシュツシャ</t>
    </rPh>
    <rPh sb="11" eb="12">
      <t>ヨウ</t>
    </rPh>
    <rPh sb="12" eb="14">
      <t>ケイトウ</t>
    </rPh>
    <phoneticPr fontId="4"/>
  </si>
  <si>
    <t>本ツールは，『入力シート』の白色セルの所定の項目を入力した上で，XMLファイルに変換します。白色セルで『▲』マークが記されていない箇所は，必須入力項目です。具体的な入力方法は次項以降で説明します。</t>
    <rPh sb="0" eb="1">
      <t>ホン</t>
    </rPh>
    <rPh sb="7" eb="9">
      <t>ニュウリョク</t>
    </rPh>
    <rPh sb="14" eb="16">
      <t>シロイロ</t>
    </rPh>
    <rPh sb="19" eb="21">
      <t>ショテイ</t>
    </rPh>
    <rPh sb="22" eb="24">
      <t>コウモク</t>
    </rPh>
    <rPh sb="25" eb="27">
      <t>ニュウリョク</t>
    </rPh>
    <rPh sb="29" eb="30">
      <t>ウエ</t>
    </rPh>
    <rPh sb="40" eb="42">
      <t>ヘンカン</t>
    </rPh>
    <rPh sb="46" eb="48">
      <t>シロイロ</t>
    </rPh>
    <rPh sb="58" eb="59">
      <t>シル</t>
    </rPh>
    <rPh sb="65" eb="67">
      <t>カショ</t>
    </rPh>
    <rPh sb="69" eb="71">
      <t>ヒッス</t>
    </rPh>
    <rPh sb="71" eb="73">
      <t>ニュウリョク</t>
    </rPh>
    <rPh sb="73" eb="75">
      <t>コウモク</t>
    </rPh>
    <rPh sb="78" eb="81">
      <t>グタイテキ</t>
    </rPh>
    <rPh sb="82" eb="84">
      <t>ニュウリョク</t>
    </rPh>
    <rPh sb="84" eb="86">
      <t>ホウホウ</t>
    </rPh>
    <rPh sb="87" eb="89">
      <t>ジコウ</t>
    </rPh>
    <rPh sb="89" eb="91">
      <t>イコウ</t>
    </rPh>
    <rPh sb="92" eb="94">
      <t>セツメイ</t>
    </rPh>
    <phoneticPr fontId="3"/>
  </si>
  <si>
    <t>ファイル情報の具体的な入力規則は下記の通りです。</t>
    <rPh sb="4" eb="6">
      <t>ジョウホウ</t>
    </rPh>
    <rPh sb="7" eb="10">
      <t>グタイテキ</t>
    </rPh>
    <rPh sb="11" eb="13">
      <t>ニュウリョク</t>
    </rPh>
    <rPh sb="13" eb="15">
      <t>キソク</t>
    </rPh>
    <rPh sb="16" eb="18">
      <t>カキ</t>
    </rPh>
    <rPh sb="19" eb="20">
      <t>トオ</t>
    </rPh>
    <phoneticPr fontId="3"/>
  </si>
  <si>
    <t>対象商品ブロックは，『対象商品ブロック変更』ボタンを押下して選択。</t>
    <rPh sb="0" eb="2">
      <t>タイショウ</t>
    </rPh>
    <rPh sb="2" eb="4">
      <t>ショウヒン</t>
    </rPh>
    <rPh sb="11" eb="13">
      <t>タイショウ</t>
    </rPh>
    <rPh sb="13" eb="15">
      <t>ショウヒン</t>
    </rPh>
    <rPh sb="19" eb="21">
      <t>ヘンコウ</t>
    </rPh>
    <rPh sb="26" eb="28">
      <t>オウカ</t>
    </rPh>
    <rPh sb="30" eb="32">
      <t>センタク</t>
    </rPh>
    <phoneticPr fontId="3"/>
  </si>
  <si>
    <t>対象年月日は『YYYYMMDD』形式で半角数字8桁で入力。</t>
    <rPh sb="0" eb="2">
      <t>タイショウ</t>
    </rPh>
    <rPh sb="2" eb="5">
      <t>ネンガッピ</t>
    </rPh>
    <rPh sb="16" eb="18">
      <t>ケイシキ</t>
    </rPh>
    <rPh sb="19" eb="21">
      <t>ハンカク</t>
    </rPh>
    <rPh sb="21" eb="23">
      <t>スウジ</t>
    </rPh>
    <rPh sb="24" eb="25">
      <t>ケタ</t>
    </rPh>
    <rPh sb="26" eb="28">
      <t>ニュウリョク</t>
    </rPh>
    <phoneticPr fontId="3"/>
  </si>
  <si>
    <t>基本情報の具体的な入力規則は下記の通りです。</t>
    <rPh sb="0" eb="2">
      <t>キホン</t>
    </rPh>
    <rPh sb="2" eb="4">
      <t>ジョウホウ</t>
    </rPh>
    <rPh sb="5" eb="8">
      <t>グタイテキ</t>
    </rPh>
    <rPh sb="9" eb="11">
      <t>ニュウリョク</t>
    </rPh>
    <rPh sb="11" eb="13">
      <t>キソク</t>
    </rPh>
    <rPh sb="14" eb="16">
      <t>カキ</t>
    </rPh>
    <rPh sb="17" eb="18">
      <t>トオ</t>
    </rPh>
    <phoneticPr fontId="3"/>
  </si>
  <si>
    <t>パターンは原則『パターン①』～『パターン⑩』を選択。</t>
    <rPh sb="5" eb="7">
      <t>ゲンソク</t>
    </rPh>
    <rPh sb="23" eb="25">
      <t>センタク</t>
    </rPh>
    <phoneticPr fontId="3"/>
  </si>
  <si>
    <t>送信事業者は，送信事業者コードと事業者名称を入力。</t>
    <rPh sb="0" eb="2">
      <t>ソウシン</t>
    </rPh>
    <rPh sb="2" eb="5">
      <t>ジギョウシャ</t>
    </rPh>
    <rPh sb="7" eb="9">
      <t>ソウシン</t>
    </rPh>
    <rPh sb="9" eb="12">
      <t>ジギョウシャ</t>
    </rPh>
    <rPh sb="16" eb="19">
      <t>ジギョウシャ</t>
    </rPh>
    <rPh sb="19" eb="21">
      <t>メイショウ</t>
    </rPh>
    <rPh sb="22" eb="24">
      <t>ニュウリョク</t>
    </rPh>
    <phoneticPr fontId="3"/>
  </si>
  <si>
    <t>運用モードは，約定したリソースの基準値計画として需給調整市場システムに提出する場合，『通常』を選択。</t>
    <rPh sb="0" eb="2">
      <t>ウンヨウ</t>
    </rPh>
    <rPh sb="7" eb="9">
      <t>ヤクジョウ</t>
    </rPh>
    <rPh sb="16" eb="19">
      <t>キジュンチ</t>
    </rPh>
    <rPh sb="19" eb="21">
      <t>ケイカク</t>
    </rPh>
    <rPh sb="24" eb="26">
      <t>ジュキュウ</t>
    </rPh>
    <rPh sb="26" eb="28">
      <t>チョウセイ</t>
    </rPh>
    <rPh sb="28" eb="30">
      <t>シジョウ</t>
    </rPh>
    <rPh sb="35" eb="37">
      <t>テイシュツ</t>
    </rPh>
    <rPh sb="39" eb="41">
      <t>バアイ</t>
    </rPh>
    <rPh sb="43" eb="45">
      <t>ツウジョウ</t>
    </rPh>
    <rPh sb="47" eb="49">
      <t>センタク</t>
    </rPh>
    <phoneticPr fontId="3"/>
  </si>
  <si>
    <t>基準値の具体的な入力規則は下記の通りです。</t>
    <rPh sb="0" eb="3">
      <t>キジュンチ</t>
    </rPh>
    <rPh sb="4" eb="7">
      <t>グタイテキ</t>
    </rPh>
    <rPh sb="8" eb="10">
      <t>ニュウリョク</t>
    </rPh>
    <rPh sb="10" eb="12">
      <t>キソク</t>
    </rPh>
    <rPh sb="13" eb="15">
      <t>カキ</t>
    </rPh>
    <rPh sb="16" eb="17">
      <t>トオ</t>
    </rPh>
    <phoneticPr fontId="3"/>
  </si>
  <si>
    <t>合計基準値＝
Σ基準値内訳</t>
    <rPh sb="0" eb="2">
      <t>ゴウケイ</t>
    </rPh>
    <rPh sb="2" eb="5">
      <t>キジュンチ</t>
    </rPh>
    <rPh sb="8" eb="11">
      <t>キジュンチ</t>
    </rPh>
    <rPh sb="11" eb="13">
      <t>ウチワケ</t>
    </rPh>
    <phoneticPr fontId="3"/>
  </si>
  <si>
    <t>合計基準値</t>
    <rPh sb="0" eb="2">
      <t>ゴウケイ</t>
    </rPh>
    <rPh sb="2" eb="5">
      <t>キジュンチ</t>
    </rPh>
    <phoneticPr fontId="4"/>
  </si>
  <si>
    <t>提出先事業者は，作成する基準値計画が対象するリソースにおける属地エリアの一般送配電事業者を入力。</t>
    <rPh sb="0" eb="2">
      <t>テイシュツ</t>
    </rPh>
    <rPh sb="2" eb="3">
      <t>サキ</t>
    </rPh>
    <rPh sb="3" eb="6">
      <t>ジギョウシャ</t>
    </rPh>
    <rPh sb="8" eb="10">
      <t>サクセイ</t>
    </rPh>
    <rPh sb="12" eb="15">
      <t>キジュンチ</t>
    </rPh>
    <rPh sb="15" eb="17">
      <t>ケイカク</t>
    </rPh>
    <rPh sb="18" eb="20">
      <t>タイショウ</t>
    </rPh>
    <rPh sb="30" eb="32">
      <t>ゾクチ</t>
    </rPh>
    <rPh sb="36" eb="38">
      <t>イッパン</t>
    </rPh>
    <rPh sb="38" eb="39">
      <t>ソウ</t>
    </rPh>
    <rPh sb="39" eb="41">
      <t>ハイデン</t>
    </rPh>
    <rPh sb="41" eb="43">
      <t>ジギョウ</t>
    </rPh>
    <rPh sb="43" eb="44">
      <t>シャ</t>
    </rPh>
    <rPh sb="45" eb="47">
      <t>ニュウリョク</t>
    </rPh>
    <phoneticPr fontId="3"/>
  </si>
  <si>
    <t>アグリゲータ用系統コード</t>
    <rPh sb="6" eb="7">
      <t>ヨウ</t>
    </rPh>
    <rPh sb="7" eb="9">
      <t>ケイトウ</t>
    </rPh>
    <phoneticPr fontId="4"/>
  </si>
  <si>
    <t>提出者（アグリゲータ用系統コード）</t>
    <rPh sb="0" eb="3">
      <t>テイシュツシャ</t>
    </rPh>
    <rPh sb="10" eb="11">
      <t>ヨウ</t>
    </rPh>
    <rPh sb="11" eb="13">
      <t>ケイトウ</t>
    </rPh>
    <phoneticPr fontId="4"/>
  </si>
  <si>
    <t>約定対象開始コマ番号</t>
    <rPh sb="0" eb="2">
      <t>ヤクジョウ</t>
    </rPh>
    <rPh sb="8" eb="10">
      <t>バンゴウ</t>
    </rPh>
    <phoneticPr fontId="4"/>
  </si>
  <si>
    <t>小売電気事業者1</t>
    <rPh sb="0" eb="2">
      <t>コウ</t>
    </rPh>
    <rPh sb="2" eb="4">
      <t>デンキ</t>
    </rPh>
    <rPh sb="4" eb="6">
      <t>ジギョウ</t>
    </rPh>
    <rPh sb="6" eb="7">
      <t>シャ</t>
    </rPh>
    <phoneticPr fontId="4"/>
  </si>
  <si>
    <t>小売電気事業者コード</t>
    <rPh sb="0" eb="2">
      <t>コウ</t>
    </rPh>
    <rPh sb="2" eb="4">
      <t>デンキ</t>
    </rPh>
    <rPh sb="4" eb="7">
      <t>ジギョウシャ</t>
    </rPh>
    <phoneticPr fontId="4"/>
  </si>
  <si>
    <r>
      <t>小売電気事業者名称</t>
    </r>
    <r>
      <rPr>
        <vertAlign val="superscript"/>
        <sz val="12"/>
        <rFont val="ＭＳ Ｐゴシック"/>
        <family val="3"/>
        <charset val="128"/>
        <scheme val="major"/>
      </rPr>
      <t>▲</t>
    </r>
    <rPh sb="0" eb="2">
      <t>コウ</t>
    </rPh>
    <rPh sb="2" eb="4">
      <t>デンキ</t>
    </rPh>
    <rPh sb="4" eb="7">
      <t>ジギョウシャ</t>
    </rPh>
    <rPh sb="7" eb="9">
      <t>メイショウ</t>
    </rPh>
    <phoneticPr fontId="4"/>
  </si>
  <si>
    <t>小売電気事業者1</t>
    <rPh sb="0" eb="2">
      <t>コウ</t>
    </rPh>
    <rPh sb="2" eb="4">
      <t>デンキ</t>
    </rPh>
    <rPh sb="4" eb="7">
      <t>ジギョウシャ</t>
    </rPh>
    <phoneticPr fontId="3"/>
  </si>
  <si>
    <t>小売電気事業者コード</t>
    <rPh sb="0" eb="2">
      <t>コウ</t>
    </rPh>
    <rPh sb="2" eb="4">
      <t>デンキ</t>
    </rPh>
    <rPh sb="4" eb="6">
      <t>ジギョウ</t>
    </rPh>
    <rPh sb="6" eb="7">
      <t>シャ</t>
    </rPh>
    <phoneticPr fontId="4"/>
  </si>
  <si>
    <t>小売電気事業者コードは，需要リソースに電気を供給する小売電気事業者の事業者コードを半角英数字5桁で入力。</t>
    <rPh sb="0" eb="2">
      <t>コウ</t>
    </rPh>
    <rPh sb="2" eb="4">
      <t>デンキ</t>
    </rPh>
    <rPh sb="4" eb="7">
      <t>ジギョウシャ</t>
    </rPh>
    <rPh sb="12" eb="14">
      <t>ジュヨウ</t>
    </rPh>
    <rPh sb="19" eb="21">
      <t>デンキ</t>
    </rPh>
    <rPh sb="22" eb="24">
      <t>キョウキュウ</t>
    </rPh>
    <rPh sb="26" eb="28">
      <t>コウ</t>
    </rPh>
    <rPh sb="28" eb="30">
      <t>デンキ</t>
    </rPh>
    <rPh sb="30" eb="33">
      <t>ジギョウシャ</t>
    </rPh>
    <rPh sb="34" eb="37">
      <t>ジギョウシャ</t>
    </rPh>
    <rPh sb="41" eb="43">
      <t>ハンカク</t>
    </rPh>
    <rPh sb="43" eb="46">
      <t>エイスウジ</t>
    </rPh>
    <rPh sb="47" eb="48">
      <t>ケタ</t>
    </rPh>
    <rPh sb="49" eb="51">
      <t>ニュウリョク</t>
    </rPh>
    <phoneticPr fontId="3"/>
  </si>
  <si>
    <t xml:space="preserve">本ツールは用途に合わせ，左図のボタンを押下して使用します。
各ボタンの機能は，下記の通りです。
・『対象商品ブロック変更』ボタン
　作成する基準値計画の対象となる商品ブロックを選択します。
・『小売電気事業者数変更』ボタン
　作成する基準値計画の内訳となる小売電気事業者数を変更します。
・『基準値XML読込』ボタン
　過去に作成した基準値計画のXMLファイルを読み込みます。
・『基準値XML出力』ボタン
　入力シートで作成した基準値計画をXMLファイル形式で出力します。
・『XMLファイル妥当性検証』ボタン
　本ツール以外で作成した基準値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
</t>
    <rPh sb="97" eb="99">
      <t>コウ</t>
    </rPh>
    <rPh sb="99" eb="101">
      <t>デンキ</t>
    </rPh>
    <rPh sb="101" eb="104">
      <t>ジギョウシャ</t>
    </rPh>
    <rPh sb="128" eb="130">
      <t>コウ</t>
    </rPh>
    <rPh sb="130" eb="132">
      <t>デンキ</t>
    </rPh>
    <rPh sb="132" eb="135">
      <t>ジギョウシャ</t>
    </rPh>
    <phoneticPr fontId="3"/>
  </si>
  <si>
    <t>&lt;?xml version="1.0" encoding="UTF-8" ?&gt;</t>
  </si>
  <si>
    <t>&lt;xsd:schema xmlns:xsd="http://www.w3.org/2001/XMLSchema" elementFormDefault="qualified" attributeFormDefault="unqualified"&gt;</t>
  </si>
  <si>
    <t>&lt;xsd:element name="MMS-MSG" type="TypeMMS-MSG" /&gt;</t>
  </si>
  <si>
    <t>&lt;xsd:complexType name="TypeMMS-MSG"&gt;</t>
  </si>
  <si>
    <t>&lt;xsd:sequence&gt;</t>
  </si>
  <si>
    <t>&lt;xsd:element name="JPMGRP" type="TypeJPMGRP" /&gt;</t>
  </si>
  <si>
    <t>&lt;/xsd:sequence&gt;</t>
  </si>
  <si>
    <t>&lt;!-- BPID機関コード --&gt;</t>
  </si>
  <si>
    <t>&lt;xsd:attribute name="BPID"    type="CdC10-OCTO"   use="required" /&gt;</t>
  </si>
  <si>
    <t>&lt;!-- BPID副機関コード --&gt;</t>
  </si>
  <si>
    <t>&lt;xsd:attribute name="BPIDSUB" type="CdC11-W9"     use="required" /&gt;</t>
  </si>
  <si>
    <t>&lt;!-- 各BP標準の版 --&gt;</t>
  </si>
  <si>
    <t>&lt;!-- 情報区分コード --&gt;</t>
  </si>
  <si>
    <t>&lt;!-- マッピング規則の版 --&gt;</t>
  </si>
  <si>
    <t>&lt;/xsd:complexType&gt;</t>
  </si>
  <si>
    <t>&lt;xsd:complexType name="TypeJPMGRP"&gt;</t>
  </si>
  <si>
    <t>&lt;!-- メッセージグループヘッダ --&gt;</t>
  </si>
  <si>
    <t>&lt;xsd:element name="JPMGH" type="TypeJPMGH" /&gt;</t>
  </si>
  <si>
    <t>&lt;!-- 業務メッセージ --&gt;</t>
  </si>
  <si>
    <t>&lt;xsd:element name="JPTRM" type="TypeJPTRM" /&gt;</t>
  </si>
  <si>
    <t>&lt;!-- メッセージグループの属性定義 --&gt;</t>
  </si>
  <si>
    <t>&lt;!-- メッセージグループのシーケンス番号 --&gt;</t>
  </si>
  <si>
    <t>&lt;xsd:complexType name="TypeJPMGH"&gt;</t>
  </si>
  <si>
    <t>&lt;!-- 運用モード --&gt;</t>
  </si>
  <si>
    <t>&lt;!-- 受信者コード --&gt;</t>
  </si>
  <si>
    <t>&lt;xsd:element name="JPC11" type="CdC11-W9" /&gt;</t>
  </si>
  <si>
    <t>&lt;!-- BPIDVER --&gt;</t>
  </si>
  <si>
    <t>&lt;xsd:element name="JPC12" type="CdC12-3A" /&gt;</t>
  </si>
  <si>
    <t>&lt;!-- 作成日付時刻 --&gt;</t>
  </si>
  <si>
    <t>&lt;xsd:element name="JPC19" type="DT_YYMMDDHHMMSS" /&gt;</t>
  </si>
  <si>
    <t>&lt;!-- 構文規則識別版数 --&gt;</t>
  </si>
  <si>
    <t>&lt;xsd:complexType name="TypeJPTRM"&gt;</t>
  </si>
  <si>
    <t>&lt;!-- 情報区分名称 --&gt;</t>
  </si>
  <si>
    <t>&lt;xsd:element name="JP06170" type="STR50" minOccurs="0" maxOccurs="1" /&gt;</t>
  </si>
  <si>
    <t>&lt;!-- 送信者コード --&gt;</t>
  </si>
  <si>
    <t>&lt;xsd:element name="JP06110" type="STR5S" /&gt;</t>
  </si>
  <si>
    <t>&lt;!-- 送信者名称 --&gt;</t>
  </si>
  <si>
    <t>&lt;xsd:element name="JP06111" type="STR50" minOccurs="0" maxOccurs="1" /&gt;</t>
  </si>
  <si>
    <t>&lt;!-- 提出先事業者コード --&gt;</t>
  </si>
  <si>
    <t>&lt;xsd:element name="JP06358" type="STR5S" /&gt;</t>
  </si>
  <si>
    <t>&lt;xsd:element name="JP06359" type="STR50" minOccurs="0" maxOccurs="1" /&gt;</t>
  </si>
  <si>
    <t>&lt;!-- アグリゲーター用系統コード --&gt;</t>
  </si>
  <si>
    <t>&lt;xsd:element name="JP06700" type="CD06700" /&gt;</t>
  </si>
  <si>
    <t>&lt;xsd:element name="JP06701" type="STR50" minOccurs="0" maxOccurs="1" /&gt;</t>
  </si>
  <si>
    <t>&lt;!-- 対象期間開始年月日 --&gt;</t>
  </si>
  <si>
    <t>&lt;xsd:element name="JP06171" type="DT_YYYYMMDD" /&gt;</t>
  </si>
  <si>
    <t>&lt;xsd:element name="JP06702" type="CD06702" /&gt;</t>
  </si>
  <si>
    <t>&lt;!-- 対象需要家リスト・パターン番号 --&gt;</t>
  </si>
  <si>
    <t>&lt;xsd:element name="JP06703" type="CD06703" /&gt;</t>
  </si>
  <si>
    <t>&lt;xsd:element name="JP06613" type="STR50" minOccurs="0" maxOccurs="1" /&gt;</t>
  </si>
  <si>
    <t>&lt;xsd:element name="JPM00011" type="TypeJPM00011" /&gt;</t>
  </si>
  <si>
    <t>&lt;xsd:attribute name="SEQ" type="NI5" use="required" /&gt;</t>
  </si>
  <si>
    <t>&lt;xsd:complexType name="TypeJPM00010"&gt;</t>
  </si>
  <si>
    <t>&lt;xsd:complexType name="TypeJPMR00010"&gt;</t>
  </si>
  <si>
    <t>&lt;xsd:element name="JP06219" type="CD06252" /&gt;</t>
  </si>
  <si>
    <t>&lt;xsd:complexType name="TypeJPM00011"&gt;</t>
  </si>
  <si>
    <t>&lt;xsd:complexType name="TypeJPMR00011"&gt;</t>
  </si>
  <si>
    <t>&lt;xsd:element name="JP06705" type="NI9" /&gt;</t>
  </si>
  <si>
    <t>&lt;!-- JPC10:BPID機関コード(OCTO) --&gt;</t>
  </si>
  <si>
    <t>&lt;xsd:simpleType name="CdC10-OCTO"&gt;</t>
  </si>
  <si>
    <t>&lt;xsd:restriction base="xsd:string"&gt;</t>
  </si>
  <si>
    <t>&lt;xsd:enumeration value="OCTO" /&gt;</t>
  </si>
  <si>
    <t>&lt;/xsd:restriction&gt;</t>
  </si>
  <si>
    <t>&lt;/xsd:simpleType&gt;</t>
  </si>
  <si>
    <t>&lt;!-- JPC11:BPID副機関コード(W9) --&gt;</t>
  </si>
  <si>
    <t>&lt;xsd:simpleType name="CdC11-W9"&gt;</t>
  </si>
  <si>
    <t>&lt;xsd:enumeration value="W9" /&gt;</t>
  </si>
  <si>
    <t>&lt;xsd:simpleType name="CdC12-3A"&gt;</t>
  </si>
  <si>
    <t>&lt;xsd:enumeration value="3A" /&gt;</t>
  </si>
  <si>
    <t>&lt;xsd:simpleType name="CdC14"&gt;</t>
  </si>
  <si>
    <t>&lt;!-- JPC21:構文規則識別版数 --&gt;</t>
  </si>
  <si>
    <t>&lt;xsd:simpleType name="CdC21"&gt;</t>
  </si>
  <si>
    <t>&lt;xsd:enumeration value="1.0-1A" /&gt;</t>
  </si>
  <si>
    <t>&lt;!-- JPC03:運用モード --&gt;</t>
  </si>
  <si>
    <t>&lt;xsd:simpleType name="CdC03"&gt;</t>
  </si>
  <si>
    <t>&lt;xsd:enumeration value="" /&gt;</t>
  </si>
  <si>
    <t>&lt;xsd:enumeration value="0" /&gt;</t>
  </si>
  <si>
    <t>&lt;xsd:enumeration value="1" /&gt;</t>
  </si>
  <si>
    <t>&lt;!-- JPC06:発信者コード --&gt;</t>
  </si>
  <si>
    <t>&lt;xsd:simpleType name="CdC06"&gt;</t>
  </si>
  <si>
    <t>&lt;xsd:pattern value="\w{5}[0]{7}" /&gt;</t>
  </si>
  <si>
    <t>&lt;xsd:simpleType name="CD06700"&gt;</t>
  </si>
  <si>
    <t>&lt;xsd:pattern value="[0-9]Y[&amp;#x20;-&amp;#x7e;]{3}" /&gt;</t>
  </si>
  <si>
    <t>&lt;!-- JPC09:受信者コード --&gt;</t>
  </si>
  <si>
    <t>&lt;xsd:simpleType name="CdC09"&gt;</t>
  </si>
  <si>
    <t>&lt;xsd:simpleType name="DT_YYMMDDHHMMSS"&gt;</t>
  </si>
  <si>
    <t>&lt;xsd:pattern value="\d{12}" /&gt;</t>
  </si>
  <si>
    <t>&lt;xsd:simpleType name="CD06702"&gt;</t>
  </si>
  <si>
    <t>&lt;!-- 対象パターン番号 --&gt;</t>
  </si>
  <si>
    <t>&lt;xsd:simpleType name="CD06703"&gt;</t>
  </si>
  <si>
    <t>&lt;xsd:simpleType name="CD06252"&gt;</t>
  </si>
  <si>
    <t>&lt;xsd:pattern value="0[1-9]|[1-3][0-9]|4[0-8]" /&gt;</t>
  </si>
  <si>
    <t>&lt;xsd:simpleType name="DT_YYYYMMDD"&gt;</t>
  </si>
  <si>
    <t>&lt;xsd:pattern value="\d{8}" /&gt;</t>
  </si>
  <si>
    <t>&lt;xsd:simpleType name="NI5"&gt;</t>
  </si>
  <si>
    <t>&lt;xsd:restriction base="xsd:nonNegativeInteger"&gt;</t>
  </si>
  <si>
    <t>&lt;xsd:totalDigits value="5" /&gt;</t>
  </si>
  <si>
    <t>&lt;xsd:simpleType name="NI9"&gt;</t>
  </si>
  <si>
    <t>&lt;xsd:totalDigits value="9" /&gt;</t>
  </si>
  <si>
    <t>&lt;xsd:simpleType name="STR50"&gt;</t>
  </si>
  <si>
    <t>&lt;xsd:minLength value="1" /&gt;</t>
  </si>
  <si>
    <t>&lt;xsd:maxLength value="50" /&gt;</t>
  </si>
  <si>
    <t>&lt;xsd:simpleType name="STR4S"&gt;</t>
  </si>
  <si>
    <t>&lt;xsd:pattern value="[&amp;#x20;-&amp;#x7e;]+" /&gt;</t>
  </si>
  <si>
    <t>&lt;xsd:maxLength value="4" /&gt;</t>
  </si>
  <si>
    <t>&lt;xsd:simpleType name="STR5S"&gt;</t>
  </si>
  <si>
    <t>&lt;xsd:maxLength value="5" /&gt;</t>
  </si>
  <si>
    <t>&lt;/xsd:schema&gt;</t>
  </si>
  <si>
    <t>&lt;xsd:element name="JP06316" type="STR5S" /&gt;</t>
  </si>
  <si>
    <t>&lt;xsd:element name="JP06317" type="STR50" minOccurs="0" maxOccurs="1" /&gt;</t>
  </si>
  <si>
    <t>電源等コード</t>
    <rPh sb="0" eb="2">
      <t>デンゲン</t>
    </rPh>
    <rPh sb="2" eb="3">
      <t>トウ</t>
    </rPh>
    <phoneticPr fontId="4"/>
  </si>
  <si>
    <t>基準値(kWh)</t>
    <phoneticPr fontId="3"/>
  </si>
  <si>
    <t>①起動ボタンの説明</t>
    <rPh sb="1" eb="3">
      <t>キドウ</t>
    </rPh>
    <rPh sb="7" eb="9">
      <t>セツメイ</t>
    </rPh>
    <phoneticPr fontId="3"/>
  </si>
  <si>
    <t>②入力項目の説明</t>
    <rPh sb="1" eb="3">
      <t>ニュウリョク</t>
    </rPh>
    <rPh sb="3" eb="5">
      <t>コウモク</t>
    </rPh>
    <rPh sb="6" eb="8">
      <t>セツメイ</t>
    </rPh>
    <phoneticPr fontId="3"/>
  </si>
  <si>
    <t>②－１　ファイル情報の入力</t>
    <rPh sb="8" eb="10">
      <t>ジョウホウ</t>
    </rPh>
    <rPh sb="11" eb="13">
      <t>ニュウリョク</t>
    </rPh>
    <phoneticPr fontId="3"/>
  </si>
  <si>
    <t>ブロック②</t>
    <phoneticPr fontId="3"/>
  </si>
  <si>
    <t>②－２　基本情報の入力</t>
    <rPh sb="4" eb="6">
      <t>キホン</t>
    </rPh>
    <rPh sb="6" eb="8">
      <t>ジョウホウ</t>
    </rPh>
    <rPh sb="9" eb="11">
      <t>ニュウリョク</t>
    </rPh>
    <phoneticPr fontId="3"/>
  </si>
  <si>
    <t>②－３　出力ファイル情報の入力</t>
    <rPh sb="4" eb="6">
      <t>シュツリョク</t>
    </rPh>
    <rPh sb="10" eb="12">
      <t>ジョウホウ</t>
    </rPh>
    <rPh sb="13" eb="15">
      <t>ニュウリョク</t>
    </rPh>
    <phoneticPr fontId="3"/>
  </si>
  <si>
    <t>出力ファイル情報の具体的な入力は下記の通りです。</t>
    <rPh sb="0" eb="2">
      <t>シュツリョク</t>
    </rPh>
    <rPh sb="6" eb="8">
      <t>ジョウホウ</t>
    </rPh>
    <rPh sb="9" eb="12">
      <t>グタイテキ</t>
    </rPh>
    <rPh sb="13" eb="15">
      <t>ニュウリョク</t>
    </rPh>
    <rPh sb="16" eb="18">
      <t>カキ</t>
    </rPh>
    <rPh sb="19" eb="20">
      <t>トオ</t>
    </rPh>
    <phoneticPr fontId="3"/>
  </si>
  <si>
    <t>約定対象開始コマ番号</t>
    <phoneticPr fontId="4"/>
  </si>
  <si>
    <t>3Y5ZZ</t>
    <phoneticPr fontId="3"/>
  </si>
  <si>
    <t>電源等コード</t>
    <rPh sb="0" eb="2">
      <t>デンゲン</t>
    </rPh>
    <rPh sb="2" eb="3">
      <t>トウ</t>
    </rPh>
    <phoneticPr fontId="3"/>
  </si>
  <si>
    <t>KSS2019</t>
    <phoneticPr fontId="3"/>
  </si>
  <si>
    <t>XMLファイル名は，自動入力（W9_”＋情報区分＋対象年月日＋約定対象開始コマ番号＋提出者（アグリゲータ用系統コード）＋電源等コード＋”.xml”を表示）</t>
    <rPh sb="10" eb="12">
      <t>ジドウ</t>
    </rPh>
    <rPh sb="12" eb="14">
      <t>ニュウリョク</t>
    </rPh>
    <rPh sb="74" eb="76">
      <t>ヒョウジ</t>
    </rPh>
    <phoneticPr fontId="3"/>
  </si>
  <si>
    <t>対象時期の開始日は，自動入力（適用開始希望年月日を表示）</t>
    <rPh sb="25" eb="27">
      <t>ヒョウジ</t>
    </rPh>
    <phoneticPr fontId="3"/>
  </si>
  <si>
    <t>約定対象開始コマ番号は，自動入力（提出者（約定対象時間の開始時刻よりコマ番号を数値2桁で表示）</t>
    <rPh sb="44" eb="46">
      <t>ヒョウジ</t>
    </rPh>
    <phoneticPr fontId="3"/>
  </si>
  <si>
    <t>アグリゲータ用系統コードは，自動入力（提出者（アグリゲータ用系統コード）を表示）</t>
    <phoneticPr fontId="3"/>
  </si>
  <si>
    <t>②－４　基準値の入力</t>
    <rPh sb="4" eb="7">
      <t>キジュンチ</t>
    </rPh>
    <rPh sb="8" eb="10">
      <t>ニュウリョク</t>
    </rPh>
    <phoneticPr fontId="3"/>
  </si>
  <si>
    <t>42*93</t>
    <phoneticPr fontId="3"/>
  </si>
  <si>
    <t>ブロック①</t>
    <phoneticPr fontId="4"/>
  </si>
  <si>
    <t>No.</t>
  </si>
  <si>
    <t>操作</t>
    <rPh sb="0" eb="2">
      <t>ソウサ</t>
    </rPh>
    <phoneticPr fontId="3"/>
  </si>
  <si>
    <t>エラー種別</t>
    <rPh sb="3" eb="5">
      <t>シュベツ</t>
    </rPh>
    <phoneticPr fontId="3"/>
  </si>
  <si>
    <t>エラーメッセージ</t>
    <phoneticPr fontId="3"/>
  </si>
  <si>
    <t>対処方法</t>
    <rPh sb="0" eb="2">
      <t>タイショ</t>
    </rPh>
    <rPh sb="2" eb="4">
      <t>ホウホウ</t>
    </rPh>
    <phoneticPr fontId="3"/>
  </si>
  <si>
    <t>「対象商品ブロック変更」ボタン押下</t>
    <rPh sb="1" eb="3">
      <t>タイショウ</t>
    </rPh>
    <rPh sb="3" eb="5">
      <t>ショウヒン</t>
    </rPh>
    <rPh sb="15" eb="17">
      <t>オウカ</t>
    </rPh>
    <phoneticPr fontId="3"/>
  </si>
  <si>
    <t>選択エラー</t>
    <rPh sb="0" eb="2">
      <t>センタク</t>
    </rPh>
    <phoneticPr fontId="3"/>
  </si>
  <si>
    <t>変更前後で同一の商品ブロックが選択されました。</t>
    <phoneticPr fontId="3"/>
  </si>
  <si>
    <t>【ブロック変更】
・変更前後で異なる商品ブロックを選択してください。</t>
    <rPh sb="5" eb="7">
      <t>ヘンコウ</t>
    </rPh>
    <rPh sb="10" eb="12">
      <t>ヘンコウ</t>
    </rPh>
    <rPh sb="12" eb="14">
      <t>ゼンゴ</t>
    </rPh>
    <rPh sb="15" eb="16">
      <t>コト</t>
    </rPh>
    <rPh sb="18" eb="20">
      <t>ショウヒン</t>
    </rPh>
    <rPh sb="25" eb="27">
      <t>センタク</t>
    </rPh>
    <phoneticPr fontId="3"/>
  </si>
  <si>
    <t>「小売電気事業者数変更」ボタン押下</t>
    <rPh sb="15" eb="17">
      <t>オウカ</t>
    </rPh>
    <phoneticPr fontId="3"/>
  </si>
  <si>
    <t>入力エラー</t>
    <phoneticPr fontId="3"/>
  </si>
  <si>
    <t>削除する小売電気事業者番号を1～xxxの整数で入力して下さい。</t>
    <phoneticPr fontId="3"/>
  </si>
  <si>
    <t>【小売電気事業者数減少】小売電気事業者を1個選択して削除／連続した複数の小売電気事業者を削除
・削除する小売電気事業者番号を見直してください。</t>
    <rPh sb="9" eb="11">
      <t>ゲンショウ</t>
    </rPh>
    <rPh sb="12" eb="14">
      <t>コウリ</t>
    </rPh>
    <rPh sb="14" eb="16">
      <t>デンキ</t>
    </rPh>
    <rPh sb="16" eb="19">
      <t>ジギョウシャ</t>
    </rPh>
    <rPh sb="21" eb="22">
      <t>コ</t>
    </rPh>
    <rPh sb="22" eb="24">
      <t>センタク</t>
    </rPh>
    <rPh sb="26" eb="28">
      <t>サクジョ</t>
    </rPh>
    <rPh sb="29" eb="31">
      <t>レンゾク</t>
    </rPh>
    <rPh sb="33" eb="35">
      <t>フクスウ</t>
    </rPh>
    <rPh sb="36" eb="38">
      <t>コウリ</t>
    </rPh>
    <rPh sb="38" eb="40">
      <t>デンキ</t>
    </rPh>
    <rPh sb="40" eb="43">
      <t>ジギョウシャ</t>
    </rPh>
    <rPh sb="44" eb="46">
      <t>サクジョ</t>
    </rPh>
    <rPh sb="48" eb="50">
      <t>サクジョ</t>
    </rPh>
    <rPh sb="52" eb="54">
      <t>コウリ</t>
    </rPh>
    <rPh sb="54" eb="56">
      <t>デンキ</t>
    </rPh>
    <rPh sb="56" eb="59">
      <t>ジギョウシャ</t>
    </rPh>
    <rPh sb="59" eb="61">
      <t>バンゴウ</t>
    </rPh>
    <rPh sb="62" eb="64">
      <t>ミナオ</t>
    </rPh>
    <phoneticPr fontId="3"/>
  </si>
  <si>
    <t>現在，小売電気事業者は1個しか存在しないため，これ以上削除できません。</t>
    <phoneticPr fontId="3"/>
  </si>
  <si>
    <t>【小売電気事業者数減少】小売電気事業者を1個選択して削除／連続した複数の小売電気事業者を削除
・小売電気事業者数は1個は残す必要があります。小売電気事業者数情報を確認してください。</t>
    <rPh sb="60" eb="61">
      <t>ノコ</t>
    </rPh>
    <rPh sb="62" eb="64">
      <t>ヒツヨウ</t>
    </rPh>
    <rPh sb="70" eb="72">
      <t>コウリ</t>
    </rPh>
    <rPh sb="72" eb="74">
      <t>デンキ</t>
    </rPh>
    <rPh sb="74" eb="77">
      <t>ジギョウシャ</t>
    </rPh>
    <rPh sb="77" eb="78">
      <t>スウ</t>
    </rPh>
    <rPh sb="78" eb="80">
      <t>ジョウホウ</t>
    </rPh>
    <rPh sb="81" eb="83">
      <t>カクニン</t>
    </rPh>
    <phoneticPr fontId="3"/>
  </si>
  <si>
    <t>削除する小売電気事業者番号の開始と終了番号を入力して下さい。</t>
    <phoneticPr fontId="3"/>
  </si>
  <si>
    <t>【小売電気事業者数減少】連続した複数の小売電気事業者を削除
・削除する需要家番号を入力してください。</t>
    <phoneticPr fontId="3"/>
  </si>
  <si>
    <t>削除終了の小売電気事業者番号は，削除開始の小売電気事業者番号より同じか後にして下さい。</t>
    <phoneticPr fontId="3"/>
  </si>
  <si>
    <t>【小売電気事業者数減少】連続した複数の小売電気事業者を削除
・削除する小売電気事業者番号の開始番号と終了番号を見直してください。</t>
    <rPh sb="45" eb="47">
      <t>カイシ</t>
    </rPh>
    <rPh sb="47" eb="49">
      <t>バンゴウ</t>
    </rPh>
    <rPh sb="50" eb="52">
      <t>シュウリョウ</t>
    </rPh>
    <rPh sb="52" eb="54">
      <t>バンゴウ</t>
    </rPh>
    <phoneticPr fontId="3"/>
  </si>
  <si>
    <t>「基準値XML読込」ボタン押下
「XMLファイル妥当性検証」ボタン押下</t>
    <rPh sb="1" eb="4">
      <t>キジュンチ</t>
    </rPh>
    <rPh sb="7" eb="9">
      <t>ヨミコミ</t>
    </rPh>
    <rPh sb="13" eb="15">
      <t>オウカ</t>
    </rPh>
    <phoneticPr fontId="3"/>
  </si>
  <si>
    <t>XMLエラー</t>
    <phoneticPr fontId="3"/>
  </si>
  <si>
    <t>読み込んだXMLファイルは下記の理由で規格に違反しているため、読込を中止します。
エラー理由：　
　　　　～</t>
    <phoneticPr fontId="3"/>
  </si>
  <si>
    <t>・エラー理由を参照しXMLファイルの指摘箇所を修正してください。</t>
    <rPh sb="4" eb="6">
      <t>リユウ</t>
    </rPh>
    <rPh sb="7" eb="9">
      <t>サンショウ</t>
    </rPh>
    <rPh sb="18" eb="20">
      <t>シテキ</t>
    </rPh>
    <rPh sb="20" eb="22">
      <t>カショ</t>
    </rPh>
    <rPh sb="23" eb="25">
      <t>シュウセイ</t>
    </rPh>
    <phoneticPr fontId="3"/>
  </si>
  <si>
    <t>画面項目入力（入力規制）</t>
    <rPh sb="0" eb="2">
      <t>ガメン</t>
    </rPh>
    <rPh sb="2" eb="4">
      <t>コウモク</t>
    </rPh>
    <rPh sb="4" eb="6">
      <t>ニュウリョク</t>
    </rPh>
    <rPh sb="7" eb="9">
      <t>ニュウリョク</t>
    </rPh>
    <rPh sb="9" eb="11">
      <t>キセイ</t>
    </rPh>
    <phoneticPr fontId="3"/>
  </si>
  <si>
    <t>入力エラー</t>
    <rPh sb="0" eb="2">
      <t>ニュウリョク</t>
    </rPh>
    <phoneticPr fontId="3"/>
  </si>
  <si>
    <t>対象年月日は『YYYYMMDD』形式の半角数字8桁で入力して下さい。</t>
    <rPh sb="0" eb="2">
      <t>タイショウ</t>
    </rPh>
    <rPh sb="2" eb="5">
      <t>ネンガッピ</t>
    </rPh>
    <rPh sb="16" eb="18">
      <t>ケイシキ</t>
    </rPh>
    <rPh sb="19" eb="21">
      <t>ハンカク</t>
    </rPh>
    <rPh sb="21" eb="23">
      <t>スウジ</t>
    </rPh>
    <rPh sb="24" eb="25">
      <t>ケタ</t>
    </rPh>
    <rPh sb="26" eb="28">
      <t>ニュウリョク</t>
    </rPh>
    <rPh sb="30" eb="31">
      <t>クダ</t>
    </rPh>
    <phoneticPr fontId="3"/>
  </si>
  <si>
    <t>【ファイル情報】対象年月日
・入力値を見直してください。</t>
    <rPh sb="8" eb="10">
      <t>タイショウ</t>
    </rPh>
    <phoneticPr fontId="3"/>
  </si>
  <si>
    <t>提出先事業者コードは半角英数字5桁で入力して下さい。</t>
    <phoneticPr fontId="3"/>
  </si>
  <si>
    <t>【基本情報】_提出先事業者（コード）
・入力値を見直してください。</t>
    <rPh sb="1" eb="3">
      <t>キホン</t>
    </rPh>
    <rPh sb="3" eb="5">
      <t>ジョウホウ</t>
    </rPh>
    <phoneticPr fontId="3"/>
  </si>
  <si>
    <t>提出先事業者名称は50文字以内で入力して下さい。</t>
  </si>
  <si>
    <t>【基本情報】_提出先事業者（名称▲）
・入力値を見直してください。</t>
    <phoneticPr fontId="3"/>
  </si>
  <si>
    <t>送信事業者コードは半角英数字5桁で入力して下さい。</t>
    <phoneticPr fontId="3"/>
  </si>
  <si>
    <t>【基本情報】_送信事業者（コード）
・入力値を見直してください。</t>
    <phoneticPr fontId="3"/>
  </si>
  <si>
    <t>送信事業者名称は50文字以内で入力して下さい。</t>
    <phoneticPr fontId="3"/>
  </si>
  <si>
    <t>【基本情報】_送信事業者（名称▲）
・入力値を見直してください。</t>
    <phoneticPr fontId="3"/>
  </si>
  <si>
    <t>【基本情報】_提出者（アグリゲータ用系統コード）（コード）
・入力値を見直してください。</t>
    <phoneticPr fontId="3"/>
  </si>
  <si>
    <t>提出者名称は50文字以内で入力して下さい。</t>
  </si>
  <si>
    <t>【基本情報】_提出者（アグリゲータ用系統コード）（名称▲）
・入力値を見直してください。</t>
    <phoneticPr fontId="3"/>
  </si>
  <si>
    <t>小売電気事業者コードは半角英数字5桁で入力して下さい。</t>
  </si>
  <si>
    <t>【基準値内訳】小売電気事業者コード
・入力値を見直してください。</t>
    <rPh sb="1" eb="4">
      <t>キジュンチ</t>
    </rPh>
    <rPh sb="4" eb="6">
      <t>ウチワケ</t>
    </rPh>
    <rPh sb="7" eb="9">
      <t>コウリ</t>
    </rPh>
    <rPh sb="9" eb="11">
      <t>デンキ</t>
    </rPh>
    <rPh sb="11" eb="14">
      <t>ジギョウシャ</t>
    </rPh>
    <phoneticPr fontId="3"/>
  </si>
  <si>
    <t>小売電気事業者名称は50文字以内で入力して下さい。</t>
  </si>
  <si>
    <t>【基準値内訳】小売電気事業者名称
・入力値を見直してください。</t>
    <phoneticPr fontId="3"/>
  </si>
  <si>
    <t>基準値(kWh)は半角9桁以内かつ正の整数で入力して下さい。</t>
  </si>
  <si>
    <t>「基準値XML出力」ボタン押下</t>
    <phoneticPr fontId="3"/>
  </si>
  <si>
    <t>対象年月日は『YYYYMMDD』形式の半角数字8桁で入力してください。</t>
    <rPh sb="0" eb="2">
      <t>タイショウ</t>
    </rPh>
    <phoneticPr fontId="3"/>
  </si>
  <si>
    <t>対象年月日は存在する日付で入力してください。</t>
    <rPh sb="0" eb="2">
      <t>タイショウ</t>
    </rPh>
    <phoneticPr fontId="3"/>
  </si>
  <si>
    <t>【ファイル情報】対象需要家リスト・パターン
・存在する日付を入力してください。</t>
    <phoneticPr fontId="3"/>
  </si>
  <si>
    <t>対象需要家リスト・パターンが選択されていません。</t>
    <phoneticPr fontId="3"/>
  </si>
  <si>
    <t>【ファイル情報】対象需要家リスト・パターン
・リスト・パターンを選択してください。</t>
    <phoneticPr fontId="3"/>
  </si>
  <si>
    <t>対象需要家リスト・パターンに誤りがあります。</t>
    <phoneticPr fontId="3"/>
  </si>
  <si>
    <t>【ファイル情報】対象需要家リスト・パターン
・パターン①～パターン⑳までのいずれかを選択してください。</t>
    <phoneticPr fontId="3"/>
  </si>
  <si>
    <t>提出先事業者コードは半角英数字5桁で入力してください。</t>
    <phoneticPr fontId="3"/>
  </si>
  <si>
    <t>提出先事業者名称は50文字以内で入力してください。</t>
    <phoneticPr fontId="3"/>
  </si>
  <si>
    <t>送信事業者コードは半角英数字5桁で入力してください。</t>
    <phoneticPr fontId="3"/>
  </si>
  <si>
    <t>送信事業者名称は50文字以内で入力してください。</t>
    <phoneticPr fontId="3"/>
  </si>
  <si>
    <t>提出者名称は50文字以内で入力してください。</t>
    <phoneticPr fontId="3"/>
  </si>
  <si>
    <t>電源等コードは半角英数字10桁以内で入力してください。</t>
    <phoneticPr fontId="3"/>
  </si>
  <si>
    <t>【出力ファイル名情報】_電源等コード
・入力値を見直してください。</t>
    <rPh sb="1" eb="3">
      <t>シュツリョク</t>
    </rPh>
    <rPh sb="7" eb="8">
      <t>メイ</t>
    </rPh>
    <rPh sb="8" eb="10">
      <t>ジョウホウ</t>
    </rPh>
    <rPh sb="20" eb="22">
      <t>ニュウリョク</t>
    </rPh>
    <phoneticPr fontId="3"/>
  </si>
  <si>
    <t>小売電気事業者nに誤りがあります。
小売電気事業者コードは半角英数字5桁で入力してください。</t>
    <phoneticPr fontId="3"/>
  </si>
  <si>
    <t>小売電気事業者nに誤りがあります。
小売電気事業者名称は50文字以内で入力してください。</t>
    <phoneticPr fontId="3"/>
  </si>
  <si>
    <t>電源等コードは，半角英数字（"-","_"も使用可）で10桁以内で入力</t>
    <rPh sb="22" eb="25">
      <t>シヨウカ</t>
    </rPh>
    <rPh sb="29" eb="30">
      <t>ケタ</t>
    </rPh>
    <rPh sb="30" eb="32">
      <t>イナイ</t>
    </rPh>
    <rPh sb="33" eb="35">
      <t>ニュウリョク</t>
    </rPh>
    <phoneticPr fontId="3"/>
  </si>
  <si>
    <t>基準値内訳</t>
    <phoneticPr fontId="4"/>
  </si>
  <si>
    <t>&lt;!-- 三次①基準値 2020.10 rev 0.0 Release --&gt;</t>
  </si>
  <si>
    <t>&lt;xsd:attribute name="BPIDVER" type="CdC12-3A"     use="required" /&gt;</t>
  </si>
  <si>
    <t>&lt;xsd:attribute name="MSGID"   type="CdC14"        use="required" /&gt;</t>
  </si>
  <si>
    <t>&lt;xsd:attribute name="MAPVER"  type="CdC21"        use="required" /&gt;</t>
  </si>
  <si>
    <t>&lt;!-- メッセージ定義 --&gt;</t>
  </si>
  <si>
    <t>&lt;xsd:element name="JPC03" type="CdC03" /&gt;</t>
  </si>
  <si>
    <t>&lt;!-- 発信者コード --&gt;</t>
  </si>
  <si>
    <t>&lt;xsd:element name="JPC06" type="CdC06" /&gt;</t>
  </si>
  <si>
    <t>&lt;xsd:element name="JPC09" type="CdC09" /&gt;</t>
  </si>
  <si>
    <t>&lt;xsd:element name="JPC10" type="CdC10-OCTO" /&gt;</t>
  </si>
  <si>
    <t>&lt;xsd:element name="JPC14" type="CdC14" /&gt;</t>
  </si>
  <si>
    <t>&lt;xsd:element name="JPC21" type="CdC21" /&gt;</t>
  </si>
  <si>
    <t>&lt;xsd:element name="JP00002" type="STR4S" /&gt;</t>
  </si>
  <si>
    <t>&lt;!-- 提出先事業者 --&gt;</t>
  </si>
  <si>
    <t>&lt;!-- アグリゲーションコーディネータ用系統コード --&gt;</t>
  </si>
  <si>
    <t>&lt;!-- アグリゲーションコーディネータ名称 --&gt;</t>
  </si>
  <si>
    <t>&lt;!-- 対象ブロック --&gt;</t>
  </si>
  <si>
    <t>&lt;!-- M10ループ --&gt;</t>
  </si>
  <si>
    <t>&lt;!-- M11ループ --&gt;</t>
  </si>
  <si>
    <t>&lt;!-- メッセージの属性（シーケンス番号） --&gt;</t>
  </si>
  <si>
    <t>&lt;!-- M10ループ中身 --&gt;</t>
  </si>
  <si>
    <t>&lt;!-- 時刻コード --&gt;</t>
  </si>
  <si>
    <t>&lt;!-- M11ループ中身 --&gt;</t>
  </si>
  <si>
    <t>&lt;!-- 事業者コード --&gt;</t>
  </si>
  <si>
    <t>&lt;!-- 小売電気事業者名 --&gt;</t>
  </si>
  <si>
    <t>&lt;!-- 小売電気事業者毎の基準値 --&gt;</t>
  </si>
  <si>
    <t>&lt;!-- JPC12:BPID版(3A) --&gt;</t>
  </si>
  <si>
    <t>&lt;!-- 日付関連 --&gt;</t>
  </si>
  <si>
    <t>&lt;xsd:enumeration value="1" /&gt;   &lt;!-- 対象ブロック1 --&gt;</t>
  </si>
  <si>
    <t>&lt;xsd:enumeration value="2" /&gt;   &lt;!-- 対象ブロック2 --&gt;</t>
  </si>
  <si>
    <t>&lt;xsd:enumeration value="3" /&gt;   &lt;!-- 対象ブロック3 --&gt;</t>
  </si>
  <si>
    <t>&lt;xsd:enumeration value="4" /&gt;   &lt;!-- 対象ブロック4 --&gt;</t>
  </si>
  <si>
    <t>&lt;xsd:enumeration value="5" /&gt;   &lt;!-- 対象ブロック5 --&gt;</t>
  </si>
  <si>
    <t>&lt;xsd:enumeration value="6" /&gt;   &lt;!-- 対象ブロック6 --&gt;</t>
  </si>
  <si>
    <t>&lt;xsd:enumeration value="7" /&gt;   &lt;!-- 対象ブロック7 --&gt;</t>
  </si>
  <si>
    <t>&lt;xsd:enumeration value="8" /&gt;   &lt;!-- 対象ブロック8 --&gt;</t>
  </si>
  <si>
    <t>&lt;xsd:enumeration value="01" /&gt;  &lt;!-- 対象パターン① --&gt;</t>
  </si>
  <si>
    <t>&lt;xsd:enumeration value="02" /&gt;  &lt;!-- 対象パターン② --&gt;</t>
  </si>
  <si>
    <t>&lt;xsd:enumeration value="03" /&gt;  &lt;!-- 対象パターン③ --&gt;</t>
  </si>
  <si>
    <t>&lt;xsd:enumeration value="04" /&gt;  &lt;!-- 対象パターン④ --&gt;</t>
  </si>
  <si>
    <t>&lt;xsd:enumeration value="05" /&gt;  &lt;!-- 対象パターン⑤ --&gt;</t>
  </si>
  <si>
    <t>&lt;xsd:enumeration value="06" /&gt;  &lt;!-- 対象パターン⑥ --&gt;</t>
  </si>
  <si>
    <t>&lt;xsd:enumeration value="07" /&gt;  &lt;!-- 対象パターン⑦ --&gt;</t>
  </si>
  <si>
    <t>&lt;xsd:enumeration value="08" /&gt;  &lt;!-- 対象パターン⑧ --&gt;</t>
  </si>
  <si>
    <t>&lt;xsd:enumeration value="09" /&gt;  &lt;!-- 対象パターン⑨ --&gt;</t>
  </si>
  <si>
    <t>&lt;xsd:enumeration value="10" /&gt;  &lt;!-- 対象パターン⑩ --&gt;</t>
  </si>
  <si>
    <t>&lt;xsd:enumeration value="11" /&gt;  &lt;!-- 対象パターン⑪ --&gt;</t>
  </si>
  <si>
    <t>&lt;xsd:enumeration value="12" /&gt;  &lt;!-- 対象パターン⑫ --&gt;</t>
  </si>
  <si>
    <t>&lt;xsd:enumeration value="13" /&gt;  &lt;!-- 対象パターン⑬ --&gt;</t>
  </si>
  <si>
    <t>&lt;xsd:enumeration value="14" /&gt;  &lt;!-- 対象パターン⑭ --&gt;</t>
  </si>
  <si>
    <t>&lt;xsd:enumeration value="15" /&gt;  &lt;!-- 対象パターン⑮ --&gt;</t>
  </si>
  <si>
    <t>&lt;xsd:enumeration value="16" /&gt;  &lt;!-- 対象パターン⑯ --&gt;</t>
  </si>
  <si>
    <t>&lt;xsd:enumeration value="17" /&gt;  &lt;!-- 対象パターン⑰ --&gt;</t>
  </si>
  <si>
    <t>&lt;xsd:enumeration value="18" /&gt;  &lt;!-- 対象パターン⑱ --&gt;</t>
  </si>
  <si>
    <t>&lt;xsd:enumeration value="19" /&gt;  &lt;!-- 対象パターン⑲ --&gt;</t>
  </si>
  <si>
    <t>&lt;xsd:enumeration value="20" /&gt;  &lt;!-- 対象パターン⑳ --&gt;</t>
  </si>
  <si>
    <t>&lt;!-- JP06252:時刻コード --&gt;</t>
  </si>
  <si>
    <t>&lt;!-- 数値型 --&gt;</t>
  </si>
  <si>
    <t>&lt;!-- ５桁 --&gt;</t>
  </si>
  <si>
    <t>&lt;!-- ９桁 --&gt;</t>
  </si>
  <si>
    <t>&lt;!-- 文字型 --&gt;</t>
  </si>
  <si>
    <t>&lt;!-- 50文字 --&gt;</t>
  </si>
  <si>
    <t>&lt;!-- ４文字・半角 --&gt;</t>
  </si>
  <si>
    <t>&lt;!-- ５文字・半角 --&gt;</t>
  </si>
  <si>
    <t>0331</t>
    <phoneticPr fontId="4"/>
  </si>
  <si>
    <t>三次調整力 ①直前計測型基準値内訳実績</t>
    <phoneticPr fontId="3"/>
  </si>
  <si>
    <t>三次調整力①直前計測型基準値内訳実績入力支援ツール</t>
    <phoneticPr fontId="3"/>
  </si>
  <si>
    <t>&lt;!-- 三次調整力①直前計測型基準値内訳実績(0331) --&gt;</t>
  </si>
  <si>
    <t>&lt;!-- 帳票作成支援ツール名 --&gt;</t>
  </si>
  <si>
    <t>&lt;xsd:element name="JPM00010" type="TypeJPM00010" /&gt;</t>
  </si>
  <si>
    <t>&lt;xsd:element name="JPMR00010" type="TypeJPMR00010" minOccurs="1" maxOccurs="999" /&gt;</t>
  </si>
  <si>
    <t>&lt;xsd:element name="JPMR00011" type="TypeJPMR00011" minOccurs="6" maxOccurs="6" /&gt;</t>
  </si>
  <si>
    <t>&lt;xsd:enumeration value="0331" /&gt;</t>
  </si>
  <si>
    <t>情報区分は，自動入力（W9_0331で三次調整力①直前計測型基準値内訳実績を意味します）。</t>
    <rPh sb="0" eb="2">
      <t>ジョウホウ</t>
    </rPh>
    <rPh sb="2" eb="4">
      <t>クブン</t>
    </rPh>
    <rPh sb="6" eb="8">
      <t>ジドウ</t>
    </rPh>
    <rPh sb="8" eb="10">
      <t>ニュウリョク</t>
    </rPh>
    <rPh sb="19" eb="21">
      <t>サンジ</t>
    </rPh>
    <rPh sb="21" eb="24">
      <t>チョウセイリョク</t>
    </rPh>
    <rPh sb="25" eb="27">
      <t>チョクゼン</t>
    </rPh>
    <rPh sb="27" eb="29">
      <t>ケイソク</t>
    </rPh>
    <rPh sb="29" eb="30">
      <t>ガタ</t>
    </rPh>
    <rPh sb="30" eb="33">
      <t>キジュンチ</t>
    </rPh>
    <rPh sb="33" eb="35">
      <t>ウチワケ</t>
    </rPh>
    <rPh sb="35" eb="37">
      <t>ジッセキ</t>
    </rPh>
    <rPh sb="38" eb="40">
      <t>イミ</t>
    </rPh>
    <phoneticPr fontId="3"/>
  </si>
  <si>
    <t>W9_0331_20210405_07_3Y5ZZ_KSS2019.xml</t>
    <phoneticPr fontId="3"/>
  </si>
  <si>
    <t>三次調整力①直前計測型基準値内訳実績</t>
    <phoneticPr fontId="3"/>
  </si>
  <si>
    <t>増加させる小売電気事業者数を1以上かつxxx以下の整数で入力して下さい。</t>
    <phoneticPr fontId="3"/>
  </si>
  <si>
    <t>入力エラー</t>
  </si>
  <si>
    <t>現在，小売電気事業者は999個存在するため，これ以上増加できません。</t>
  </si>
  <si>
    <t>【小売電気事業者数の増加】
・小売電気事業者数の最大は999です。</t>
    <rPh sb="1" eb="3">
      <t>コウ</t>
    </rPh>
    <rPh sb="3" eb="5">
      <t>デンキ</t>
    </rPh>
    <rPh sb="5" eb="8">
      <t>ジギョウシャ</t>
    </rPh>
    <rPh sb="8" eb="9">
      <t>スウ</t>
    </rPh>
    <rPh sb="10" eb="12">
      <t>ゾウカ</t>
    </rPh>
    <rPh sb="15" eb="17">
      <t>コウリ</t>
    </rPh>
    <rPh sb="17" eb="19">
      <t>デンキ</t>
    </rPh>
    <rPh sb="19" eb="22">
      <t>ジギョウシャ</t>
    </rPh>
    <rPh sb="22" eb="23">
      <t>スウ</t>
    </rPh>
    <rPh sb="24" eb="26">
      <t>サイダイ</t>
    </rPh>
    <phoneticPr fontId="3"/>
  </si>
  <si>
    <t>ブロック①</t>
    <phoneticPr fontId="3"/>
  </si>
  <si>
    <t/>
  </si>
  <si>
    <t>パターン①</t>
    <phoneticPr fontId="4"/>
  </si>
  <si>
    <t>通常</t>
    <phoneticPr fontId="4"/>
  </si>
  <si>
    <t>【小売電気事業者数減少】小売電気事業者を1個選択して削除
・削除する小売電気事業者番号を入力してください。</t>
    <rPh sb="9" eb="11">
      <t>ゲンショウ</t>
    </rPh>
    <rPh sb="12" eb="14">
      <t>コウリ</t>
    </rPh>
    <rPh sb="14" eb="16">
      <t>デンキ</t>
    </rPh>
    <rPh sb="16" eb="19">
      <t>ジギョウシャ</t>
    </rPh>
    <rPh sb="21" eb="22">
      <t>コ</t>
    </rPh>
    <rPh sb="22" eb="24">
      <t>センタク</t>
    </rPh>
    <rPh sb="26" eb="28">
      <t>サクジョ</t>
    </rPh>
    <rPh sb="30" eb="32">
      <t>サクジョ</t>
    </rPh>
    <rPh sb="34" eb="36">
      <t>コウリ</t>
    </rPh>
    <rPh sb="36" eb="38">
      <t>デンキ</t>
    </rPh>
    <rPh sb="38" eb="41">
      <t>ジギョウシャ</t>
    </rPh>
    <rPh sb="41" eb="43">
      <t>バンゴウ</t>
    </rPh>
    <rPh sb="44" eb="46">
      <t>ニュウリョク</t>
    </rPh>
    <phoneticPr fontId="3"/>
  </si>
  <si>
    <t>削除する小売電気事業者番号を入力して下さい。</t>
    <phoneticPr fontId="3"/>
  </si>
  <si>
    <t>提出者コードは，アグリゲータ用系統コード（半角英数字5桁）を入力して下さい。</t>
    <phoneticPr fontId="3"/>
  </si>
  <si>
    <t>提出者コード（アグリゲータ用系統コード）は半角英数字5桁（2桁目『Y』)で入力してください。</t>
    <phoneticPr fontId="3"/>
  </si>
  <si>
    <t>■三次調整力①直前計測型基準値内訳実績入力支援ツール　エラーメッセージ一覧</t>
    <rPh sb="1" eb="3">
      <t>サンジ</t>
    </rPh>
    <rPh sb="3" eb="6">
      <t>チョウセイリョク</t>
    </rPh>
    <rPh sb="7" eb="9">
      <t>チョクゼン</t>
    </rPh>
    <rPh sb="9" eb="11">
      <t>ケイソク</t>
    </rPh>
    <rPh sb="11" eb="12">
      <t>ガタ</t>
    </rPh>
    <rPh sb="12" eb="15">
      <t>キジュンチ</t>
    </rPh>
    <rPh sb="15" eb="17">
      <t>ウチワケ</t>
    </rPh>
    <rPh sb="17" eb="19">
      <t>ジッセキ</t>
    </rPh>
    <rPh sb="19" eb="21">
      <t>ニュウリョク</t>
    </rPh>
    <rPh sb="21" eb="23">
      <t>シエン</t>
    </rPh>
    <rPh sb="35" eb="37">
      <t>イチラン</t>
    </rPh>
    <phoneticPr fontId="3"/>
  </si>
  <si>
    <t>合計＝
Σ基準値内訳</t>
    <rPh sb="0" eb="2">
      <t>ゴウケイ</t>
    </rPh>
    <rPh sb="5" eb="8">
      <t>キジュンチ</t>
    </rPh>
    <rPh sb="8" eb="10">
      <t>ウチワケ</t>
    </rPh>
    <phoneticPr fontId="3"/>
  </si>
  <si>
    <r>
      <t>小売電気事業者名称</t>
    </r>
    <r>
      <rPr>
        <vertAlign val="superscript"/>
        <sz val="9"/>
        <rFont val="ＭＳ Ｐゴシック"/>
        <family val="3"/>
        <charset val="128"/>
        <scheme val="major"/>
      </rPr>
      <t>▲</t>
    </r>
    <rPh sb="7" eb="9">
      <t>メイショウ</t>
    </rPh>
    <phoneticPr fontId="4"/>
  </si>
  <si>
    <t>【小売電気事業者数の増加】
・増加する小売電気事業者数を見直してください。（max999）</t>
    <rPh sb="1" eb="3">
      <t>コウ</t>
    </rPh>
    <rPh sb="3" eb="5">
      <t>デンキ</t>
    </rPh>
    <rPh sb="5" eb="8">
      <t>ジギョウシャ</t>
    </rPh>
    <rPh sb="8" eb="9">
      <t>スウ</t>
    </rPh>
    <rPh sb="10" eb="12">
      <t>ゾウカ</t>
    </rPh>
    <rPh sb="15" eb="17">
      <t>ゾウカ</t>
    </rPh>
    <rPh sb="19" eb="21">
      <t>コウリ</t>
    </rPh>
    <rPh sb="21" eb="23">
      <t>デンキ</t>
    </rPh>
    <rPh sb="23" eb="26">
      <t>ジギョウシャ</t>
    </rPh>
    <rPh sb="26" eb="27">
      <t>スウ</t>
    </rPh>
    <rPh sb="28" eb="30">
      <t>ミナオ</t>
    </rPh>
    <rPh sb="37" eb="38">
      <t>スウチ</t>
    </rPh>
    <phoneticPr fontId="3"/>
  </si>
  <si>
    <t>【基準値内訳】基準値(kWh)
・入力値を見直してください。</t>
    <rPh sb="7" eb="10">
      <t>キジュンチ</t>
    </rPh>
    <phoneticPr fontId="3"/>
  </si>
  <si>
    <t>小売電気事業者nにおけるxx～xxの基準値に誤りがあります。
基準値(kWh)は半角数字9桁以内の正の整数で入力してください。</t>
    <phoneticPr fontId="3"/>
  </si>
  <si>
    <t>【基準値内訳】基準値(kWh)
・入力値を見直してください。
※xx～xxは対象ブロック内の時間帯</t>
    <rPh sb="7" eb="10">
      <t>キジュンチ</t>
    </rPh>
    <rPh sb="38" eb="40">
      <t>タイショウ</t>
    </rPh>
    <rPh sb="44" eb="45">
      <t>ナイ</t>
    </rPh>
    <rPh sb="46" eb="49">
      <t>ジカンタイ</t>
    </rPh>
    <phoneticPr fontId="3"/>
  </si>
  <si>
    <t>三次調整力①直前計測型基準値内訳実績入力支援ツールの使用方法</t>
    <rPh sb="0" eb="2">
      <t>サンジ</t>
    </rPh>
    <rPh sb="2" eb="5">
      <t>チョウセイリョク</t>
    </rPh>
    <rPh sb="6" eb="8">
      <t>チョクゼン</t>
    </rPh>
    <rPh sb="8" eb="10">
      <t>ケイソク</t>
    </rPh>
    <rPh sb="10" eb="11">
      <t>ガタ</t>
    </rPh>
    <rPh sb="11" eb="14">
      <t>キジュンチ</t>
    </rPh>
    <rPh sb="14" eb="16">
      <t>ウチワケ</t>
    </rPh>
    <rPh sb="16" eb="18">
      <t>ジッセキ</t>
    </rPh>
    <rPh sb="18" eb="20">
      <t>ニュウリョク</t>
    </rPh>
    <rPh sb="20" eb="22">
      <t>シエン</t>
    </rPh>
    <rPh sb="26" eb="28">
      <t>シヨウ</t>
    </rPh>
    <rPh sb="28" eb="30">
      <t>ホウホウ</t>
    </rPh>
    <phoneticPr fontId="3"/>
  </si>
  <si>
    <t>小売電気事業者名称は，需要リソースに電気を供給する小売電気事業者の名称を50文字以内で任意入力。</t>
    <rPh sb="0" eb="2">
      <t>コウ</t>
    </rPh>
    <rPh sb="2" eb="4">
      <t>デンキ</t>
    </rPh>
    <rPh sb="4" eb="7">
      <t>ジギョウシャ</t>
    </rPh>
    <rPh sb="7" eb="9">
      <t>メイショウ</t>
    </rPh>
    <rPh sb="11" eb="13">
      <t>ジュヨウ</t>
    </rPh>
    <rPh sb="18" eb="20">
      <t>デンキ</t>
    </rPh>
    <rPh sb="21" eb="23">
      <t>キョウキュウ</t>
    </rPh>
    <rPh sb="25" eb="27">
      <t>コウリ</t>
    </rPh>
    <rPh sb="27" eb="29">
      <t>デンキ</t>
    </rPh>
    <rPh sb="29" eb="32">
      <t>ジギョウシャ</t>
    </rPh>
    <rPh sb="33" eb="35">
      <t>メイショウ</t>
    </rPh>
    <rPh sb="38" eb="40">
      <t>モジ</t>
    </rPh>
    <rPh sb="40" eb="42">
      <t>イナイ</t>
    </rPh>
    <rPh sb="43" eb="45">
      <t>ニンイ</t>
    </rPh>
    <rPh sb="45" eb="47">
      <t>ニュウリョク</t>
    </rPh>
    <phoneticPr fontId="3"/>
  </si>
  <si>
    <t>基準値(kWh）は，需要リソースが需要抑制を実施しなかった場合の接続対象電力量(kWh)を小売電気事業者かつ30分コマ単位に半角整数で入力。</t>
    <rPh sb="0" eb="3">
      <t>キジュンチ</t>
    </rPh>
    <rPh sb="10" eb="12">
      <t>ジュヨウ</t>
    </rPh>
    <rPh sb="17" eb="19">
      <t>ジュヨウ</t>
    </rPh>
    <rPh sb="19" eb="21">
      <t>ヨクセイ</t>
    </rPh>
    <rPh sb="22" eb="24">
      <t>ジッシ</t>
    </rPh>
    <rPh sb="29" eb="31">
      <t>バアイ</t>
    </rPh>
    <rPh sb="32" eb="34">
      <t>セツゾク</t>
    </rPh>
    <rPh sb="34" eb="36">
      <t>タイショウ</t>
    </rPh>
    <rPh sb="36" eb="38">
      <t>デンリョク</t>
    </rPh>
    <rPh sb="38" eb="39">
      <t>リョウ</t>
    </rPh>
    <rPh sb="45" eb="47">
      <t>コウリ</t>
    </rPh>
    <rPh sb="47" eb="49">
      <t>デンキ</t>
    </rPh>
    <rPh sb="49" eb="52">
      <t>ジギョウシャ</t>
    </rPh>
    <rPh sb="56" eb="57">
      <t>フン</t>
    </rPh>
    <rPh sb="59" eb="61">
      <t>タンイ</t>
    </rPh>
    <rPh sb="62" eb="64">
      <t>ハンカク</t>
    </rPh>
    <rPh sb="64" eb="66">
      <t>セイスウ</t>
    </rPh>
    <rPh sb="67" eb="69">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</si>
</sst>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需要抑制計画　需要抑制BG　No.&quot;0"/>
    <numFmt numFmtId="177" formatCode="0_ "/>
  </numFmts>
  <fonts count="31">
    <font>
      <sz val="11"/>
      <color theme="1"/>
      <name val="ＭＳ Ｐゴシック"/>
      <family val="2"/>
      <charset val="128"/>
      <scheme val="minor"/>
    </font>
    <font>
      <sz val="11"/>
      <name val="ＭＳ Ｐゴシック"/>
      <family val="3"/>
      <charset val="128"/>
    </font>
    <font>
      <b/>
      <u/>
      <sz val="18"/>
      <color theme="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Ｐゴシック"/>
      <family val="3"/>
      <charset val="128"/>
      <scheme val="major"/>
    </font>
    <font>
      <sz val="12"/>
      <color rgb="FFFFFFFF"/>
      <name val="ＭＳ Ｐゴシック"/>
      <family val="3"/>
      <charset val="128"/>
      <scheme val="major"/>
    </font>
    <font>
      <b/>
      <sz val="12"/>
      <name val="ＭＳ Ｐゴシック"/>
      <family val="3"/>
      <charset val="128"/>
      <scheme val="major"/>
    </font>
    <font>
      <sz val="12"/>
      <color theme="0"/>
      <name val="ＭＳ Ｐゴシック"/>
      <family val="3"/>
      <charset val="128"/>
      <scheme val="major"/>
    </font>
    <font>
      <sz val="12"/>
      <color theme="1"/>
      <name val="ＭＳ Ｐゴシック"/>
      <family val="3"/>
      <charset val="128"/>
      <scheme val="major"/>
    </font>
    <font>
      <vertAlign val="superscript"/>
      <sz val="12"/>
      <name val="ＭＳ Ｐゴシック"/>
      <family val="3"/>
      <charset val="128"/>
      <scheme val="major"/>
    </font>
    <font>
      <sz val="12"/>
      <color rgb="FF000000"/>
      <name val="ＭＳ Ｐゴシック"/>
      <family val="3"/>
      <charset val="128"/>
    </font>
    <font>
      <sz val="12"/>
      <color rgb="FF000000"/>
      <name val="ＭＳ Ｐゴシック"/>
      <family val="3"/>
      <charset val="128"/>
      <scheme val="major"/>
    </font>
    <font>
      <b/>
      <sz val="9"/>
      <color indexed="81"/>
      <name val="ＭＳ Ｐゴシック"/>
      <family val="3"/>
      <charset val="128"/>
    </font>
    <font>
      <sz val="14"/>
      <name val="ＭＳ Ｐゴシック"/>
      <family val="3"/>
      <charset val="128"/>
    </font>
    <font>
      <b/>
      <sz val="14"/>
      <color theme="1"/>
      <name val="ＭＳ Ｐゴシック"/>
      <family val="3"/>
      <charset val="128"/>
      <scheme val="minor"/>
    </font>
    <font>
      <sz val="14"/>
      <color theme="1"/>
      <name val="ＭＳ Ｐゴシック"/>
      <family val="3"/>
      <charset val="128"/>
      <scheme val="major"/>
    </font>
    <font>
      <sz val="14"/>
      <name val="ＭＳ Ｐゴシック"/>
      <family val="3"/>
      <charset val="128"/>
      <scheme val="major"/>
    </font>
    <font>
      <sz val="11"/>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9"/>
      <color indexed="81"/>
      <name val="MS P ゴシック"/>
      <family val="3"/>
      <charset val="128"/>
    </font>
    <font>
      <b/>
      <sz val="11"/>
      <color theme="1"/>
      <name val="ＭＳ Ｐゴシック"/>
      <family val="3"/>
      <charset val="128"/>
      <scheme val="minor"/>
    </font>
    <font>
      <b/>
      <sz val="11"/>
      <name val="ＭＳ Ｐゴシック"/>
      <family val="3"/>
      <charset val="128"/>
      <scheme val="major"/>
    </font>
    <font>
      <sz val="9"/>
      <name val="ＭＳ Ｐゴシック"/>
      <family val="3"/>
      <charset val="128"/>
      <scheme val="major"/>
    </font>
    <font>
      <vertAlign val="superscript"/>
      <sz val="9"/>
      <name val="ＭＳ Ｐゴシック"/>
      <family val="3"/>
      <charset val="128"/>
      <scheme val="major"/>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s>
  <fills count="13">
    <fill>
      <patternFill patternType="none"/>
    </fill>
    <fill>
      <patternFill patternType="gray125"/>
    </fill>
    <fill>
      <patternFill patternType="solid">
        <fgColor theme="0" tint="-0.34998626667073579"/>
        <bgColor indexed="64"/>
      </patternFill>
    </fill>
    <fill>
      <patternFill patternType="solid">
        <fgColor theme="3" tint="-0.249977111117893"/>
        <bgColor indexed="64"/>
      </patternFill>
    </fill>
    <fill>
      <patternFill patternType="solid">
        <fgColor rgb="FFFABF8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808080"/>
        <bgColor indexed="64"/>
      </patternFill>
    </fill>
    <fill>
      <patternFill patternType="solid">
        <fgColor rgb="FFDDEBF7"/>
        <bgColor indexed="64"/>
      </patternFill>
    </fill>
    <fill>
      <patternFill patternType="solid">
        <fgColor theme="5"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18">
    <xf numFmtId="0" fontId="0" fillId="0" borderId="0" xfId="0">
      <alignment vertical="center"/>
    </xf>
    <xf numFmtId="0" fontId="5" fillId="2" borderId="0" xfId="0" applyFont="1" applyFill="1" applyAlignment="1" applyProtection="1">
      <alignment horizontal="left"/>
    </xf>
    <xf numFmtId="0" fontId="6" fillId="2" borderId="0" xfId="0" applyFont="1" applyFill="1" applyAlignment="1" applyProtection="1">
      <alignment horizontal="left"/>
    </xf>
    <xf numFmtId="49" fontId="6" fillId="2" borderId="0" xfId="0" applyNumberFormat="1" applyFont="1" applyFill="1" applyBorder="1" applyAlignment="1" applyProtection="1">
      <alignment horizontal="left" vertical="center"/>
    </xf>
    <xf numFmtId="0" fontId="7" fillId="3" borderId="1" xfId="0" applyFont="1" applyFill="1" applyBorder="1" applyAlignment="1" applyProtection="1">
      <alignment vertical="center"/>
    </xf>
    <xf numFmtId="49" fontId="9" fillId="3" borderId="3" xfId="0" applyNumberFormat="1" applyFont="1" applyFill="1" applyBorder="1" applyAlignment="1" applyProtection="1">
      <alignment vertical="center"/>
    </xf>
    <xf numFmtId="0" fontId="7" fillId="3" borderId="5" xfId="0" applyFont="1" applyFill="1" applyBorder="1" applyAlignment="1" applyProtection="1">
      <alignment vertical="center"/>
    </xf>
    <xf numFmtId="49" fontId="9" fillId="3" borderId="0" xfId="0" applyNumberFormat="1" applyFont="1" applyFill="1" applyBorder="1" applyAlignment="1" applyProtection="1">
      <alignment horizontal="left" vertical="center"/>
    </xf>
    <xf numFmtId="49" fontId="6" fillId="7" borderId="5" xfId="1" applyNumberFormat="1" applyFont="1" applyFill="1" applyBorder="1" applyAlignment="1" applyProtection="1">
      <alignment horizontal="center" vertical="center"/>
    </xf>
    <xf numFmtId="0" fontId="6" fillId="7" borderId="7" xfId="1" applyFont="1" applyFill="1" applyBorder="1" applyAlignment="1" applyProtection="1">
      <alignment vertical="center"/>
    </xf>
    <xf numFmtId="0" fontId="6" fillId="2" borderId="0" xfId="0" applyFont="1" applyFill="1" applyBorder="1" applyAlignment="1" applyProtection="1">
      <alignment horizontal="left" vertical="center"/>
    </xf>
    <xf numFmtId="49" fontId="12" fillId="7" borderId="26" xfId="0" applyNumberFormat="1" applyFont="1" applyFill="1" applyBorder="1" applyAlignment="1" applyProtection="1">
      <alignment horizontal="center" vertical="center"/>
    </xf>
    <xf numFmtId="49" fontId="12" fillId="7" borderId="9" xfId="0" applyNumberFormat="1" applyFont="1" applyFill="1" applyBorder="1" applyAlignment="1" applyProtection="1">
      <alignment horizontal="center" vertical="center"/>
    </xf>
    <xf numFmtId="49" fontId="12" fillId="7" borderId="28" xfId="0" applyNumberFormat="1" applyFont="1" applyFill="1" applyBorder="1" applyAlignment="1" applyProtection="1">
      <alignment horizontal="center" vertical="center"/>
    </xf>
    <xf numFmtId="49" fontId="12" fillId="7" borderId="23" xfId="0" applyNumberFormat="1" applyFont="1" applyFill="1" applyBorder="1" applyAlignment="1" applyProtection="1">
      <alignment horizontal="center" vertical="center"/>
    </xf>
    <xf numFmtId="0" fontId="12" fillId="7" borderId="9" xfId="0" applyNumberFormat="1" applyFont="1" applyFill="1" applyBorder="1" applyAlignment="1" applyProtection="1">
      <alignment horizontal="center" vertical="center"/>
    </xf>
    <xf numFmtId="0" fontId="12" fillId="7" borderId="28" xfId="0" applyNumberFormat="1" applyFont="1" applyFill="1" applyBorder="1" applyAlignment="1" applyProtection="1">
      <alignment horizontal="center" vertical="center"/>
    </xf>
    <xf numFmtId="0" fontId="12" fillId="7" borderId="23" xfId="0" applyNumberFormat="1" applyFont="1" applyFill="1" applyBorder="1" applyAlignment="1" applyProtection="1">
      <alignment horizontal="center" vertical="center"/>
    </xf>
    <xf numFmtId="0" fontId="5" fillId="2" borderId="21" xfId="0" applyFont="1" applyFill="1" applyBorder="1" applyAlignment="1" applyProtection="1">
      <alignment horizontal="left"/>
    </xf>
    <xf numFmtId="38" fontId="6" fillId="6" borderId="21" xfId="2" applyNumberFormat="1" applyFont="1" applyFill="1" applyBorder="1" applyAlignment="1" applyProtection="1">
      <alignment horizontal="right" vertical="center"/>
    </xf>
    <xf numFmtId="49" fontId="6" fillId="2" borderId="19" xfId="1" applyNumberFormat="1" applyFont="1" applyFill="1" applyBorder="1" applyAlignment="1" applyProtection="1">
      <alignment horizontal="left" vertical="center"/>
    </xf>
    <xf numFmtId="49" fontId="10" fillId="5" borderId="7" xfId="1" applyNumberFormat="1" applyFont="1" applyFill="1" applyBorder="1" applyAlignment="1" applyProtection="1">
      <alignment vertical="center"/>
    </xf>
    <xf numFmtId="0" fontId="5" fillId="8" borderId="31" xfId="0" applyFont="1" applyFill="1" applyBorder="1" applyAlignment="1" applyProtection="1">
      <alignment horizontal="left"/>
    </xf>
    <xf numFmtId="49" fontId="8" fillId="4" borderId="6" xfId="0" applyNumberFormat="1" applyFont="1" applyFill="1" applyBorder="1" applyAlignment="1" applyProtection="1">
      <alignment horizontal="right" vertical="center"/>
    </xf>
    <xf numFmtId="38" fontId="6" fillId="10" borderId="33" xfId="2" applyFont="1" applyFill="1" applyBorder="1" applyAlignment="1" applyProtection="1">
      <alignment horizontal="right" vertical="center"/>
    </xf>
    <xf numFmtId="38" fontId="6" fillId="10" borderId="32" xfId="2" applyFont="1" applyFill="1" applyBorder="1" applyAlignment="1" applyProtection="1">
      <alignment horizontal="right" vertical="center"/>
    </xf>
    <xf numFmtId="38" fontId="6" fillId="10" borderId="23" xfId="2" applyFont="1" applyFill="1" applyBorder="1" applyAlignment="1" applyProtection="1">
      <alignment horizontal="right" vertical="center"/>
    </xf>
    <xf numFmtId="38" fontId="6" fillId="10" borderId="9" xfId="2" applyFont="1" applyFill="1" applyBorder="1" applyAlignment="1" applyProtection="1">
      <alignment horizontal="right" vertical="center"/>
    </xf>
    <xf numFmtId="38" fontId="6" fillId="10" borderId="28" xfId="2" applyFont="1" applyFill="1" applyBorder="1" applyAlignment="1" applyProtection="1">
      <alignment horizontal="right" vertical="center"/>
    </xf>
    <xf numFmtId="0" fontId="5" fillId="8" borderId="32" xfId="0" applyFont="1" applyFill="1" applyBorder="1" applyAlignment="1" applyProtection="1">
      <alignment horizontal="left"/>
    </xf>
    <xf numFmtId="38" fontId="6" fillId="11" borderId="9" xfId="2" applyFont="1" applyFill="1" applyBorder="1" applyAlignment="1" applyProtection="1">
      <alignment horizontal="right" vertical="center"/>
    </xf>
    <xf numFmtId="38" fontId="6" fillId="11" borderId="28" xfId="2" applyFont="1" applyFill="1" applyBorder="1" applyAlignment="1" applyProtection="1">
      <alignment horizontal="right" vertical="center"/>
    </xf>
    <xf numFmtId="38" fontId="6" fillId="10" borderId="30" xfId="2" applyFont="1" applyFill="1" applyBorder="1" applyAlignment="1" applyProtection="1">
      <alignment horizontal="right" vertical="center"/>
    </xf>
    <xf numFmtId="49" fontId="2" fillId="2" borderId="0" xfId="1" applyNumberFormat="1" applyFont="1" applyFill="1" applyBorder="1" applyAlignment="1" applyProtection="1">
      <alignment vertical="center"/>
    </xf>
    <xf numFmtId="0" fontId="0" fillId="0" borderId="0" xfId="0" applyAlignment="1">
      <alignment vertical="top" wrapText="1"/>
    </xf>
    <xf numFmtId="0" fontId="6" fillId="7" borderId="22" xfId="0" applyFont="1" applyFill="1" applyBorder="1" applyAlignment="1" applyProtection="1">
      <alignment horizontal="left" vertical="center" wrapText="1"/>
    </xf>
    <xf numFmtId="176" fontId="7" fillId="3" borderId="34" xfId="0" applyNumberFormat="1"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49" fontId="6" fillId="2" borderId="42" xfId="0" applyNumberFormat="1" applyFont="1" applyFill="1" applyBorder="1" applyAlignment="1" applyProtection="1">
      <alignment horizontal="left" vertical="center"/>
    </xf>
    <xf numFmtId="49" fontId="6" fillId="2" borderId="19" xfId="0" applyNumberFormat="1" applyFont="1" applyFill="1" applyBorder="1" applyAlignment="1" applyProtection="1">
      <alignment horizontal="left" vertical="center"/>
    </xf>
    <xf numFmtId="49" fontId="6" fillId="2" borderId="43" xfId="0" applyNumberFormat="1" applyFont="1" applyFill="1" applyBorder="1" applyAlignment="1" applyProtection="1">
      <alignment horizontal="left" vertical="center"/>
    </xf>
    <xf numFmtId="0" fontId="13" fillId="7" borderId="14" xfId="0" applyFont="1" applyFill="1" applyBorder="1" applyAlignment="1" applyProtection="1">
      <alignment horizontal="center" vertical="center"/>
    </xf>
    <xf numFmtId="0" fontId="12" fillId="7" borderId="29" xfId="0" applyFont="1" applyFill="1" applyBorder="1" applyAlignment="1" applyProtection="1">
      <alignment horizontal="center" vertical="center" wrapText="1"/>
    </xf>
    <xf numFmtId="0" fontId="13" fillId="7" borderId="44" xfId="0" applyFont="1" applyFill="1" applyBorder="1" applyAlignment="1" applyProtection="1">
      <alignment horizontal="center" vertical="center" wrapText="1"/>
    </xf>
    <xf numFmtId="0" fontId="6" fillId="11" borderId="34" xfId="1" applyFont="1" applyFill="1" applyBorder="1" applyAlignment="1" applyProtection="1">
      <alignment horizontal="left" vertical="center" wrapText="1"/>
    </xf>
    <xf numFmtId="0" fontId="5" fillId="7" borderId="34" xfId="0" applyFont="1" applyFill="1" applyBorder="1" applyAlignment="1" applyProtection="1">
      <alignment horizontal="left"/>
    </xf>
    <xf numFmtId="38" fontId="6" fillId="2" borderId="0" xfId="0" applyNumberFormat="1" applyFont="1" applyFill="1" applyAlignment="1" applyProtection="1">
      <alignment horizontal="left"/>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38" fontId="6" fillId="6" borderId="34" xfId="2" applyNumberFormat="1" applyFont="1" applyFill="1" applyBorder="1" applyAlignment="1" applyProtection="1">
      <alignment horizontal="right" vertical="center"/>
    </xf>
    <xf numFmtId="49" fontId="6" fillId="7" borderId="5" xfId="1" applyNumberFormat="1" applyFont="1" applyFill="1" applyBorder="1" applyAlignment="1" applyProtection="1">
      <alignment horizontal="left" vertical="center" shrinkToFit="1"/>
    </xf>
    <xf numFmtId="0" fontId="6" fillId="7" borderId="5" xfId="1" applyFont="1" applyFill="1" applyBorder="1" applyAlignment="1" applyProtection="1">
      <alignment horizontal="left" vertical="center" shrinkToFit="1"/>
    </xf>
    <xf numFmtId="0" fontId="6" fillId="7" borderId="17" xfId="1" applyFont="1" applyFill="1" applyBorder="1" applyAlignment="1" applyProtection="1">
      <alignment horizontal="left" vertical="center" shrinkToFit="1"/>
    </xf>
    <xf numFmtId="0" fontId="6" fillId="7" borderId="7" xfId="0" applyFont="1" applyFill="1" applyBorder="1" applyAlignment="1" applyProtection="1">
      <alignment vertical="center" shrinkToFit="1"/>
    </xf>
    <xf numFmtId="0" fontId="19" fillId="7" borderId="7" xfId="0" applyFont="1" applyFill="1" applyBorder="1" applyAlignment="1" applyProtection="1">
      <alignment vertical="center" shrinkToFit="1"/>
    </xf>
    <xf numFmtId="49" fontId="6" fillId="7" borderId="31" xfId="1" applyNumberFormat="1" applyFont="1" applyFill="1" applyBorder="1" applyAlignment="1" applyProtection="1">
      <alignment horizontal="left" vertical="center" shrinkToFit="1"/>
    </xf>
    <xf numFmtId="49" fontId="6" fillId="7" borderId="32" xfId="1" applyNumberFormat="1" applyFont="1" applyFill="1" applyBorder="1" applyAlignment="1" applyProtection="1">
      <alignment horizontal="left" vertical="center" shrinkToFit="1"/>
    </xf>
    <xf numFmtId="49" fontId="8" fillId="0" borderId="6" xfId="0" applyNumberFormat="1" applyFont="1" applyFill="1" applyBorder="1" applyAlignment="1" applyProtection="1">
      <alignment horizontal="right" vertical="center"/>
      <protection locked="0"/>
    </xf>
    <xf numFmtId="49" fontId="15" fillId="0" borderId="7" xfId="1" applyNumberFormat="1" applyFont="1" applyFill="1" applyBorder="1" applyAlignment="1" applyProtection="1">
      <alignment vertical="center" wrapText="1"/>
      <protection locked="0"/>
    </xf>
    <xf numFmtId="49" fontId="6" fillId="0" borderId="20" xfId="1" applyNumberFormat="1" applyFont="1" applyFill="1" applyBorder="1" applyAlignment="1" applyProtection="1">
      <alignment vertical="center" wrapText="1"/>
      <protection locked="0"/>
    </xf>
    <xf numFmtId="0" fontId="5" fillId="0" borderId="31" xfId="0" applyFont="1" applyFill="1" applyBorder="1" applyAlignment="1" applyProtection="1">
      <alignment horizontal="left"/>
      <protection locked="0"/>
    </xf>
    <xf numFmtId="0" fontId="5" fillId="0" borderId="32" xfId="0" applyFont="1" applyFill="1" applyBorder="1" applyAlignment="1" applyProtection="1">
      <alignment horizontal="left"/>
      <protection locked="0"/>
    </xf>
    <xf numFmtId="38" fontId="6" fillId="6" borderId="27" xfId="2" applyNumberFormat="1" applyFont="1" applyFill="1" applyBorder="1" applyAlignment="1" applyProtection="1">
      <alignment horizontal="right" vertical="center"/>
    </xf>
    <xf numFmtId="0" fontId="13" fillId="7" borderId="24"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18" xfId="0" applyFont="1" applyFill="1" applyBorder="1" applyAlignment="1" applyProtection="1">
      <alignment horizontal="center" vertical="center"/>
    </xf>
    <xf numFmtId="38" fontId="6" fillId="11" borderId="26" xfId="2" applyFont="1" applyFill="1" applyBorder="1" applyAlignment="1" applyProtection="1">
      <alignment horizontal="right" vertical="center"/>
    </xf>
    <xf numFmtId="38" fontId="6" fillId="11" borderId="35" xfId="0" applyNumberFormat="1" applyFont="1" applyFill="1" applyBorder="1" applyAlignment="1" applyProtection="1">
      <alignment horizontal="right" vertical="center"/>
    </xf>
    <xf numFmtId="176" fontId="7" fillId="3" borderId="34" xfId="0" applyNumberFormat="1" applyFont="1" applyFill="1" applyBorder="1" applyAlignment="1" applyProtection="1">
      <alignment horizontal="center" vertical="center"/>
    </xf>
    <xf numFmtId="38" fontId="6" fillId="9" borderId="32" xfId="2" applyFont="1" applyFill="1" applyBorder="1" applyAlignment="1" applyProtection="1">
      <alignment horizontal="right" vertical="center"/>
      <protection locked="0"/>
    </xf>
    <xf numFmtId="38" fontId="6" fillId="9" borderId="33" xfId="2" applyFont="1" applyFill="1" applyBorder="1" applyAlignment="1" applyProtection="1">
      <alignment horizontal="right" vertical="center"/>
      <protection locked="0"/>
    </xf>
    <xf numFmtId="0" fontId="0" fillId="0" borderId="0" xfId="0" applyAlignment="1">
      <alignment horizontal="left" vertical="center"/>
    </xf>
    <xf numFmtId="177" fontId="8" fillId="0" borderId="2" xfId="0" applyNumberFormat="1" applyFont="1" applyFill="1" applyBorder="1" applyAlignment="1" applyProtection="1">
      <alignment horizontal="right" vertical="center"/>
      <protection locked="0"/>
    </xf>
    <xf numFmtId="0" fontId="24" fillId="0" borderId="0" xfId="0" applyFont="1">
      <alignment vertical="center"/>
    </xf>
    <xf numFmtId="0" fontId="25" fillId="8" borderId="0" xfId="0" applyFont="1" applyFill="1">
      <alignment vertical="center"/>
    </xf>
    <xf numFmtId="0" fontId="19" fillId="8" borderId="0" xfId="1" applyFont="1" applyFill="1" applyAlignment="1">
      <alignment horizontal="left" vertical="center"/>
    </xf>
    <xf numFmtId="0" fontId="12" fillId="7" borderId="2" xfId="0" applyFont="1" applyFill="1" applyBorder="1" applyAlignment="1">
      <alignment horizontal="center" vertical="center" wrapText="1"/>
    </xf>
    <xf numFmtId="0" fontId="12" fillId="7" borderId="7" xfId="0" applyFont="1" applyFill="1" applyBorder="1" applyAlignment="1">
      <alignment horizontal="center" vertical="center" wrapText="1"/>
    </xf>
    <xf numFmtId="49" fontId="12" fillId="7" borderId="7" xfId="0" applyNumberFormat="1" applyFont="1" applyFill="1" applyBorder="1" applyAlignment="1">
      <alignment horizontal="center" vertical="center"/>
    </xf>
    <xf numFmtId="49" fontId="12" fillId="7" borderId="37" xfId="0" applyNumberFormat="1" applyFont="1" applyFill="1" applyBorder="1" applyAlignment="1">
      <alignment horizontal="center" vertical="center"/>
    </xf>
    <xf numFmtId="49" fontId="12" fillId="7" borderId="1" xfId="0" applyNumberFormat="1" applyFont="1" applyFill="1" applyBorder="1" applyAlignment="1">
      <alignment horizontal="center" vertical="center"/>
    </xf>
    <xf numFmtId="49" fontId="12" fillId="7" borderId="40" xfId="0" applyNumberFormat="1" applyFont="1" applyFill="1" applyBorder="1" applyAlignment="1">
      <alignment horizontal="center" vertical="center"/>
    </xf>
    <xf numFmtId="49" fontId="12" fillId="7" borderId="5"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12" fillId="7" borderId="17" xfId="0" applyFont="1" applyFill="1" applyBorder="1" applyAlignment="1">
      <alignment horizontal="center" vertical="center"/>
    </xf>
    <xf numFmtId="0" fontId="28" fillId="12" borderId="45" xfId="0" applyFont="1" applyFill="1" applyBorder="1" applyAlignment="1">
      <alignment horizontal="center" vertical="center"/>
    </xf>
    <xf numFmtId="0" fontId="29" fillId="0" borderId="46" xfId="0" applyFont="1" applyBorder="1">
      <alignment vertical="center"/>
    </xf>
    <xf numFmtId="0" fontId="29" fillId="0" borderId="47" xfId="0" applyFont="1" applyBorder="1" applyAlignment="1">
      <alignment vertical="center" wrapText="1"/>
    </xf>
    <xf numFmtId="0" fontId="29" fillId="0" borderId="46" xfId="0" applyFont="1" applyFill="1" applyBorder="1" applyAlignment="1">
      <alignment vertical="center" wrapText="1"/>
    </xf>
    <xf numFmtId="0" fontId="29" fillId="0" borderId="46" xfId="0" applyFont="1" applyBorder="1" applyAlignment="1">
      <alignment vertical="center" wrapText="1"/>
    </xf>
    <xf numFmtId="0" fontId="29" fillId="0" borderId="37" xfId="0" applyFont="1" applyBorder="1" applyAlignment="1">
      <alignment vertical="center" wrapText="1"/>
    </xf>
    <xf numFmtId="0" fontId="29" fillId="0" borderId="7" xfId="0" applyFont="1" applyBorder="1" applyAlignment="1">
      <alignment vertical="center" wrapText="1"/>
    </xf>
    <xf numFmtId="0" fontId="29" fillId="0" borderId="7" xfId="0" applyFont="1" applyBorder="1">
      <alignment vertical="center"/>
    </xf>
    <xf numFmtId="0" fontId="29" fillId="0" borderId="37" xfId="0" applyFont="1" applyBorder="1">
      <alignment vertical="center"/>
    </xf>
    <xf numFmtId="0" fontId="29" fillId="0" borderId="7" xfId="0" applyFont="1" applyFill="1" applyBorder="1" applyAlignment="1">
      <alignment vertical="center" wrapText="1"/>
    </xf>
    <xf numFmtId="0" fontId="29" fillId="0" borderId="47" xfId="0" applyFont="1" applyBorder="1">
      <alignment vertical="center"/>
    </xf>
    <xf numFmtId="0" fontId="29" fillId="8" borderId="7" xfId="0" applyFont="1" applyFill="1" applyBorder="1">
      <alignment vertical="center"/>
    </xf>
    <xf numFmtId="0" fontId="29" fillId="8" borderId="7" xfId="0" applyFont="1" applyFill="1" applyBorder="1" applyAlignment="1">
      <alignment vertical="center" wrapText="1"/>
    </xf>
    <xf numFmtId="0" fontId="29" fillId="0" borderId="7" xfId="0" applyFont="1" applyFill="1" applyBorder="1">
      <alignment vertical="center"/>
    </xf>
    <xf numFmtId="0" fontId="30" fillId="0" borderId="0" xfId="0" applyFont="1">
      <alignment vertical="center"/>
    </xf>
    <xf numFmtId="0" fontId="29" fillId="0" borderId="0" xfId="0" applyFont="1">
      <alignment vertical="center"/>
    </xf>
    <xf numFmtId="0" fontId="7" fillId="3" borderId="22" xfId="1" applyFont="1" applyFill="1" applyBorder="1" applyAlignment="1" applyProtection="1">
      <alignment horizontal="center" vertical="center" wrapText="1"/>
    </xf>
    <xf numFmtId="0" fontId="7" fillId="11" borderId="27" xfId="1" applyFont="1" applyFill="1" applyBorder="1" applyAlignment="1" applyProtection="1">
      <alignment horizontal="center" vertical="center" wrapText="1"/>
    </xf>
    <xf numFmtId="49" fontId="9" fillId="3" borderId="22" xfId="1" applyNumberFormat="1" applyFont="1" applyFill="1" applyBorder="1" applyAlignment="1" applyProtection="1">
      <alignment horizontal="center" vertical="center" wrapText="1"/>
    </xf>
    <xf numFmtId="0" fontId="6" fillId="3" borderId="25" xfId="1" applyFont="1" applyFill="1" applyBorder="1" applyAlignment="1" applyProtection="1">
      <alignment horizontal="center" vertical="center"/>
    </xf>
    <xf numFmtId="0" fontId="6" fillId="3" borderId="27" xfId="1" applyFont="1" applyFill="1" applyBorder="1" applyAlignment="1" applyProtection="1">
      <alignment horizontal="center" vertical="center"/>
    </xf>
    <xf numFmtId="49" fontId="6" fillId="0" borderId="6" xfId="0" applyNumberFormat="1" applyFont="1" applyFill="1" applyBorder="1" applyAlignment="1" applyProtection="1">
      <alignment horizontal="left" vertical="center"/>
      <protection locked="0"/>
    </xf>
    <xf numFmtId="0" fontId="6" fillId="8" borderId="10" xfId="0" applyNumberFormat="1" applyFont="1" applyFill="1" applyBorder="1" applyAlignment="1" applyProtection="1">
      <alignment horizontal="left" vertical="center"/>
      <protection locked="0"/>
    </xf>
    <xf numFmtId="0" fontId="6" fillId="8" borderId="11" xfId="0" applyNumberFormat="1" applyFont="1" applyFill="1" applyBorder="1" applyAlignment="1" applyProtection="1">
      <alignment horizontal="left" vertical="center"/>
      <protection locked="0"/>
    </xf>
    <xf numFmtId="49" fontId="15" fillId="0" borderId="7" xfId="1" applyNumberFormat="1" applyFont="1" applyFill="1" applyBorder="1" applyAlignment="1" applyProtection="1">
      <alignment horizontal="left" vertical="center" wrapText="1"/>
      <protection locked="0"/>
    </xf>
    <xf numFmtId="49" fontId="15" fillId="8" borderId="7" xfId="1" applyNumberFormat="1" applyFont="1" applyFill="1" applyBorder="1" applyAlignment="1" applyProtection="1">
      <alignment horizontal="left" vertical="center" wrapText="1"/>
      <protection locked="0"/>
    </xf>
    <xf numFmtId="49" fontId="10" fillId="5" borderId="2" xfId="0" applyNumberFormat="1" applyFont="1" applyFill="1" applyBorder="1" applyAlignment="1" applyProtection="1">
      <alignment horizontal="left" vertical="center"/>
    </xf>
    <xf numFmtId="49" fontId="10" fillId="5" borderId="4" xfId="0" applyNumberFormat="1" applyFont="1" applyFill="1" applyBorder="1" applyAlignment="1" applyProtection="1">
      <alignment horizontal="left" vertical="center"/>
    </xf>
    <xf numFmtId="49" fontId="10" fillId="5" borderId="7" xfId="0" applyNumberFormat="1" applyFont="1" applyFill="1" applyBorder="1" applyAlignment="1" applyProtection="1">
      <alignment horizontal="left" vertical="center"/>
    </xf>
    <xf numFmtId="49" fontId="10" fillId="5" borderId="8" xfId="0" applyNumberFormat="1" applyFont="1" applyFill="1" applyBorder="1" applyAlignment="1" applyProtection="1">
      <alignment horizontal="left"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2"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6" fillId="5" borderId="6" xfId="0" applyNumberFormat="1" applyFont="1" applyFill="1" applyBorder="1" applyAlignment="1" applyProtection="1">
      <alignment horizontal="left" vertical="center"/>
    </xf>
    <xf numFmtId="0" fontId="6" fillId="5" borderId="10" xfId="0" applyNumberFormat="1" applyFont="1" applyFill="1" applyBorder="1" applyAlignment="1" applyProtection="1">
      <alignment horizontal="left" vertical="center"/>
    </xf>
    <xf numFmtId="0" fontId="6" fillId="5" borderId="11" xfId="0" applyNumberFormat="1" applyFont="1" applyFill="1" applyBorder="1" applyAlignment="1" applyProtection="1">
      <alignment horizontal="left" vertical="center"/>
    </xf>
    <xf numFmtId="49" fontId="6" fillId="5" borderId="6" xfId="0" applyNumberFormat="1" applyFont="1" applyFill="1" applyBorder="1" applyAlignment="1" applyProtection="1">
      <alignment horizontal="left" vertical="center"/>
    </xf>
    <xf numFmtId="49" fontId="6" fillId="5" borderId="10" xfId="0" applyNumberFormat="1" applyFont="1" applyFill="1" applyBorder="1" applyAlignment="1" applyProtection="1">
      <alignment horizontal="left" vertical="center"/>
    </xf>
    <xf numFmtId="49" fontId="6" fillId="5" borderId="11" xfId="0" applyNumberFormat="1" applyFont="1" applyFill="1" applyBorder="1" applyAlignment="1" applyProtection="1">
      <alignment horizontal="left" vertical="center"/>
    </xf>
    <xf numFmtId="0" fontId="6" fillId="7" borderId="16" xfId="1" applyFont="1" applyFill="1" applyBorder="1" applyAlignment="1" applyProtection="1">
      <alignment horizontal="center" vertical="center"/>
    </xf>
    <xf numFmtId="0" fontId="6" fillId="7" borderId="7" xfId="1" applyFont="1" applyFill="1" applyBorder="1" applyAlignment="1" applyProtection="1">
      <alignment horizontal="center" vertical="center"/>
    </xf>
    <xf numFmtId="0" fontId="6" fillId="7" borderId="6" xfId="1" applyFont="1" applyFill="1" applyBorder="1" applyAlignment="1" applyProtection="1">
      <alignment horizontal="center" vertical="center"/>
    </xf>
    <xf numFmtId="0" fontId="6" fillId="5" borderId="7" xfId="0" applyNumberFormat="1" applyFont="1" applyFill="1" applyBorder="1" applyAlignment="1" applyProtection="1">
      <alignment horizontal="left" vertical="center"/>
    </xf>
    <xf numFmtId="0" fontId="6" fillId="5" borderId="8" xfId="0" applyNumberFormat="1" applyFont="1" applyFill="1" applyBorder="1" applyAlignment="1" applyProtection="1">
      <alignment horizontal="left" vertical="center"/>
    </xf>
    <xf numFmtId="49" fontId="6" fillId="5" borderId="7" xfId="1" applyNumberFormat="1" applyFont="1" applyFill="1" applyBorder="1" applyAlignment="1" applyProtection="1">
      <alignment horizontal="left" vertical="center"/>
    </xf>
    <xf numFmtId="49" fontId="6" fillId="5" borderId="6" xfId="1" applyNumberFormat="1" applyFont="1" applyFill="1" applyBorder="1" applyAlignment="1" applyProtection="1">
      <alignment horizontal="left" vertical="center"/>
    </xf>
    <xf numFmtId="0" fontId="5" fillId="7" borderId="25"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22" xfId="0" applyFont="1" applyFill="1" applyBorder="1" applyAlignment="1" applyProtection="1">
      <alignment horizontal="center" vertical="center"/>
    </xf>
    <xf numFmtId="0" fontId="13" fillId="7" borderId="21" xfId="0" applyFont="1" applyFill="1" applyBorder="1" applyAlignment="1" applyProtection="1">
      <alignment horizontal="center" vertical="center" shrinkToFit="1"/>
    </xf>
    <xf numFmtId="0" fontId="13" fillId="7" borderId="19" xfId="0" applyFont="1" applyFill="1" applyBorder="1" applyAlignment="1" applyProtection="1">
      <alignment horizontal="center" vertical="center" shrinkToFit="1"/>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24" xfId="0" applyFont="1" applyFill="1" applyBorder="1" applyAlignment="1">
      <alignment horizontal="center" vertical="center"/>
    </xf>
    <xf numFmtId="38" fontId="6" fillId="11" borderId="2" xfId="2" applyFont="1" applyFill="1" applyBorder="1" applyAlignment="1" applyProtection="1">
      <alignment horizontal="right" vertical="center"/>
    </xf>
    <xf numFmtId="38" fontId="6" fillId="9" borderId="2" xfId="2" applyFont="1" applyFill="1" applyBorder="1" applyAlignment="1" applyProtection="1">
      <alignment horizontal="right" vertical="center"/>
    </xf>
    <xf numFmtId="38" fontId="6" fillId="9" borderId="4" xfId="2" applyFont="1" applyFill="1" applyBorder="1" applyAlignment="1" applyProtection="1">
      <alignment horizontal="right" vertical="center"/>
    </xf>
    <xf numFmtId="0" fontId="13" fillId="7" borderId="7" xfId="0" applyFont="1" applyFill="1" applyBorder="1" applyAlignment="1">
      <alignment horizontal="center" vertical="center"/>
    </xf>
    <xf numFmtId="0" fontId="13" fillId="7" borderId="6" xfId="0" applyFont="1" applyFill="1" applyBorder="1" applyAlignment="1">
      <alignment horizontal="center" vertical="center"/>
    </xf>
    <xf numFmtId="38" fontId="6" fillId="11" borderId="7" xfId="2" applyFont="1" applyFill="1" applyBorder="1" applyAlignment="1" applyProtection="1">
      <alignment horizontal="right" vertical="center"/>
    </xf>
    <xf numFmtId="38" fontId="6" fillId="9" borderId="7" xfId="2" applyFont="1" applyFill="1" applyBorder="1" applyAlignment="1" applyProtection="1">
      <alignment horizontal="right" vertical="center"/>
    </xf>
    <xf numFmtId="38" fontId="6" fillId="9" borderId="8" xfId="2" applyFont="1" applyFill="1" applyBorder="1" applyAlignment="1" applyProtection="1">
      <alignment horizontal="right" vertical="center"/>
    </xf>
    <xf numFmtId="0" fontId="13" fillId="7" borderId="20" xfId="0" applyFont="1" applyFill="1" applyBorder="1" applyAlignment="1">
      <alignment horizontal="center" vertical="center"/>
    </xf>
    <xf numFmtId="0" fontId="13" fillId="7" borderId="18" xfId="0" applyFont="1" applyFill="1" applyBorder="1" applyAlignment="1">
      <alignment horizontal="center" vertical="center"/>
    </xf>
    <xf numFmtId="38" fontId="6" fillId="11" borderId="20" xfId="2" applyFont="1" applyFill="1" applyBorder="1" applyAlignment="1" applyProtection="1">
      <alignment horizontal="right" vertical="center"/>
    </xf>
    <xf numFmtId="38" fontId="6" fillId="9" borderId="20" xfId="2" applyFont="1" applyFill="1" applyBorder="1" applyAlignment="1" applyProtection="1">
      <alignment horizontal="right" vertical="center"/>
    </xf>
    <xf numFmtId="38" fontId="6" fillId="9" borderId="39" xfId="2" applyFont="1" applyFill="1" applyBorder="1" applyAlignment="1" applyProtection="1">
      <alignment horizontal="right" vertical="center"/>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38" fontId="6" fillId="11" borderId="37" xfId="2" applyFont="1" applyFill="1" applyBorder="1" applyAlignment="1" applyProtection="1">
      <alignment horizontal="right" vertical="center"/>
    </xf>
    <xf numFmtId="38" fontId="6" fillId="9" borderId="37" xfId="2" applyFont="1" applyFill="1" applyBorder="1" applyAlignment="1" applyProtection="1">
      <alignment horizontal="right" vertical="center"/>
    </xf>
    <xf numFmtId="38" fontId="6" fillId="9" borderId="41" xfId="2" applyFont="1" applyFill="1" applyBorder="1" applyAlignment="1" applyProtection="1">
      <alignment horizontal="right" vertical="center"/>
    </xf>
    <xf numFmtId="0" fontId="0" fillId="0" borderId="35" xfId="0" applyBorder="1" applyAlignment="1">
      <alignment horizontal="left" vertical="top" wrapText="1"/>
    </xf>
    <xf numFmtId="0" fontId="0" fillId="0" borderId="0" xfId="0" applyBorder="1" applyAlignment="1">
      <alignment horizontal="left" vertical="top" wrapText="1"/>
    </xf>
    <xf numFmtId="0" fontId="5" fillId="7" borderId="1" xfId="0" applyFont="1" applyFill="1" applyBorder="1" applyAlignment="1">
      <alignment horizontal="center"/>
    </xf>
    <xf numFmtId="0" fontId="5" fillId="7" borderId="2" xfId="0" applyFont="1" applyFill="1" applyBorder="1" applyAlignment="1">
      <alignment horizontal="center"/>
    </xf>
    <xf numFmtId="0" fontId="13" fillId="7" borderId="2"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6" fillId="11" borderId="2" xfId="1"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5" fillId="7" borderId="7" xfId="0" applyFont="1" applyFill="1" applyBorder="1" applyAlignment="1">
      <alignment horizontal="center" vertical="center"/>
    </xf>
    <xf numFmtId="0" fontId="13" fillId="7"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38" fontId="6" fillId="10" borderId="7" xfId="2" applyFont="1" applyFill="1" applyBorder="1" applyAlignment="1" applyProtection="1">
      <alignment horizontal="center" vertical="center"/>
    </xf>
    <xf numFmtId="38" fontId="6" fillId="10" borderId="8" xfId="2" applyFont="1" applyFill="1" applyBorder="1" applyAlignment="1" applyProtection="1">
      <alignment horizontal="center" vertical="center"/>
    </xf>
    <xf numFmtId="38" fontId="6" fillId="10" borderId="7" xfId="0" applyNumberFormat="1" applyFont="1" applyFill="1" applyBorder="1" applyAlignment="1">
      <alignment horizontal="center"/>
    </xf>
    <xf numFmtId="38" fontId="6" fillId="10" borderId="37" xfId="2" applyFont="1" applyFill="1" applyBorder="1" applyAlignment="1" applyProtection="1">
      <alignment horizontal="center" vertical="center"/>
    </xf>
    <xf numFmtId="38" fontId="6" fillId="10" borderId="41" xfId="2" applyFont="1" applyFill="1" applyBorder="1" applyAlignment="1" applyProtection="1">
      <alignment horizontal="center" vertical="center"/>
    </xf>
    <xf numFmtId="49" fontId="9" fillId="3" borderId="7" xfId="1" applyNumberFormat="1" applyFont="1" applyFill="1" applyBorder="1" applyAlignment="1">
      <alignment horizontal="center" vertical="center" wrapText="1"/>
    </xf>
    <xf numFmtId="49" fontId="9" fillId="3" borderId="37" xfId="1" applyNumberFormat="1" applyFont="1" applyFill="1" applyBorder="1" applyAlignment="1">
      <alignment horizontal="center" vertical="center" wrapText="1"/>
    </xf>
    <xf numFmtId="49" fontId="26" fillId="7" borderId="7" xfId="1" applyNumberFormat="1" applyFont="1" applyFill="1" applyBorder="1" applyAlignment="1">
      <alignment horizontal="center" vertical="center"/>
    </xf>
    <xf numFmtId="0" fontId="5" fillId="8" borderId="7" xfId="0" applyFont="1" applyFill="1" applyBorder="1" applyAlignment="1">
      <alignment horizontal="center"/>
    </xf>
    <xf numFmtId="0" fontId="6" fillId="7" borderId="7" xfId="0" applyFont="1" applyFill="1" applyBorder="1" applyAlignment="1">
      <alignment horizontal="left" vertical="center"/>
    </xf>
    <xf numFmtId="0" fontId="18" fillId="5" borderId="7" xfId="0" quotePrefix="1" applyFont="1" applyFill="1" applyBorder="1" applyAlignment="1">
      <alignment horizontal="left" vertical="center"/>
    </xf>
    <xf numFmtId="0" fontId="18" fillId="5" borderId="7" xfId="0" applyFont="1" applyFill="1" applyBorder="1" applyAlignment="1">
      <alignment horizontal="left" vertical="center"/>
    </xf>
    <xf numFmtId="0" fontId="21" fillId="0" borderId="7" xfId="0" applyFont="1" applyBorder="1" applyAlignment="1">
      <alignment horizontal="left" vertical="center"/>
    </xf>
    <xf numFmtId="0" fontId="5" fillId="8" borderId="37" xfId="0" applyFont="1" applyFill="1" applyBorder="1" applyAlignment="1">
      <alignment horizontal="center"/>
    </xf>
    <xf numFmtId="0" fontId="5" fillId="2" borderId="0" xfId="0" applyFont="1" applyFill="1" applyAlignment="1">
      <alignment horizontal="center"/>
    </xf>
    <xf numFmtId="0" fontId="7" fillId="3" borderId="7" xfId="1" applyFont="1" applyFill="1" applyBorder="1" applyAlignment="1">
      <alignment horizontal="center" vertical="center" wrapText="1"/>
    </xf>
    <xf numFmtId="176"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0" fillId="0" borderId="36" xfId="0" applyBorder="1" applyAlignment="1">
      <alignment horizontal="left" vertical="top" wrapText="1"/>
    </xf>
    <xf numFmtId="0" fontId="19" fillId="8" borderId="0" xfId="1" applyFont="1" applyFill="1" applyAlignment="1">
      <alignment horizontal="left" vertical="center"/>
    </xf>
    <xf numFmtId="0" fontId="19" fillId="8" borderId="0" xfId="0" applyFont="1" applyFill="1" applyAlignment="1">
      <alignment horizontal="left" vertical="center"/>
    </xf>
    <xf numFmtId="0" fontId="7" fillId="3" borderId="36" xfId="0" applyFont="1" applyFill="1" applyBorder="1" applyAlignment="1">
      <alignment horizontal="center" vertical="center"/>
    </xf>
    <xf numFmtId="0" fontId="7" fillId="3" borderId="0" xfId="0" applyFont="1" applyFill="1" applyAlignment="1">
      <alignment horizontal="center" vertical="center"/>
    </xf>
    <xf numFmtId="0" fontId="6" fillId="7" borderId="7" xfId="1" applyFont="1" applyFill="1" applyBorder="1" applyAlignment="1">
      <alignment horizontal="left" vertical="center"/>
    </xf>
    <xf numFmtId="49" fontId="15" fillId="8" borderId="7" xfId="1" applyNumberFormat="1" applyFont="1" applyFill="1" applyBorder="1" applyAlignment="1">
      <alignment horizontal="center" vertical="center" wrapText="1"/>
    </xf>
    <xf numFmtId="49" fontId="15" fillId="8" borderId="7" xfId="1" applyNumberFormat="1" applyFont="1" applyFill="1" applyBorder="1" applyAlignment="1">
      <alignment horizontal="left" vertical="center" wrapText="1"/>
    </xf>
    <xf numFmtId="49" fontId="6" fillId="9" borderId="7" xfId="1" applyNumberFormat="1" applyFont="1" applyFill="1" applyBorder="1" applyAlignment="1">
      <alignment horizontal="center" vertical="center" wrapText="1"/>
    </xf>
    <xf numFmtId="49" fontId="6" fillId="2" borderId="7" xfId="1" applyNumberFormat="1" applyFont="1" applyFill="1" applyBorder="1" applyAlignment="1">
      <alignment horizontal="left" vertical="center"/>
    </xf>
    <xf numFmtId="0" fontId="7" fillId="3" borderId="7" xfId="1" applyFont="1" applyFill="1" applyBorder="1" applyAlignment="1">
      <alignment horizontal="center" vertical="center"/>
    </xf>
    <xf numFmtId="49" fontId="6" fillId="7" borderId="7" xfId="1" applyNumberFormat="1" applyFont="1" applyFill="1" applyBorder="1" applyAlignment="1">
      <alignment horizontal="left" vertical="center"/>
    </xf>
    <xf numFmtId="0" fontId="6" fillId="7" borderId="7" xfId="1" applyFont="1" applyFill="1" applyBorder="1" applyAlignment="1">
      <alignment horizontal="center" vertical="center"/>
    </xf>
    <xf numFmtId="49" fontId="17" fillId="5" borderId="7" xfId="1" applyNumberFormat="1" applyFont="1" applyFill="1" applyBorder="1" applyAlignment="1">
      <alignment horizontal="center" vertical="center"/>
    </xf>
    <xf numFmtId="49" fontId="18" fillId="5" borderId="7" xfId="1" applyNumberFormat="1" applyFont="1" applyFill="1" applyBorder="1" applyAlignment="1">
      <alignment horizontal="left" vertical="center"/>
    </xf>
    <xf numFmtId="0" fontId="16" fillId="0" borderId="0" xfId="0" applyFont="1" applyAlignment="1">
      <alignment horizontal="center" vertical="center"/>
    </xf>
    <xf numFmtId="0" fontId="7" fillId="3" borderId="7" xfId="0" applyFont="1" applyFill="1" applyBorder="1" applyAlignment="1">
      <alignment horizontal="left" vertical="center"/>
    </xf>
    <xf numFmtId="49" fontId="8" fillId="4" borderId="7" xfId="0" applyNumberFormat="1" applyFont="1" applyFill="1" applyBorder="1" applyAlignment="1">
      <alignment horizontal="center" vertical="center"/>
    </xf>
    <xf numFmtId="0" fontId="0" fillId="0" borderId="36" xfId="0" applyBorder="1" applyAlignment="1">
      <alignment horizontal="left" vertical="center"/>
    </xf>
    <xf numFmtId="0" fontId="0" fillId="0" borderId="0" xfId="0" applyAlignment="1">
      <alignment horizontal="left" vertical="center"/>
    </xf>
    <xf numFmtId="49" fontId="8" fillId="8" borderId="7"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cellXfs>
  <cellStyles count="3">
    <cellStyle name="桁区切り 2 5" xfId="2"/>
    <cellStyle name="標準" xfId="0" builtinId="0"/>
    <cellStyle name="標準 2 2"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179916</xdr:colOff>
      <xdr:row>3</xdr:row>
      <xdr:rowOff>77669</xdr:rowOff>
    </xdr:from>
    <xdr:to>
      <xdr:col>2</xdr:col>
      <xdr:colOff>794693</xdr:colOff>
      <xdr:row>4</xdr:row>
      <xdr:rowOff>196797</xdr:rowOff>
    </xdr:to>
    <xdr:sp macro="[0]!Sheet1.ChangeNumBG" textlink="">
      <xdr:nvSpPr>
        <xdr:cNvPr id="2" name="角丸四角形 1">
          <a:extLst>
            <a:ext uri="{FF2B5EF4-FFF2-40B4-BE49-F238E27FC236}">
              <a16:creationId xmlns:a16="http://schemas.microsoft.com/office/drawing/2014/main" xmlns="" id="{00000000-0008-0000-0000-000002000000}"/>
            </a:ext>
          </a:extLst>
        </xdr:cNvPr>
        <xdr:cNvSpPr/>
      </xdr:nvSpPr>
      <xdr:spPr>
        <a:xfrm>
          <a:off x="179916" y="903169"/>
          <a:ext cx="1957348" cy="34591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小売電気事業者数変更</a:t>
          </a:r>
        </a:p>
      </xdr:txBody>
    </xdr:sp>
    <xdr:clientData/>
  </xdr:twoCellAnchor>
  <xdr:twoCellAnchor>
    <xdr:from>
      <xdr:col>0</xdr:col>
      <xdr:colOff>179916</xdr:colOff>
      <xdr:row>5</xdr:row>
      <xdr:rowOff>33610</xdr:rowOff>
    </xdr:from>
    <xdr:to>
      <xdr:col>2</xdr:col>
      <xdr:colOff>794693</xdr:colOff>
      <xdr:row>6</xdr:row>
      <xdr:rowOff>148615</xdr:rowOff>
    </xdr:to>
    <xdr:sp macro="[0]!Sheet1.LoadXML" textlink="">
      <xdr:nvSpPr>
        <xdr:cNvPr id="3" name="角丸四角形 2">
          <a:extLst>
            <a:ext uri="{FF2B5EF4-FFF2-40B4-BE49-F238E27FC236}">
              <a16:creationId xmlns:a16="http://schemas.microsoft.com/office/drawing/2014/main" xmlns="" id="{00000000-0008-0000-0000-000003000000}"/>
            </a:ext>
          </a:extLst>
        </xdr:cNvPr>
        <xdr:cNvSpPr/>
      </xdr:nvSpPr>
      <xdr:spPr>
        <a:xfrm>
          <a:off x="179916" y="1312681"/>
          <a:ext cx="1957348" cy="34179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基準値</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読込</a:t>
          </a:r>
        </a:p>
      </xdr:txBody>
    </xdr:sp>
    <xdr:clientData/>
  </xdr:twoCellAnchor>
  <xdr:twoCellAnchor>
    <xdr:from>
      <xdr:col>0</xdr:col>
      <xdr:colOff>179916</xdr:colOff>
      <xdr:row>1</xdr:row>
      <xdr:rowOff>125016</xdr:rowOff>
    </xdr:from>
    <xdr:to>
      <xdr:col>2</xdr:col>
      <xdr:colOff>794693</xdr:colOff>
      <xdr:row>3</xdr:row>
      <xdr:rowOff>18195</xdr:rowOff>
    </xdr:to>
    <xdr:sp macro="[0]!Sheet1.ChangeNumBlock" textlink="">
      <xdr:nvSpPr>
        <xdr:cNvPr id="4" name="角丸四角形 3">
          <a:extLst>
            <a:ext uri="{FF2B5EF4-FFF2-40B4-BE49-F238E27FC236}">
              <a16:creationId xmlns:a16="http://schemas.microsoft.com/office/drawing/2014/main" xmlns="" id="{00000000-0008-0000-0000-000004000000}"/>
            </a:ext>
          </a:extLst>
        </xdr:cNvPr>
        <xdr:cNvSpPr/>
      </xdr:nvSpPr>
      <xdr:spPr>
        <a:xfrm>
          <a:off x="179916" y="496945"/>
          <a:ext cx="1957348" cy="34675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対象商品ブロック変更</a:t>
          </a:r>
        </a:p>
      </xdr:txBody>
    </xdr:sp>
    <xdr:clientData/>
  </xdr:twoCellAnchor>
  <xdr:twoCellAnchor>
    <xdr:from>
      <xdr:col>0</xdr:col>
      <xdr:colOff>179916</xdr:colOff>
      <xdr:row>10</xdr:row>
      <xdr:rowOff>117519</xdr:rowOff>
    </xdr:from>
    <xdr:to>
      <xdr:col>2</xdr:col>
      <xdr:colOff>793750</xdr:colOff>
      <xdr:row>12</xdr:row>
      <xdr:rowOff>9419</xdr:rowOff>
    </xdr:to>
    <xdr:sp macro="[0]!Sheet1.BookClose" textlink="">
      <xdr:nvSpPr>
        <xdr:cNvPr id="6" name="角丸四角形 5">
          <a:extLst>
            <a:ext uri="{FF2B5EF4-FFF2-40B4-BE49-F238E27FC236}">
              <a16:creationId xmlns:a16="http://schemas.microsoft.com/office/drawing/2014/main" xmlns="" id="{00000000-0008-0000-0000-000006000000}"/>
            </a:ext>
          </a:extLst>
        </xdr:cNvPr>
        <xdr:cNvSpPr/>
      </xdr:nvSpPr>
      <xdr:spPr>
        <a:xfrm>
          <a:off x="179916" y="2530519"/>
          <a:ext cx="1956405" cy="34547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終了</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上書保存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0</xdr:col>
      <xdr:colOff>179916</xdr:colOff>
      <xdr:row>6</xdr:row>
      <xdr:rowOff>212213</xdr:rowOff>
    </xdr:from>
    <xdr:to>
      <xdr:col>2</xdr:col>
      <xdr:colOff>794693</xdr:colOff>
      <xdr:row>8</xdr:row>
      <xdr:rowOff>101267</xdr:rowOff>
    </xdr:to>
    <xdr:sp macro="[0]!Sheet1.SaveXml" textlink="">
      <xdr:nvSpPr>
        <xdr:cNvPr id="7" name="角丸四角形 6">
          <a:extLst>
            <a:ext uri="{FF2B5EF4-FFF2-40B4-BE49-F238E27FC236}">
              <a16:creationId xmlns:a16="http://schemas.microsoft.com/office/drawing/2014/main" xmlns="" id="{00000000-0008-0000-0000-000007000000}"/>
            </a:ext>
          </a:extLst>
        </xdr:cNvPr>
        <xdr:cNvSpPr/>
      </xdr:nvSpPr>
      <xdr:spPr>
        <a:xfrm>
          <a:off x="179916" y="1718070"/>
          <a:ext cx="1957348" cy="3426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基準値</a:t>
          </a: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出力</a:t>
          </a:r>
        </a:p>
      </xdr:txBody>
    </xdr:sp>
    <xdr:clientData/>
  </xdr:twoCellAnchor>
  <xdr:twoCellAnchor>
    <xdr:from>
      <xdr:col>0</xdr:col>
      <xdr:colOff>179916</xdr:colOff>
      <xdr:row>8</xdr:row>
      <xdr:rowOff>164865</xdr:rowOff>
    </xdr:from>
    <xdr:to>
      <xdr:col>2</xdr:col>
      <xdr:colOff>794693</xdr:colOff>
      <xdr:row>10</xdr:row>
      <xdr:rowOff>53919</xdr:rowOff>
    </xdr:to>
    <xdr:sp macro="[0]!Sheet1.SheetXsdValidation" textlink="">
      <xdr:nvSpPr>
        <xdr:cNvPr id="8" name="角丸四角形 7">
          <a:extLst>
            <a:ext uri="{FF2B5EF4-FFF2-40B4-BE49-F238E27FC236}">
              <a16:creationId xmlns:a16="http://schemas.microsoft.com/office/drawing/2014/main" xmlns="" id="{00000000-0008-0000-0000-000008000000}"/>
            </a:ext>
          </a:extLst>
        </xdr:cNvPr>
        <xdr:cNvSpPr/>
      </xdr:nvSpPr>
      <xdr:spPr>
        <a:xfrm>
          <a:off x="179916" y="2124294"/>
          <a:ext cx="1957348" cy="342625"/>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XML</a:t>
          </a:r>
          <a:r>
            <a:rPr kumimoji="1" lang="ja-JP" altLang="en-US" sz="1200">
              <a:solidFill>
                <a:sysClr val="windowText" lastClr="000000"/>
              </a:solidFill>
              <a:latin typeface="+mn-ea"/>
              <a:ea typeface="+mn-ea"/>
            </a:rPr>
            <a:t>ファイル妥当性検証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36366</xdr:rowOff>
    </xdr:from>
    <xdr:to>
      <xdr:col>5</xdr:col>
      <xdr:colOff>648</xdr:colOff>
      <xdr:row>21</xdr:row>
      <xdr:rowOff>17319</xdr:rowOff>
    </xdr:to>
    <xdr:pic>
      <xdr:nvPicPr>
        <xdr:cNvPr id="2" name="図 1">
          <a:extLst>
            <a:ext uri="{FF2B5EF4-FFF2-40B4-BE49-F238E27FC236}">
              <a16:creationId xmlns:a16="http://schemas.microsoft.com/office/drawing/2014/main" xmlns="" id="{FC32193B-E6D8-426A-96A5-972F2FC44128}"/>
            </a:ext>
          </a:extLst>
        </xdr:cNvPr>
        <xdr:cNvPicPr>
          <a:picLocks noChangeAspect="1"/>
        </xdr:cNvPicPr>
      </xdr:nvPicPr>
      <xdr:blipFill rotWithShape="1">
        <a:blip xmlns:r="http://schemas.openxmlformats.org/officeDocument/2006/relationships" r:embed="rId1"/>
        <a:srcRect l="2476" t="23647" r="86687" b="53999"/>
        <a:stretch/>
      </xdr:blipFill>
      <xdr:spPr>
        <a:xfrm>
          <a:off x="0" y="722166"/>
          <a:ext cx="2315223" cy="28956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ab003\Users\T1202480\Desktop\&#22522;&#28310;&#20516;&#35336;&#30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MESSAGE"/>
      <sheetName val="W8_3A_0110"/>
      <sheetName val="ZIP化パス設定シート"/>
      <sheetName val="_W8_3A_0110"/>
      <sheetName val="_W8_3A_0110_WORK"/>
      <sheetName val="_W8_3A_0110_INITIAL"/>
      <sheetName val="_W8_3A_0110_BASE"/>
      <sheetName val="_CODE"/>
      <sheetName val="BASE"/>
    </sheetNames>
    <sheetDataSet>
      <sheetData sheetId="0"/>
      <sheetData sheetId="1"/>
      <sheetData sheetId="2"/>
      <sheetData sheetId="3"/>
      <sheetData sheetId="4"/>
      <sheetData sheetId="5"/>
      <sheetData sheetId="6"/>
      <sheetData sheetId="7">
        <row r="197">
          <cell r="B197" t="str">
            <v>変無</v>
          </cell>
        </row>
        <row r="198">
          <cell r="B198" t="str">
            <v>変有</v>
          </cell>
        </row>
        <row r="199">
          <cell r="B199" t="str">
            <v>不整</v>
          </cell>
        </row>
        <row r="200">
          <cell r="B200" t="str">
            <v>書換</v>
          </cell>
        </row>
        <row r="447">
          <cell r="B447" t="str">
            <v>通常</v>
          </cell>
        </row>
        <row r="448">
          <cell r="B448" t="str">
            <v>テスト</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71"/>
  <sheetViews>
    <sheetView tabSelected="1" zoomScale="69" zoomScaleNormal="69" workbookViewId="0">
      <pane xSplit="4" ySplit="20" topLeftCell="E21" activePane="bottomRight" state="frozen"/>
      <selection pane="topRight" activeCell="E1" sqref="E1"/>
      <selection pane="bottomLeft" activeCell="A21" sqref="A21"/>
      <selection pane="bottomRight" activeCell="E3" sqref="E3"/>
    </sheetView>
  </sheetViews>
  <sheetFormatPr defaultColWidth="9" defaultRowHeight="14"/>
  <cols>
    <col min="1" max="1" width="12.453125" style="1" customWidth="1"/>
    <col min="2" max="2" width="6.7265625" style="1" customWidth="1"/>
    <col min="3" max="3" width="14" style="1" customWidth="1"/>
    <col min="4" max="4" width="30.90625" style="2" customWidth="1"/>
    <col min="5" max="13" width="19.6328125" style="2" customWidth="1"/>
    <col min="14" max="963" width="19.6328125" style="1" customWidth="1"/>
    <col min="964" max="971" width="9" style="1"/>
    <col min="972" max="973" width="30.6328125" style="1" customWidth="1"/>
    <col min="974" max="1003" width="19.6328125" style="1" customWidth="1"/>
    <col min="1004" max="16384" width="9" style="1"/>
  </cols>
  <sheetData>
    <row r="1" spans="1:13" ht="29.25" customHeight="1">
      <c r="A1" s="33"/>
      <c r="B1" s="33"/>
      <c r="C1" s="33"/>
      <c r="D1" s="33" t="s">
        <v>375</v>
      </c>
      <c r="E1" s="33"/>
      <c r="F1" s="33"/>
      <c r="G1" s="33"/>
      <c r="H1" s="33"/>
      <c r="I1" s="33"/>
      <c r="J1" s="33"/>
      <c r="K1" s="33"/>
      <c r="L1" s="33"/>
      <c r="M1" s="33"/>
    </row>
    <row r="2" spans="1:13" ht="18" customHeight="1" thickBot="1">
      <c r="D2" s="1"/>
      <c r="G2" s="1"/>
      <c r="H2" s="1"/>
      <c r="I2" s="1"/>
      <c r="J2" s="1"/>
      <c r="K2" s="1"/>
      <c r="L2" s="1"/>
      <c r="M2" s="1"/>
    </row>
    <row r="3" spans="1:13" ht="18" customHeight="1">
      <c r="D3" s="4" t="s">
        <v>0</v>
      </c>
      <c r="E3" s="73"/>
      <c r="F3" s="5" t="s">
        <v>1</v>
      </c>
      <c r="G3" s="112" t="s">
        <v>390</v>
      </c>
      <c r="H3" s="112"/>
      <c r="I3" s="112"/>
      <c r="J3" s="112"/>
      <c r="K3" s="112"/>
      <c r="L3" s="112"/>
      <c r="M3" s="113"/>
    </row>
    <row r="4" spans="1:13" ht="18" customHeight="1">
      <c r="D4" s="6" t="s">
        <v>81</v>
      </c>
      <c r="E4" s="23" t="s">
        <v>389</v>
      </c>
      <c r="F4" s="7" t="s">
        <v>3</v>
      </c>
      <c r="G4" s="114" t="s">
        <v>390</v>
      </c>
      <c r="H4" s="114"/>
      <c r="I4" s="114"/>
      <c r="J4" s="114"/>
      <c r="K4" s="114"/>
      <c r="L4" s="114"/>
      <c r="M4" s="115"/>
    </row>
    <row r="5" spans="1:13" ht="18" customHeight="1">
      <c r="D5" s="6" t="s">
        <v>92</v>
      </c>
      <c r="E5" s="58" t="s">
        <v>391</v>
      </c>
      <c r="F5" s="3"/>
      <c r="G5" s="3"/>
      <c r="H5" s="3"/>
      <c r="I5" s="3"/>
      <c r="J5" s="3"/>
      <c r="K5" s="3"/>
      <c r="L5" s="3"/>
      <c r="M5" s="38"/>
    </row>
    <row r="6" spans="1:13" ht="18" customHeight="1">
      <c r="D6" s="116" t="s">
        <v>4</v>
      </c>
      <c r="E6" s="117"/>
      <c r="F6" s="118"/>
      <c r="G6" s="118"/>
      <c r="H6" s="118"/>
      <c r="I6" s="119"/>
      <c r="J6" s="120" t="s">
        <v>5</v>
      </c>
      <c r="K6" s="121"/>
      <c r="L6" s="121"/>
      <c r="M6" s="122"/>
    </row>
    <row r="7" spans="1:13" ht="18" customHeight="1">
      <c r="D7" s="8"/>
      <c r="E7" s="9" t="s">
        <v>6</v>
      </c>
      <c r="F7" s="129" t="s">
        <v>7</v>
      </c>
      <c r="G7" s="130"/>
      <c r="H7" s="130"/>
      <c r="I7" s="131"/>
      <c r="J7" s="54" t="s">
        <v>8</v>
      </c>
      <c r="K7" s="132" t="str">
        <f>"W9_"&amp;E8&amp;"_"&amp;K8&amp;"_"&amp;K9&amp;"_"&amp;K10&amp;"_"&amp;K11&amp;".xml"</f>
        <v>W9_0331__01__.xml</v>
      </c>
      <c r="L7" s="132"/>
      <c r="M7" s="133"/>
    </row>
    <row r="8" spans="1:13" ht="18" customHeight="1">
      <c r="D8" s="51" t="s">
        <v>9</v>
      </c>
      <c r="E8" s="21" t="s">
        <v>373</v>
      </c>
      <c r="F8" s="134" t="s">
        <v>384</v>
      </c>
      <c r="G8" s="134"/>
      <c r="H8" s="134"/>
      <c r="I8" s="135"/>
      <c r="J8" s="54" t="s">
        <v>12</v>
      </c>
      <c r="K8" s="132" t="str">
        <f>IF(E3="","",E3)</f>
        <v/>
      </c>
      <c r="L8" s="132"/>
      <c r="M8" s="133"/>
    </row>
    <row r="9" spans="1:13" ht="18" customHeight="1">
      <c r="D9" s="52" t="s">
        <v>10</v>
      </c>
      <c r="E9" s="59"/>
      <c r="F9" s="110"/>
      <c r="G9" s="111"/>
      <c r="H9" s="111"/>
      <c r="I9" s="111"/>
      <c r="J9" s="54" t="s">
        <v>109</v>
      </c>
      <c r="K9" s="126" t="s">
        <v>19</v>
      </c>
      <c r="L9" s="127"/>
      <c r="M9" s="128"/>
    </row>
    <row r="10" spans="1:13" ht="18" customHeight="1">
      <c r="D10" s="52" t="s">
        <v>11</v>
      </c>
      <c r="E10" s="59"/>
      <c r="F10" s="110"/>
      <c r="G10" s="111"/>
      <c r="H10" s="111"/>
      <c r="I10" s="111"/>
      <c r="J10" s="55" t="s">
        <v>107</v>
      </c>
      <c r="K10" s="123" t="str">
        <f>IF(E11="","",E11)</f>
        <v/>
      </c>
      <c r="L10" s="124"/>
      <c r="M10" s="125"/>
    </row>
    <row r="11" spans="1:13" ht="18" customHeight="1">
      <c r="D11" s="52" t="s">
        <v>108</v>
      </c>
      <c r="E11" s="59"/>
      <c r="F11" s="110"/>
      <c r="G11" s="111"/>
      <c r="H11" s="111"/>
      <c r="I11" s="111"/>
      <c r="J11" s="55" t="s">
        <v>227</v>
      </c>
      <c r="K11" s="107" t="s">
        <v>390</v>
      </c>
      <c r="L11" s="108"/>
      <c r="M11" s="109"/>
    </row>
    <row r="12" spans="1:13" ht="18" customHeight="1" thickBot="1">
      <c r="D12" s="53" t="s">
        <v>13</v>
      </c>
      <c r="E12" s="60" t="s">
        <v>392</v>
      </c>
      <c r="F12" s="20"/>
      <c r="G12" s="20"/>
      <c r="H12" s="20"/>
      <c r="I12" s="20"/>
      <c r="J12" s="39"/>
      <c r="K12" s="39"/>
      <c r="L12" s="39"/>
      <c r="M12" s="40"/>
    </row>
    <row r="13" spans="1:13" ht="18" customHeight="1" thickBot="1">
      <c r="D13" s="10"/>
      <c r="E13" s="10"/>
      <c r="F13" s="3"/>
      <c r="G13" s="3"/>
      <c r="H13" s="3"/>
      <c r="I13" s="3"/>
      <c r="J13" s="3"/>
      <c r="K13" s="3"/>
      <c r="L13" s="3"/>
      <c r="M13" s="3"/>
    </row>
    <row r="14" spans="1:13" ht="18" customHeight="1" thickBot="1">
      <c r="D14" s="102" t="s">
        <v>105</v>
      </c>
      <c r="E14" s="69" t="s">
        <v>308</v>
      </c>
      <c r="F14" s="1"/>
      <c r="G14" s="1"/>
      <c r="H14" s="1"/>
      <c r="I14" s="1"/>
      <c r="J14" s="1"/>
      <c r="K14" s="1"/>
      <c r="L14" s="1"/>
      <c r="M14" s="1"/>
    </row>
    <row r="15" spans="1:13" ht="18" customHeight="1" thickBot="1">
      <c r="D15" s="103"/>
      <c r="E15" s="37" t="s">
        <v>110</v>
      </c>
      <c r="F15" s="1"/>
      <c r="G15" s="1"/>
      <c r="H15" s="1"/>
      <c r="I15" s="1"/>
      <c r="J15" s="1"/>
      <c r="K15" s="1"/>
      <c r="L15" s="1"/>
      <c r="M15" s="1"/>
    </row>
    <row r="16" spans="1:13" ht="18" customHeight="1">
      <c r="D16" s="104" t="s">
        <v>104</v>
      </c>
      <c r="E16" s="56" t="s">
        <v>111</v>
      </c>
      <c r="F16" s="1"/>
      <c r="G16" s="1"/>
      <c r="H16" s="1"/>
      <c r="I16" s="1"/>
      <c r="J16" s="1"/>
      <c r="K16" s="1"/>
      <c r="L16" s="1"/>
      <c r="M16" s="1"/>
    </row>
    <row r="17" spans="1:13" ht="18" customHeight="1">
      <c r="D17" s="105"/>
      <c r="E17" s="61"/>
      <c r="F17" s="1"/>
      <c r="G17" s="1"/>
      <c r="H17" s="1"/>
      <c r="I17" s="1"/>
      <c r="J17" s="1"/>
      <c r="K17" s="1"/>
      <c r="L17" s="1"/>
      <c r="M17" s="1"/>
    </row>
    <row r="18" spans="1:13" ht="18" customHeight="1">
      <c r="D18" s="105"/>
      <c r="E18" s="57" t="s">
        <v>112</v>
      </c>
      <c r="F18" s="1"/>
      <c r="G18" s="1"/>
      <c r="H18" s="1"/>
      <c r="I18" s="1"/>
      <c r="J18" s="1"/>
      <c r="K18" s="1"/>
      <c r="L18" s="1"/>
      <c r="M18" s="1"/>
    </row>
    <row r="19" spans="1:13" ht="18" customHeight="1" thickBot="1">
      <c r="D19" s="106"/>
      <c r="E19" s="62"/>
      <c r="F19" s="1"/>
      <c r="G19" s="1"/>
      <c r="H19" s="1"/>
      <c r="I19" s="1"/>
      <c r="J19" s="1"/>
      <c r="K19" s="1"/>
      <c r="L19" s="1"/>
      <c r="M19" s="1"/>
    </row>
    <row r="20" spans="1:13" ht="18" customHeight="1" thickBot="1">
      <c r="A20" s="45" t="s">
        <v>2</v>
      </c>
      <c r="B20" s="42" t="s">
        <v>15</v>
      </c>
      <c r="C20" s="43" t="s">
        <v>16</v>
      </c>
      <c r="D20" s="44" t="s">
        <v>84</v>
      </c>
      <c r="E20" s="35" t="s">
        <v>228</v>
      </c>
      <c r="F20" s="1"/>
      <c r="G20" s="1"/>
      <c r="H20" s="1"/>
      <c r="I20" s="1"/>
      <c r="J20" s="1"/>
      <c r="K20" s="1"/>
      <c r="L20" s="1"/>
      <c r="M20" s="1"/>
    </row>
    <row r="21" spans="1:13" ht="18" customHeight="1">
      <c r="A21" s="136" t="s">
        <v>246</v>
      </c>
      <c r="B21" s="11" t="s">
        <v>19</v>
      </c>
      <c r="C21" s="41" t="s">
        <v>20</v>
      </c>
      <c r="D21" s="67">
        <f t="shared" ref="D21:D26" si="0">SUM(E21:E21)</f>
        <v>0</v>
      </c>
      <c r="E21" s="70"/>
      <c r="F21" s="1"/>
      <c r="G21" s="1"/>
      <c r="H21" s="1"/>
      <c r="I21" s="1"/>
      <c r="J21" s="1"/>
      <c r="K21" s="1"/>
      <c r="L21" s="1"/>
      <c r="M21" s="1"/>
    </row>
    <row r="22" spans="1:13" ht="18" customHeight="1">
      <c r="A22" s="136"/>
      <c r="B22" s="12" t="s">
        <v>21</v>
      </c>
      <c r="C22" s="65" t="s">
        <v>22</v>
      </c>
      <c r="D22" s="30">
        <f t="shared" si="0"/>
        <v>0</v>
      </c>
      <c r="E22" s="70"/>
      <c r="F22" s="1"/>
      <c r="G22" s="1"/>
      <c r="H22" s="1"/>
      <c r="I22" s="1"/>
      <c r="J22" s="1"/>
      <c r="K22" s="1"/>
      <c r="L22" s="1"/>
      <c r="M22" s="1"/>
    </row>
    <row r="23" spans="1:13" ht="18" customHeight="1">
      <c r="A23" s="136"/>
      <c r="B23" s="12" t="s">
        <v>23</v>
      </c>
      <c r="C23" s="65" t="s">
        <v>24</v>
      </c>
      <c r="D23" s="68">
        <f t="shared" si="0"/>
        <v>0</v>
      </c>
      <c r="E23" s="70"/>
      <c r="F23" s="1"/>
      <c r="G23" s="1"/>
      <c r="H23" s="1"/>
      <c r="I23" s="1"/>
      <c r="J23" s="1"/>
      <c r="K23" s="1"/>
      <c r="L23" s="1"/>
      <c r="M23" s="1"/>
    </row>
    <row r="24" spans="1:13" ht="18" customHeight="1">
      <c r="A24" s="136"/>
      <c r="B24" s="12" t="s">
        <v>25</v>
      </c>
      <c r="C24" s="65" t="s">
        <v>26</v>
      </c>
      <c r="D24" s="30">
        <f t="shared" si="0"/>
        <v>0</v>
      </c>
      <c r="E24" s="70"/>
      <c r="F24" s="1"/>
      <c r="G24" s="1"/>
      <c r="H24" s="1"/>
      <c r="I24" s="1"/>
      <c r="J24" s="1"/>
      <c r="K24" s="1"/>
      <c r="L24" s="1"/>
      <c r="M24" s="1"/>
    </row>
    <row r="25" spans="1:13" ht="18" customHeight="1">
      <c r="A25" s="136"/>
      <c r="B25" s="12" t="s">
        <v>27</v>
      </c>
      <c r="C25" s="65" t="s">
        <v>28</v>
      </c>
      <c r="D25" s="30">
        <f t="shared" si="0"/>
        <v>0</v>
      </c>
      <c r="E25" s="70"/>
      <c r="F25" s="1"/>
      <c r="G25" s="1"/>
      <c r="H25" s="1"/>
      <c r="I25" s="1"/>
      <c r="J25" s="1"/>
      <c r="K25" s="1"/>
      <c r="L25" s="1"/>
      <c r="M25" s="1"/>
    </row>
    <row r="26" spans="1:13" ht="18" customHeight="1" thickBot="1">
      <c r="A26" s="137"/>
      <c r="B26" s="13" t="s">
        <v>29</v>
      </c>
      <c r="C26" s="66" t="s">
        <v>30</v>
      </c>
      <c r="D26" s="31">
        <f t="shared" si="0"/>
        <v>0</v>
      </c>
      <c r="E26" s="71"/>
      <c r="F26" s="1"/>
      <c r="G26" s="1"/>
      <c r="H26" s="1"/>
      <c r="I26" s="1"/>
      <c r="J26" s="1"/>
      <c r="K26" s="1"/>
      <c r="L26" s="1"/>
      <c r="M26" s="1"/>
    </row>
    <row r="27" spans="1:13" ht="18" customHeight="1">
      <c r="A27" s="138" t="s">
        <v>31</v>
      </c>
      <c r="B27" s="14" t="s">
        <v>32</v>
      </c>
      <c r="C27" s="64" t="s">
        <v>33</v>
      </c>
      <c r="D27" s="26"/>
      <c r="E27" s="32"/>
      <c r="F27" s="1"/>
      <c r="G27" s="1"/>
      <c r="H27" s="1"/>
      <c r="I27" s="1"/>
      <c r="J27" s="1"/>
      <c r="K27" s="1"/>
      <c r="L27" s="1"/>
      <c r="M27" s="1"/>
    </row>
    <row r="28" spans="1:13" ht="18" customHeight="1">
      <c r="A28" s="136"/>
      <c r="B28" s="12" t="s">
        <v>34</v>
      </c>
      <c r="C28" s="65" t="s">
        <v>35</v>
      </c>
      <c r="D28" s="27"/>
      <c r="E28" s="25"/>
      <c r="F28" s="1"/>
      <c r="G28" s="1"/>
      <c r="H28" s="1"/>
      <c r="I28" s="1"/>
      <c r="J28" s="1"/>
      <c r="K28" s="1"/>
      <c r="L28" s="1"/>
      <c r="M28" s="1"/>
    </row>
    <row r="29" spans="1:13" ht="18" customHeight="1">
      <c r="A29" s="136"/>
      <c r="B29" s="12" t="s">
        <v>36</v>
      </c>
      <c r="C29" s="65" t="s">
        <v>37</v>
      </c>
      <c r="D29" s="27"/>
      <c r="E29" s="25"/>
      <c r="F29" s="1"/>
      <c r="G29" s="1"/>
      <c r="H29" s="1"/>
      <c r="I29" s="1"/>
      <c r="J29" s="1"/>
      <c r="K29" s="1"/>
      <c r="L29" s="1"/>
      <c r="M29" s="1"/>
    </row>
    <row r="30" spans="1:13" ht="18" customHeight="1">
      <c r="A30" s="136"/>
      <c r="B30" s="15">
        <v>10</v>
      </c>
      <c r="C30" s="65" t="s">
        <v>38</v>
      </c>
      <c r="D30" s="27"/>
      <c r="E30" s="25"/>
      <c r="F30" s="1"/>
      <c r="G30" s="1"/>
      <c r="H30" s="1"/>
      <c r="I30" s="1"/>
      <c r="J30" s="1"/>
      <c r="K30" s="1"/>
      <c r="L30" s="1"/>
      <c r="M30" s="1"/>
    </row>
    <row r="31" spans="1:13" ht="18" customHeight="1">
      <c r="A31" s="136"/>
      <c r="B31" s="15">
        <v>11</v>
      </c>
      <c r="C31" s="65" t="s">
        <v>39</v>
      </c>
      <c r="D31" s="27"/>
      <c r="E31" s="25"/>
      <c r="F31" s="1"/>
      <c r="G31" s="1"/>
      <c r="H31" s="1"/>
      <c r="I31" s="1"/>
      <c r="J31" s="1"/>
      <c r="K31" s="1"/>
      <c r="L31" s="1"/>
      <c r="M31" s="1"/>
    </row>
    <row r="32" spans="1:13" ht="18" customHeight="1" thickBot="1">
      <c r="A32" s="137"/>
      <c r="B32" s="16">
        <v>12</v>
      </c>
      <c r="C32" s="66" t="s">
        <v>40</v>
      </c>
      <c r="D32" s="28"/>
      <c r="E32" s="24"/>
      <c r="F32" s="1"/>
      <c r="G32" s="1"/>
      <c r="H32" s="1"/>
      <c r="I32" s="1"/>
      <c r="J32" s="1"/>
      <c r="K32" s="1"/>
      <c r="L32" s="1"/>
      <c r="M32" s="1"/>
    </row>
    <row r="33" spans="1:13" ht="18" customHeight="1">
      <c r="A33" s="138" t="s">
        <v>41</v>
      </c>
      <c r="B33" s="17">
        <v>13</v>
      </c>
      <c r="C33" s="64" t="s">
        <v>42</v>
      </c>
      <c r="D33" s="26"/>
      <c r="E33" s="32"/>
      <c r="F33" s="1"/>
      <c r="G33" s="1"/>
      <c r="H33" s="1"/>
      <c r="I33" s="1"/>
      <c r="J33" s="1"/>
      <c r="K33" s="1"/>
      <c r="L33" s="1"/>
      <c r="M33" s="1"/>
    </row>
    <row r="34" spans="1:13" ht="18" customHeight="1">
      <c r="A34" s="136"/>
      <c r="B34" s="15">
        <v>14</v>
      </c>
      <c r="C34" s="65" t="s">
        <v>43</v>
      </c>
      <c r="D34" s="27"/>
      <c r="E34" s="25"/>
      <c r="F34" s="1"/>
      <c r="G34" s="1"/>
      <c r="H34" s="1"/>
      <c r="I34" s="1"/>
      <c r="J34" s="1"/>
      <c r="K34" s="1"/>
      <c r="L34" s="1"/>
      <c r="M34" s="1"/>
    </row>
    <row r="35" spans="1:13" ht="18" customHeight="1">
      <c r="A35" s="136"/>
      <c r="B35" s="15">
        <v>15</v>
      </c>
      <c r="C35" s="65" t="s">
        <v>44</v>
      </c>
      <c r="D35" s="27"/>
      <c r="E35" s="25"/>
      <c r="F35" s="1"/>
      <c r="G35" s="1"/>
      <c r="H35" s="1"/>
      <c r="I35" s="1"/>
      <c r="J35" s="1"/>
      <c r="K35" s="1"/>
      <c r="L35" s="1"/>
      <c r="M35" s="1"/>
    </row>
    <row r="36" spans="1:13" ht="18" customHeight="1">
      <c r="A36" s="136"/>
      <c r="B36" s="15">
        <v>16</v>
      </c>
      <c r="C36" s="65" t="s">
        <v>45</v>
      </c>
      <c r="D36" s="27"/>
      <c r="E36" s="25"/>
      <c r="F36" s="1"/>
      <c r="G36" s="1"/>
      <c r="H36" s="1"/>
      <c r="I36" s="1"/>
      <c r="J36" s="1"/>
      <c r="K36" s="1"/>
      <c r="L36" s="1"/>
      <c r="M36" s="1"/>
    </row>
    <row r="37" spans="1:13" ht="18" customHeight="1">
      <c r="A37" s="136"/>
      <c r="B37" s="15">
        <v>17</v>
      </c>
      <c r="C37" s="65" t="s">
        <v>46</v>
      </c>
      <c r="D37" s="27"/>
      <c r="E37" s="25"/>
      <c r="F37" s="1"/>
      <c r="G37" s="1"/>
      <c r="H37" s="1"/>
      <c r="I37" s="1"/>
      <c r="J37" s="1"/>
      <c r="K37" s="1"/>
      <c r="L37" s="1"/>
      <c r="M37" s="1"/>
    </row>
    <row r="38" spans="1:13" ht="18" customHeight="1" thickBot="1">
      <c r="A38" s="137"/>
      <c r="B38" s="16">
        <v>18</v>
      </c>
      <c r="C38" s="66" t="s">
        <v>47</v>
      </c>
      <c r="D38" s="28"/>
      <c r="E38" s="24"/>
      <c r="F38" s="1"/>
      <c r="G38" s="1"/>
      <c r="H38" s="1"/>
      <c r="I38" s="1"/>
      <c r="J38" s="1"/>
      <c r="K38" s="1"/>
      <c r="L38" s="1"/>
      <c r="M38" s="1"/>
    </row>
    <row r="39" spans="1:13" ht="18" customHeight="1">
      <c r="A39" s="138" t="s">
        <v>48</v>
      </c>
      <c r="B39" s="17">
        <v>19</v>
      </c>
      <c r="C39" s="64" t="s">
        <v>49</v>
      </c>
      <c r="D39" s="26"/>
      <c r="E39" s="32"/>
      <c r="F39" s="1"/>
      <c r="G39" s="1"/>
      <c r="H39" s="1"/>
      <c r="I39" s="1"/>
      <c r="J39" s="1"/>
      <c r="K39" s="1"/>
      <c r="L39" s="1"/>
      <c r="M39" s="1"/>
    </row>
    <row r="40" spans="1:13" ht="18" customHeight="1">
      <c r="A40" s="136"/>
      <c r="B40" s="15">
        <v>20</v>
      </c>
      <c r="C40" s="65" t="s">
        <v>50</v>
      </c>
      <c r="D40" s="27"/>
      <c r="E40" s="25"/>
      <c r="F40" s="1"/>
      <c r="G40" s="1"/>
      <c r="H40" s="1"/>
      <c r="I40" s="1"/>
      <c r="J40" s="1"/>
      <c r="K40" s="1"/>
      <c r="L40" s="1"/>
      <c r="M40" s="1"/>
    </row>
    <row r="41" spans="1:13" ht="18" customHeight="1">
      <c r="A41" s="136"/>
      <c r="B41" s="15">
        <v>21</v>
      </c>
      <c r="C41" s="65" t="s">
        <v>51</v>
      </c>
      <c r="D41" s="27"/>
      <c r="E41" s="25"/>
      <c r="F41" s="1"/>
      <c r="G41" s="1"/>
      <c r="H41" s="1"/>
      <c r="I41" s="1"/>
      <c r="J41" s="1"/>
      <c r="K41" s="1"/>
      <c r="L41" s="1"/>
      <c r="M41" s="1"/>
    </row>
    <row r="42" spans="1:13" ht="18" customHeight="1">
      <c r="A42" s="136"/>
      <c r="B42" s="15">
        <v>22</v>
      </c>
      <c r="C42" s="65" t="s">
        <v>52</v>
      </c>
      <c r="D42" s="27"/>
      <c r="E42" s="25"/>
      <c r="F42" s="1"/>
      <c r="G42" s="1"/>
      <c r="H42" s="1"/>
      <c r="I42" s="1"/>
      <c r="J42" s="1"/>
      <c r="K42" s="1"/>
      <c r="L42" s="1"/>
      <c r="M42" s="1"/>
    </row>
    <row r="43" spans="1:13" ht="18" customHeight="1">
      <c r="A43" s="136"/>
      <c r="B43" s="15">
        <v>23</v>
      </c>
      <c r="C43" s="65" t="s">
        <v>53</v>
      </c>
      <c r="D43" s="27"/>
      <c r="E43" s="25"/>
      <c r="F43" s="1"/>
      <c r="G43" s="1"/>
      <c r="H43" s="1"/>
      <c r="I43" s="1"/>
      <c r="J43" s="1"/>
      <c r="K43" s="1"/>
      <c r="L43" s="1"/>
      <c r="M43" s="1"/>
    </row>
    <row r="44" spans="1:13" ht="18" customHeight="1" thickBot="1">
      <c r="A44" s="137"/>
      <c r="B44" s="16">
        <v>24</v>
      </c>
      <c r="C44" s="66" t="s">
        <v>54</v>
      </c>
      <c r="D44" s="28"/>
      <c r="E44" s="24"/>
      <c r="F44" s="1"/>
      <c r="G44" s="1"/>
      <c r="H44" s="1"/>
      <c r="I44" s="1"/>
      <c r="J44" s="1"/>
      <c r="K44" s="1"/>
      <c r="L44" s="1"/>
      <c r="M44" s="1"/>
    </row>
    <row r="45" spans="1:13" ht="18" customHeight="1">
      <c r="A45" s="138" t="s">
        <v>55</v>
      </c>
      <c r="B45" s="17">
        <v>25</v>
      </c>
      <c r="C45" s="64" t="s">
        <v>56</v>
      </c>
      <c r="D45" s="26"/>
      <c r="E45" s="32"/>
      <c r="F45" s="1"/>
      <c r="G45" s="1"/>
      <c r="H45" s="1"/>
      <c r="I45" s="1"/>
      <c r="J45" s="1"/>
      <c r="K45" s="1"/>
      <c r="L45" s="1"/>
      <c r="M45" s="1"/>
    </row>
    <row r="46" spans="1:13" ht="18" customHeight="1">
      <c r="A46" s="136"/>
      <c r="B46" s="15">
        <v>26</v>
      </c>
      <c r="C46" s="65" t="s">
        <v>57</v>
      </c>
      <c r="D46" s="27"/>
      <c r="E46" s="25"/>
      <c r="F46" s="1"/>
      <c r="G46" s="1"/>
      <c r="H46" s="1"/>
      <c r="I46" s="1"/>
      <c r="J46" s="1"/>
      <c r="K46" s="1"/>
      <c r="L46" s="1"/>
      <c r="M46" s="1"/>
    </row>
    <row r="47" spans="1:13" ht="18" customHeight="1">
      <c r="A47" s="136"/>
      <c r="B47" s="15">
        <v>27</v>
      </c>
      <c r="C47" s="65" t="s">
        <v>58</v>
      </c>
      <c r="D47" s="27"/>
      <c r="E47" s="25"/>
      <c r="F47" s="1"/>
      <c r="G47" s="1"/>
      <c r="H47" s="1"/>
      <c r="I47" s="1"/>
      <c r="J47" s="1"/>
      <c r="K47" s="1"/>
      <c r="L47" s="1"/>
      <c r="M47" s="1"/>
    </row>
    <row r="48" spans="1:13" ht="18" customHeight="1">
      <c r="A48" s="136"/>
      <c r="B48" s="15">
        <v>28</v>
      </c>
      <c r="C48" s="65" t="s">
        <v>59</v>
      </c>
      <c r="D48" s="27"/>
      <c r="E48" s="25"/>
      <c r="F48" s="1"/>
      <c r="G48" s="1"/>
      <c r="H48" s="1"/>
      <c r="I48" s="1"/>
      <c r="J48" s="1"/>
      <c r="K48" s="1"/>
      <c r="L48" s="1"/>
      <c r="M48" s="1"/>
    </row>
    <row r="49" spans="1:13" ht="18" customHeight="1">
      <c r="A49" s="136"/>
      <c r="B49" s="15">
        <v>29</v>
      </c>
      <c r="C49" s="65" t="s">
        <v>60</v>
      </c>
      <c r="D49" s="27"/>
      <c r="E49" s="25"/>
      <c r="F49" s="1"/>
      <c r="G49" s="1"/>
      <c r="H49" s="1"/>
      <c r="I49" s="1"/>
      <c r="J49" s="1"/>
      <c r="K49" s="1"/>
      <c r="L49" s="1"/>
      <c r="M49" s="1"/>
    </row>
    <row r="50" spans="1:13" ht="18" customHeight="1" thickBot="1">
      <c r="A50" s="137"/>
      <c r="B50" s="16">
        <v>30</v>
      </c>
      <c r="C50" s="66" t="s">
        <v>61</v>
      </c>
      <c r="D50" s="28"/>
      <c r="E50" s="24"/>
      <c r="F50" s="1"/>
      <c r="G50" s="1"/>
      <c r="H50" s="1"/>
      <c r="I50" s="1"/>
      <c r="J50" s="1"/>
      <c r="K50" s="1"/>
      <c r="L50" s="1"/>
      <c r="M50" s="1"/>
    </row>
    <row r="51" spans="1:13" ht="18" customHeight="1">
      <c r="A51" s="138" t="s">
        <v>62</v>
      </c>
      <c r="B51" s="17">
        <v>31</v>
      </c>
      <c r="C51" s="64" t="s">
        <v>63</v>
      </c>
      <c r="D51" s="26"/>
      <c r="E51" s="32"/>
      <c r="F51" s="1"/>
      <c r="G51" s="1"/>
      <c r="H51" s="1"/>
      <c r="I51" s="1"/>
      <c r="J51" s="1"/>
      <c r="K51" s="1"/>
      <c r="L51" s="1"/>
      <c r="M51" s="1"/>
    </row>
    <row r="52" spans="1:13" ht="18" customHeight="1">
      <c r="A52" s="136"/>
      <c r="B52" s="15">
        <v>32</v>
      </c>
      <c r="C52" s="65" t="s">
        <v>64</v>
      </c>
      <c r="D52" s="27"/>
      <c r="E52" s="25"/>
      <c r="F52" s="1"/>
      <c r="G52" s="1"/>
      <c r="H52" s="1"/>
      <c r="I52" s="1"/>
      <c r="J52" s="1"/>
      <c r="K52" s="1"/>
      <c r="L52" s="1"/>
      <c r="M52" s="1"/>
    </row>
    <row r="53" spans="1:13" ht="18" customHeight="1">
      <c r="A53" s="136"/>
      <c r="B53" s="15">
        <v>33</v>
      </c>
      <c r="C53" s="65" t="s">
        <v>65</v>
      </c>
      <c r="D53" s="27"/>
      <c r="E53" s="25"/>
      <c r="F53" s="1"/>
      <c r="G53" s="1"/>
      <c r="H53" s="1"/>
      <c r="I53" s="1"/>
      <c r="J53" s="1"/>
      <c r="K53" s="1"/>
      <c r="L53" s="1"/>
      <c r="M53" s="1"/>
    </row>
    <row r="54" spans="1:13" ht="18" customHeight="1">
      <c r="A54" s="136"/>
      <c r="B54" s="15">
        <v>34</v>
      </c>
      <c r="C54" s="65" t="s">
        <v>66</v>
      </c>
      <c r="D54" s="27"/>
      <c r="E54" s="25"/>
      <c r="F54" s="1"/>
      <c r="G54" s="1"/>
      <c r="H54" s="1"/>
      <c r="I54" s="1"/>
      <c r="J54" s="1"/>
      <c r="K54" s="1"/>
      <c r="L54" s="1"/>
      <c r="M54" s="1"/>
    </row>
    <row r="55" spans="1:13" ht="18" customHeight="1">
      <c r="A55" s="136"/>
      <c r="B55" s="15">
        <v>35</v>
      </c>
      <c r="C55" s="65" t="s">
        <v>67</v>
      </c>
      <c r="D55" s="27"/>
      <c r="E55" s="25"/>
      <c r="F55" s="1"/>
      <c r="G55" s="1"/>
      <c r="H55" s="1"/>
      <c r="I55" s="1"/>
      <c r="J55" s="1"/>
      <c r="K55" s="1"/>
      <c r="L55" s="1"/>
      <c r="M55" s="1"/>
    </row>
    <row r="56" spans="1:13" ht="18" customHeight="1" thickBot="1">
      <c r="A56" s="137"/>
      <c r="B56" s="16">
        <v>36</v>
      </c>
      <c r="C56" s="66" t="s">
        <v>68</v>
      </c>
      <c r="D56" s="28"/>
      <c r="E56" s="24"/>
      <c r="F56" s="1"/>
      <c r="G56" s="1"/>
      <c r="H56" s="1"/>
      <c r="I56" s="1"/>
      <c r="J56" s="1"/>
      <c r="K56" s="1"/>
      <c r="L56" s="1"/>
      <c r="M56" s="1"/>
    </row>
    <row r="57" spans="1:13" ht="18" customHeight="1">
      <c r="A57" s="138" t="s">
        <v>69</v>
      </c>
      <c r="B57" s="17">
        <v>37</v>
      </c>
      <c r="C57" s="64" t="s">
        <v>70</v>
      </c>
      <c r="D57" s="26"/>
      <c r="E57" s="32"/>
      <c r="F57" s="1"/>
      <c r="G57" s="1"/>
      <c r="H57" s="1"/>
      <c r="I57" s="1"/>
      <c r="J57" s="1"/>
      <c r="K57" s="1"/>
      <c r="L57" s="1"/>
      <c r="M57" s="1"/>
    </row>
    <row r="58" spans="1:13" ht="18" customHeight="1">
      <c r="A58" s="136"/>
      <c r="B58" s="15">
        <v>38</v>
      </c>
      <c r="C58" s="65" t="s">
        <v>71</v>
      </c>
      <c r="D58" s="27"/>
      <c r="E58" s="25"/>
      <c r="F58" s="1"/>
      <c r="G58" s="1"/>
      <c r="H58" s="1"/>
      <c r="I58" s="1"/>
      <c r="J58" s="1"/>
      <c r="K58" s="1"/>
      <c r="L58" s="1"/>
      <c r="M58" s="1"/>
    </row>
    <row r="59" spans="1:13" ht="18" customHeight="1">
      <c r="A59" s="136"/>
      <c r="B59" s="15">
        <v>39</v>
      </c>
      <c r="C59" s="65" t="s">
        <v>72</v>
      </c>
      <c r="D59" s="27"/>
      <c r="E59" s="25"/>
      <c r="F59" s="1"/>
      <c r="G59" s="1"/>
      <c r="H59" s="1"/>
      <c r="I59" s="1"/>
      <c r="J59" s="1"/>
      <c r="K59" s="1"/>
      <c r="L59" s="1"/>
      <c r="M59" s="1"/>
    </row>
    <row r="60" spans="1:13" ht="18" customHeight="1">
      <c r="A60" s="136"/>
      <c r="B60" s="15">
        <v>40</v>
      </c>
      <c r="C60" s="65" t="s">
        <v>73</v>
      </c>
      <c r="D60" s="27"/>
      <c r="E60" s="25"/>
      <c r="F60" s="1"/>
      <c r="G60" s="1"/>
      <c r="H60" s="1"/>
      <c r="I60" s="1"/>
      <c r="J60" s="1"/>
      <c r="K60" s="1"/>
      <c r="L60" s="1"/>
      <c r="M60" s="1"/>
    </row>
    <row r="61" spans="1:13" ht="18" customHeight="1">
      <c r="A61" s="136"/>
      <c r="B61" s="15">
        <v>41</v>
      </c>
      <c r="C61" s="65" t="s">
        <v>74</v>
      </c>
      <c r="D61" s="27"/>
      <c r="E61" s="25"/>
      <c r="F61" s="1"/>
      <c r="G61" s="1"/>
      <c r="H61" s="1"/>
      <c r="I61" s="1"/>
      <c r="J61" s="1"/>
      <c r="K61" s="1"/>
      <c r="L61" s="1"/>
      <c r="M61" s="1"/>
    </row>
    <row r="62" spans="1:13" ht="18" customHeight="1" thickBot="1">
      <c r="A62" s="137"/>
      <c r="B62" s="16">
        <v>42</v>
      </c>
      <c r="C62" s="66" t="s">
        <v>75</v>
      </c>
      <c r="D62" s="28"/>
      <c r="E62" s="24"/>
      <c r="F62" s="1"/>
      <c r="G62" s="1"/>
      <c r="H62" s="1"/>
      <c r="I62" s="1"/>
      <c r="J62" s="1"/>
      <c r="K62" s="1"/>
      <c r="L62" s="1"/>
      <c r="M62" s="1"/>
    </row>
    <row r="63" spans="1:13" ht="18" customHeight="1">
      <c r="A63" s="138" t="s">
        <v>76</v>
      </c>
      <c r="B63" s="17">
        <v>43</v>
      </c>
      <c r="C63" s="64" t="s">
        <v>77</v>
      </c>
      <c r="D63" s="26"/>
      <c r="E63" s="32"/>
      <c r="F63" s="1"/>
      <c r="G63" s="1"/>
      <c r="H63" s="1"/>
      <c r="I63" s="1"/>
      <c r="J63" s="1"/>
      <c r="K63" s="1"/>
      <c r="L63" s="1"/>
      <c r="M63" s="1"/>
    </row>
    <row r="64" spans="1:13" ht="18" customHeight="1">
      <c r="A64" s="136"/>
      <c r="B64" s="15">
        <v>44</v>
      </c>
      <c r="C64" s="65" t="s">
        <v>78</v>
      </c>
      <c r="D64" s="27"/>
      <c r="E64" s="25"/>
      <c r="F64" s="1"/>
      <c r="G64" s="1"/>
      <c r="H64" s="1"/>
      <c r="I64" s="1"/>
      <c r="J64" s="1"/>
      <c r="K64" s="1"/>
      <c r="L64" s="1"/>
      <c r="M64" s="1"/>
    </row>
    <row r="65" spans="1:13" ht="18" customHeight="1">
      <c r="A65" s="136"/>
      <c r="B65" s="15">
        <v>45</v>
      </c>
      <c r="C65" s="65" t="s">
        <v>79</v>
      </c>
      <c r="D65" s="27"/>
      <c r="E65" s="25"/>
      <c r="F65" s="1"/>
      <c r="G65" s="1"/>
      <c r="H65" s="1"/>
      <c r="I65" s="1"/>
      <c r="J65" s="1"/>
      <c r="K65" s="1"/>
      <c r="L65" s="1"/>
      <c r="M65" s="1"/>
    </row>
    <row r="66" spans="1:13" ht="18" customHeight="1">
      <c r="A66" s="136"/>
      <c r="B66" s="15">
        <v>46</v>
      </c>
      <c r="C66" s="65" t="s">
        <v>80</v>
      </c>
      <c r="D66" s="27"/>
      <c r="E66" s="25"/>
      <c r="F66" s="1"/>
      <c r="G66" s="1"/>
      <c r="H66" s="1"/>
      <c r="I66" s="1"/>
      <c r="J66" s="1"/>
      <c r="K66" s="1"/>
      <c r="L66" s="1"/>
      <c r="M66" s="1"/>
    </row>
    <row r="67" spans="1:13" ht="18" customHeight="1">
      <c r="A67" s="136"/>
      <c r="B67" s="15">
        <v>47</v>
      </c>
      <c r="C67" s="65" t="s">
        <v>17</v>
      </c>
      <c r="D67" s="27"/>
      <c r="E67" s="25"/>
      <c r="F67" s="1"/>
      <c r="G67" s="1"/>
      <c r="H67" s="1"/>
      <c r="I67" s="1"/>
      <c r="J67" s="1"/>
      <c r="K67" s="1"/>
      <c r="L67" s="1"/>
      <c r="M67" s="1"/>
    </row>
    <row r="68" spans="1:13" ht="18" customHeight="1" thickBot="1">
      <c r="A68" s="137"/>
      <c r="B68" s="16">
        <v>48</v>
      </c>
      <c r="C68" s="66" t="s">
        <v>18</v>
      </c>
      <c r="D68" s="28"/>
      <c r="E68" s="24"/>
      <c r="F68" s="1"/>
      <c r="G68" s="1"/>
      <c r="H68" s="1"/>
      <c r="I68" s="1"/>
      <c r="J68" s="1"/>
      <c r="K68" s="1"/>
      <c r="L68" s="1"/>
      <c r="M68" s="1"/>
    </row>
    <row r="69" spans="1:13" ht="18" customHeight="1" thickBot="1">
      <c r="A69" s="18"/>
      <c r="B69" s="139" t="s">
        <v>82</v>
      </c>
      <c r="C69" s="140"/>
      <c r="D69" s="19">
        <f>SUM(D21:D26)</f>
        <v>0</v>
      </c>
      <c r="E69" s="63">
        <f>SUM(E21:E26)</f>
        <v>0</v>
      </c>
      <c r="F69" s="1"/>
      <c r="G69" s="1"/>
      <c r="H69" s="1"/>
      <c r="I69" s="1"/>
      <c r="J69" s="1"/>
      <c r="K69" s="1"/>
      <c r="L69" s="1"/>
      <c r="M69" s="1"/>
    </row>
    <row r="70" spans="1:13" ht="18" customHeight="1">
      <c r="M70" s="1"/>
    </row>
    <row r="71" spans="1:13" ht="15" hidden="1" customHeight="1">
      <c r="D71" s="46">
        <f t="shared" ref="D71" si="1">SUM(D29:D34)</f>
        <v>0</v>
      </c>
      <c r="E71" s="46" t="e">
        <f>SUM(#REF!)</f>
        <v>#REF!</v>
      </c>
      <c r="F71" s="46" t="e">
        <f>SUM(#REF!)</f>
        <v>#REF!</v>
      </c>
      <c r="G71" s="46" t="e">
        <f>SUM(#REF!)</f>
        <v>#REF!</v>
      </c>
      <c r="H71" s="46" t="e">
        <f>SUM(#REF!)</f>
        <v>#REF!</v>
      </c>
      <c r="I71" s="46" t="e">
        <f>SUM(#REF!)</f>
        <v>#REF!</v>
      </c>
      <c r="J71" s="46" t="e">
        <f>SUM(#REF!)</f>
        <v>#REF!</v>
      </c>
      <c r="K71" s="46" t="e">
        <f>SUM(#REF!)</f>
        <v>#REF!</v>
      </c>
    </row>
  </sheetData>
  <sheetProtection algorithmName="SHA-512" hashValue="RyPTUv+zk2z3fcTI8fmtvA/rAGyNOkYhJnF4ZJAT0ujrihjoRIfGCBmJOrHVqHa9Lw+sO+6vlIXeT4mkJXsWOQ==" saltValue="n/fVQKOYmTeaOio0JJtDoA==" spinCount="100000" sheet="1" objects="1" scenarios="1" selectLockedCells="1"/>
  <mergeCells count="25">
    <mergeCell ref="A21:A26"/>
    <mergeCell ref="A63:A68"/>
    <mergeCell ref="B69:C69"/>
    <mergeCell ref="A27:A32"/>
    <mergeCell ref="A33:A38"/>
    <mergeCell ref="A39:A44"/>
    <mergeCell ref="A45:A50"/>
    <mergeCell ref="A51:A56"/>
    <mergeCell ref="A57:A62"/>
    <mergeCell ref="G3:M3"/>
    <mergeCell ref="G4:M4"/>
    <mergeCell ref="D6:I6"/>
    <mergeCell ref="J6:M6"/>
    <mergeCell ref="K10:M10"/>
    <mergeCell ref="F9:I9"/>
    <mergeCell ref="K9:M9"/>
    <mergeCell ref="F7:I7"/>
    <mergeCell ref="K7:M7"/>
    <mergeCell ref="F8:I8"/>
    <mergeCell ref="K8:M8"/>
    <mergeCell ref="D14:D15"/>
    <mergeCell ref="D16:D19"/>
    <mergeCell ref="K11:M11"/>
    <mergeCell ref="F11:I11"/>
    <mergeCell ref="F10:I10"/>
  </mergeCells>
  <phoneticPr fontId="4"/>
  <dataValidations count="13">
    <dataValidation type="list" allowBlank="1" showInputMessage="1" showErrorMessage="1" sqref="E12">
      <formula1>"通常,テスト"</formula1>
    </dataValidation>
    <dataValidation type="list" allowBlank="1" showInputMessage="1" showErrorMessage="1" sqref="E4">
      <formula1>"ブロック①,ブロック②,ブロック③,ブロック④,ブロック⑤,ブロック⑥,ブロック⑦,ブロック⑧"</formula1>
    </dataValidation>
    <dataValidation type="list" allowBlank="1" showInputMessage="1" showErrorMessage="1" sqref="E5">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textLength" allowBlank="1" showInputMessage="1" showErrorMessage="1" errorTitle="提出者名称入力エラー" error="提出者名称は50文字以内で入力して下さい。" sqref="F11:I11">
      <formula1>0</formula1>
      <formula2>50</formula2>
    </dataValidation>
    <dataValidation type="textLength" allowBlank="1" showInputMessage="1" showErrorMessage="1" errorTitle="送信事業者名称入力エラー" error="送信事業者名称は50文字以内で入力して下さい。" sqref="F10:I10">
      <formula1>0</formula1>
      <formula2>50</formula2>
    </dataValidation>
    <dataValidation type="textLength" allowBlank="1" showInputMessage="1" showErrorMessage="1" errorTitle="提出先事業者名称エラー" error="提出先事業者名称は50文字以内で入力して下さい。" sqref="F9:I9">
      <formula1>0</formula1>
      <formula2>50</formula2>
    </dataValidation>
    <dataValidation type="textLength" allowBlank="1" showInputMessage="1" showErrorMessage="1" errorTitle="提出者コード入力エラー" error="提出者コードは，アグリゲータ用系統コード（半角英数字5桁）を入力して下さい。" sqref="E11">
      <formula1>5</formula1>
      <formula2>5</formula2>
    </dataValidation>
    <dataValidation type="textLength" allowBlank="1" showInputMessage="1" showErrorMessage="1" errorTitle="送信事業者コード入力エラー" error="送信事業者コードは半角英数字5桁で入力して下さい。" sqref="E10">
      <formula1>5</formula1>
      <formula2>5</formula2>
    </dataValidation>
    <dataValidation type="textLength" allowBlank="1" showInputMessage="1" showErrorMessage="1" errorTitle="提出先事業者コード入力エラー" error="提出先事業者コードは半角英数字5桁で入力して下さい。" sqref="E9">
      <formula1>5</formula1>
      <formula2>5</formula2>
    </dataValidation>
    <dataValidation type="textLength" allowBlank="1" showInputMessage="1" showErrorMessage="1" errorTitle="対象年月日入力エラー" error="対象年月日は『YYYYMMDD』形式の半角数字8桁で入力して下さい。" sqref="E3">
      <formula1>8</formula1>
      <formula2>8</formula2>
    </dataValidation>
    <dataValidation type="whole" allowBlank="1" showInputMessage="1" showErrorMessage="1" errorTitle="基準値(kWh)入力エラー" error="基準値(kWh)は半角9桁以内かつ正の整数で入力して下さい。" sqref="E21:E68">
      <formula1>0</formula1>
      <formula2>999999999</formula2>
    </dataValidation>
    <dataValidation type="textLength" allowBlank="1" showInputMessage="1" showErrorMessage="1" errorTitle="小売電気事業者名称入力エラー" error="小売電気事業者名称は50文字以内で入力して下さい。" sqref="E19">
      <formula1>0</formula1>
      <formula2>50</formula2>
    </dataValidation>
    <dataValidation type="textLength" allowBlank="1" showInputMessage="1" showErrorMessage="1" errorTitle="小売電気事業者コード入力エラー" error="小売電気事業者コードは半角英数字5桁で入力して下さい。" sqref="E17">
      <formula1>5</formula1>
      <formula2>5</formula2>
    </dataValidation>
  </dataValidations>
  <pageMargins left="0.70866141732283472" right="0.70866141732283472" top="0.74803149606299213" bottom="0.74803149606299213" header="0.31496062992125984" footer="0.31496062992125984"/>
  <pageSetup paperSize="8" scale="61" orientation="landscape" r:id="rId1"/>
  <headerFooter>
    <oddFooter>&amp;C秘密情報　目的外使用・開示禁止　東京電力パワーグリッド株式会社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O86"/>
  <sheetViews>
    <sheetView showGridLines="0" zoomScale="80" zoomScaleNormal="80" workbookViewId="0">
      <selection sqref="A1:L2"/>
    </sheetView>
  </sheetViews>
  <sheetFormatPr defaultRowHeight="13"/>
  <cols>
    <col min="1" max="3" width="5.6328125" customWidth="1"/>
    <col min="4" max="4" width="7.90625" customWidth="1"/>
    <col min="5" max="5" width="5.6328125" customWidth="1"/>
    <col min="6" max="8" width="6.36328125" customWidth="1"/>
    <col min="9" max="10" width="7.6328125" customWidth="1"/>
    <col min="12" max="12" width="8.08984375" customWidth="1"/>
    <col min="13" max="14" width="9.36328125" customWidth="1"/>
  </cols>
  <sheetData>
    <row r="1" spans="1:14" ht="13.5" customHeight="1">
      <c r="A1" s="210" t="s">
        <v>404</v>
      </c>
      <c r="B1" s="210"/>
      <c r="C1" s="210"/>
      <c r="D1" s="210"/>
      <c r="E1" s="210"/>
      <c r="F1" s="210"/>
      <c r="G1" s="210"/>
      <c r="H1" s="210"/>
      <c r="I1" s="210"/>
      <c r="J1" s="210"/>
      <c r="K1" s="210"/>
      <c r="L1" s="210"/>
    </row>
    <row r="2" spans="1:14" ht="13.5" customHeight="1">
      <c r="A2" s="210"/>
      <c r="B2" s="210"/>
      <c r="C2" s="210"/>
      <c r="D2" s="210"/>
      <c r="E2" s="210"/>
      <c r="F2" s="210"/>
      <c r="G2" s="210"/>
      <c r="H2" s="210"/>
      <c r="I2" s="210"/>
      <c r="J2" s="210"/>
      <c r="K2" s="210"/>
      <c r="L2" s="210"/>
    </row>
    <row r="4" spans="1:14">
      <c r="A4" s="74" t="s">
        <v>229</v>
      </c>
    </row>
    <row r="5" spans="1:14" ht="13.5" customHeight="1">
      <c r="B5" s="34"/>
      <c r="C5" s="34"/>
      <c r="D5" s="34"/>
      <c r="E5" s="34"/>
      <c r="F5" s="216" t="s">
        <v>116</v>
      </c>
      <c r="G5" s="216"/>
      <c r="H5" s="216"/>
      <c r="I5" s="216"/>
      <c r="J5" s="216"/>
      <c r="K5" s="216"/>
      <c r="L5" s="216"/>
      <c r="M5" s="216"/>
      <c r="N5" s="216"/>
    </row>
    <row r="6" spans="1:14">
      <c r="B6" s="34"/>
      <c r="C6" s="34"/>
      <c r="D6" s="34"/>
      <c r="E6" s="34"/>
      <c r="F6" s="216"/>
      <c r="G6" s="216"/>
      <c r="H6" s="216"/>
      <c r="I6" s="216"/>
      <c r="J6" s="216"/>
      <c r="K6" s="216"/>
      <c r="L6" s="216"/>
      <c r="M6" s="216"/>
      <c r="N6" s="216"/>
    </row>
    <row r="7" spans="1:14">
      <c r="B7" s="34"/>
      <c r="C7" s="34"/>
      <c r="D7" s="34"/>
      <c r="E7" s="34"/>
      <c r="F7" s="216"/>
      <c r="G7" s="216"/>
      <c r="H7" s="216"/>
      <c r="I7" s="216"/>
      <c r="J7" s="216"/>
      <c r="K7" s="216"/>
      <c r="L7" s="216"/>
      <c r="M7" s="216"/>
      <c r="N7" s="216"/>
    </row>
    <row r="8" spans="1:14">
      <c r="B8" s="34"/>
      <c r="C8" s="34"/>
      <c r="D8" s="34"/>
      <c r="E8" s="34"/>
      <c r="F8" s="216"/>
      <c r="G8" s="216"/>
      <c r="H8" s="216"/>
      <c r="I8" s="216"/>
      <c r="J8" s="216"/>
      <c r="K8" s="216"/>
      <c r="L8" s="216"/>
      <c r="M8" s="216"/>
      <c r="N8" s="216"/>
    </row>
    <row r="9" spans="1:14">
      <c r="B9" s="34"/>
      <c r="C9" s="34"/>
      <c r="D9" s="34"/>
      <c r="E9" s="34"/>
      <c r="F9" s="216"/>
      <c r="G9" s="216"/>
      <c r="H9" s="216"/>
      <c r="I9" s="216"/>
      <c r="J9" s="216"/>
      <c r="K9" s="216"/>
      <c r="L9" s="216"/>
      <c r="M9" s="216"/>
      <c r="N9" s="216"/>
    </row>
    <row r="10" spans="1:14">
      <c r="B10" s="34"/>
      <c r="C10" s="34"/>
      <c r="D10" s="34"/>
      <c r="E10" s="34"/>
      <c r="F10" s="216"/>
      <c r="G10" s="216"/>
      <c r="H10" s="216"/>
      <c r="I10" s="216"/>
      <c r="J10" s="216"/>
      <c r="K10" s="216"/>
      <c r="L10" s="216"/>
      <c r="M10" s="216"/>
      <c r="N10" s="216"/>
    </row>
    <row r="11" spans="1:14">
      <c r="B11" s="34"/>
      <c r="C11" s="34"/>
      <c r="D11" s="34"/>
      <c r="E11" s="34"/>
      <c r="F11" s="216"/>
      <c r="G11" s="216"/>
      <c r="H11" s="216"/>
      <c r="I11" s="216"/>
      <c r="J11" s="216"/>
      <c r="K11" s="216"/>
      <c r="L11" s="216"/>
      <c r="M11" s="216"/>
      <c r="N11" s="216"/>
    </row>
    <row r="12" spans="1:14">
      <c r="B12" s="34"/>
      <c r="C12" s="34"/>
      <c r="D12" s="34"/>
      <c r="E12" s="34"/>
      <c r="F12" s="216"/>
      <c r="G12" s="216"/>
      <c r="H12" s="216"/>
      <c r="I12" s="216"/>
      <c r="J12" s="216"/>
      <c r="K12" s="216"/>
      <c r="L12" s="216"/>
      <c r="M12" s="216"/>
      <c r="N12" s="216"/>
    </row>
    <row r="13" spans="1:14">
      <c r="B13" s="34"/>
      <c r="C13" s="34"/>
      <c r="D13" s="34"/>
      <c r="E13" s="34"/>
      <c r="F13" s="216"/>
      <c r="G13" s="216"/>
      <c r="H13" s="216"/>
      <c r="I13" s="216"/>
      <c r="J13" s="216"/>
      <c r="K13" s="216"/>
      <c r="L13" s="216"/>
      <c r="M13" s="216"/>
      <c r="N13" s="216"/>
    </row>
    <row r="14" spans="1:14">
      <c r="B14" s="34"/>
      <c r="C14" s="34"/>
      <c r="D14" s="34"/>
      <c r="E14" s="34"/>
      <c r="F14" s="216"/>
      <c r="G14" s="216"/>
      <c r="H14" s="216"/>
      <c r="I14" s="216"/>
      <c r="J14" s="216"/>
      <c r="K14" s="216"/>
      <c r="L14" s="216"/>
      <c r="M14" s="216"/>
      <c r="N14" s="216"/>
    </row>
    <row r="15" spans="1:14">
      <c r="B15" s="34"/>
      <c r="C15" s="34"/>
      <c r="D15" s="34"/>
      <c r="E15" s="34"/>
      <c r="F15" s="216"/>
      <c r="G15" s="216"/>
      <c r="H15" s="216"/>
      <c r="I15" s="216"/>
      <c r="J15" s="216"/>
      <c r="K15" s="216"/>
      <c r="L15" s="216"/>
      <c r="M15" s="216"/>
      <c r="N15" s="216"/>
    </row>
    <row r="16" spans="1:14">
      <c r="B16" s="34"/>
      <c r="C16" s="34"/>
      <c r="D16" s="34"/>
      <c r="E16" s="34"/>
      <c r="F16" s="216"/>
      <c r="G16" s="216"/>
      <c r="H16" s="216"/>
      <c r="I16" s="216"/>
      <c r="J16" s="216"/>
      <c r="K16" s="216"/>
      <c r="L16" s="216"/>
      <c r="M16" s="216"/>
      <c r="N16" s="216"/>
    </row>
    <row r="17" spans="1:14">
      <c r="B17" s="34"/>
      <c r="C17" s="34"/>
      <c r="D17" s="34"/>
      <c r="E17" s="34"/>
      <c r="F17" s="216"/>
      <c r="G17" s="216"/>
      <c r="H17" s="216"/>
      <c r="I17" s="216"/>
      <c r="J17" s="216"/>
      <c r="K17" s="216"/>
      <c r="L17" s="216"/>
      <c r="M17" s="216"/>
      <c r="N17" s="216"/>
    </row>
    <row r="18" spans="1:14">
      <c r="B18" s="34"/>
      <c r="C18" s="34"/>
      <c r="D18" s="34"/>
      <c r="E18" s="34"/>
      <c r="F18" s="216"/>
      <c r="G18" s="216"/>
      <c r="H18" s="216"/>
      <c r="I18" s="216"/>
      <c r="J18" s="216"/>
      <c r="K18" s="216"/>
      <c r="L18" s="216"/>
      <c r="M18" s="216"/>
      <c r="N18" s="216"/>
    </row>
    <row r="19" spans="1:14">
      <c r="B19" s="34"/>
      <c r="C19" s="34"/>
      <c r="D19" s="34"/>
      <c r="E19" s="34"/>
      <c r="F19" s="216"/>
      <c r="G19" s="216"/>
      <c r="H19" s="216"/>
      <c r="I19" s="216"/>
      <c r="J19" s="216"/>
      <c r="K19" s="216"/>
      <c r="L19" s="216"/>
      <c r="M19" s="216"/>
      <c r="N19" s="216"/>
    </row>
    <row r="20" spans="1:14">
      <c r="B20" s="34"/>
      <c r="C20" s="34"/>
      <c r="D20" s="34"/>
      <c r="E20" s="34"/>
      <c r="F20" s="216"/>
      <c r="G20" s="216"/>
      <c r="H20" s="216"/>
      <c r="I20" s="216"/>
      <c r="J20" s="216"/>
      <c r="K20" s="216"/>
      <c r="L20" s="216"/>
      <c r="M20" s="216"/>
      <c r="N20" s="216"/>
    </row>
    <row r="21" spans="1:14">
      <c r="B21" s="34"/>
      <c r="C21" s="34"/>
      <c r="D21" s="34"/>
      <c r="E21" s="34"/>
      <c r="F21" s="216"/>
      <c r="G21" s="216"/>
      <c r="H21" s="216"/>
      <c r="I21" s="216"/>
      <c r="J21" s="216"/>
      <c r="K21" s="216"/>
      <c r="L21" s="216"/>
      <c r="M21" s="216"/>
      <c r="N21" s="216"/>
    </row>
    <row r="23" spans="1:14">
      <c r="A23" s="74" t="s">
        <v>230</v>
      </c>
    </row>
    <row r="24" spans="1:14" ht="13.5" customHeight="1">
      <c r="A24" s="217" t="s">
        <v>95</v>
      </c>
      <c r="B24" s="217"/>
      <c r="C24" s="217"/>
      <c r="D24" s="217"/>
      <c r="E24" s="217"/>
      <c r="F24" s="217"/>
      <c r="G24" s="217"/>
      <c r="H24" s="217"/>
      <c r="I24" s="217"/>
      <c r="J24" s="217"/>
      <c r="K24" s="217"/>
      <c r="L24" s="217"/>
      <c r="M24" s="217"/>
      <c r="N24" s="217"/>
    </row>
    <row r="25" spans="1:14">
      <c r="A25" s="217"/>
      <c r="B25" s="217"/>
      <c r="C25" s="217"/>
      <c r="D25" s="217"/>
      <c r="E25" s="217"/>
      <c r="F25" s="217"/>
      <c r="G25" s="217"/>
      <c r="H25" s="217"/>
      <c r="I25" s="217"/>
      <c r="J25" s="217"/>
      <c r="K25" s="217"/>
      <c r="L25" s="217"/>
      <c r="M25" s="217"/>
      <c r="N25" s="217"/>
    </row>
    <row r="26" spans="1:14">
      <c r="A26" s="217"/>
      <c r="B26" s="217"/>
      <c r="C26" s="217"/>
      <c r="D26" s="217"/>
      <c r="E26" s="217"/>
      <c r="F26" s="217"/>
      <c r="G26" s="217"/>
      <c r="H26" s="217"/>
      <c r="I26" s="217"/>
      <c r="J26" s="217"/>
      <c r="K26" s="217"/>
      <c r="L26" s="217"/>
      <c r="M26" s="217"/>
      <c r="N26" s="217"/>
    </row>
    <row r="28" spans="1:14">
      <c r="A28" s="74" t="s">
        <v>231</v>
      </c>
    </row>
    <row r="29" spans="1:14">
      <c r="A29" s="214" t="s">
        <v>96</v>
      </c>
      <c r="B29" s="214"/>
      <c r="C29" s="214"/>
      <c r="D29" s="214"/>
      <c r="E29" s="214"/>
      <c r="F29" s="214"/>
      <c r="G29" s="214"/>
      <c r="H29" s="214"/>
    </row>
    <row r="30" spans="1:14" ht="14">
      <c r="A30" s="211" t="s">
        <v>0</v>
      </c>
      <c r="B30" s="211"/>
      <c r="C30" s="211"/>
      <c r="D30" s="211"/>
      <c r="E30" s="215" t="s">
        <v>85</v>
      </c>
      <c r="F30" s="215"/>
      <c r="G30" s="213" t="s">
        <v>98</v>
      </c>
      <c r="H30" s="214"/>
      <c r="I30" s="214"/>
      <c r="J30" s="214"/>
      <c r="K30" s="214"/>
      <c r="L30" s="214"/>
      <c r="M30" s="214"/>
      <c r="N30" s="214"/>
    </row>
    <row r="31" spans="1:14" ht="14">
      <c r="A31" s="211" t="s">
        <v>81</v>
      </c>
      <c r="B31" s="211"/>
      <c r="C31" s="211"/>
      <c r="D31" s="211"/>
      <c r="E31" s="212" t="s">
        <v>232</v>
      </c>
      <c r="F31" s="212"/>
      <c r="G31" s="213" t="s">
        <v>97</v>
      </c>
      <c r="H31" s="214"/>
      <c r="I31" s="214"/>
      <c r="J31" s="214"/>
      <c r="K31" s="214"/>
      <c r="L31" s="214"/>
      <c r="M31" s="214"/>
      <c r="N31" s="214"/>
    </row>
    <row r="32" spans="1:14" ht="14">
      <c r="A32" s="211" t="s">
        <v>92</v>
      </c>
      <c r="B32" s="211"/>
      <c r="C32" s="211"/>
      <c r="D32" s="211"/>
      <c r="E32" s="215" t="s">
        <v>86</v>
      </c>
      <c r="F32" s="215"/>
      <c r="G32" s="213" t="s">
        <v>100</v>
      </c>
      <c r="H32" s="214"/>
      <c r="I32" s="214"/>
      <c r="J32" s="214"/>
      <c r="K32" s="214"/>
      <c r="L32" s="214"/>
      <c r="M32" s="214"/>
      <c r="N32" s="214"/>
    </row>
    <row r="34" spans="1:14">
      <c r="A34" s="75" t="s">
        <v>233</v>
      </c>
    </row>
    <row r="35" spans="1:14">
      <c r="A35" s="197" t="s">
        <v>99</v>
      </c>
      <c r="B35" s="197"/>
      <c r="C35" s="197"/>
      <c r="D35" s="197"/>
      <c r="E35" s="197"/>
      <c r="F35" s="197"/>
      <c r="G35" s="197"/>
      <c r="H35" s="197"/>
    </row>
    <row r="36" spans="1:14" ht="14">
      <c r="A36" s="205" t="s">
        <v>4</v>
      </c>
      <c r="B36" s="205"/>
      <c r="C36" s="205"/>
      <c r="D36" s="205"/>
      <c r="E36" s="205"/>
      <c r="F36" s="205"/>
      <c r="G36" s="205"/>
      <c r="H36" s="205"/>
      <c r="I36" s="205"/>
      <c r="J36" s="205"/>
      <c r="K36" s="205"/>
      <c r="L36" s="205"/>
      <c r="M36" s="205"/>
      <c r="N36" s="205"/>
    </row>
    <row r="37" spans="1:14" ht="16.5">
      <c r="A37" s="206"/>
      <c r="B37" s="206"/>
      <c r="C37" s="206"/>
      <c r="D37" s="206"/>
      <c r="E37" s="206"/>
      <c r="F37" s="206"/>
      <c r="G37" s="207" t="s">
        <v>6</v>
      </c>
      <c r="H37" s="207"/>
      <c r="I37" s="207" t="s">
        <v>7</v>
      </c>
      <c r="J37" s="207"/>
      <c r="K37" s="207"/>
      <c r="L37" s="207"/>
      <c r="M37" s="207"/>
      <c r="N37" s="207"/>
    </row>
    <row r="38" spans="1:14" ht="16.5" customHeight="1">
      <c r="A38" s="206" t="s">
        <v>9</v>
      </c>
      <c r="B38" s="206"/>
      <c r="C38" s="206"/>
      <c r="D38" s="206"/>
      <c r="E38" s="206"/>
      <c r="F38" s="206"/>
      <c r="G38" s="208" t="s">
        <v>373</v>
      </c>
      <c r="H38" s="208"/>
      <c r="I38" s="209" t="s">
        <v>374</v>
      </c>
      <c r="J38" s="209"/>
      <c r="K38" s="209"/>
      <c r="L38" s="209"/>
      <c r="M38" s="209"/>
      <c r="N38" s="209"/>
    </row>
    <row r="39" spans="1:14" ht="16.5" customHeight="1">
      <c r="A39" s="200" t="s">
        <v>10</v>
      </c>
      <c r="B39" s="200"/>
      <c r="C39" s="200"/>
      <c r="D39" s="200"/>
      <c r="E39" s="200"/>
      <c r="F39" s="200"/>
      <c r="G39" s="201" t="s">
        <v>87</v>
      </c>
      <c r="H39" s="201"/>
      <c r="I39" s="202" t="s">
        <v>89</v>
      </c>
      <c r="J39" s="202"/>
      <c r="K39" s="202"/>
      <c r="L39" s="202"/>
      <c r="M39" s="202"/>
      <c r="N39" s="202"/>
    </row>
    <row r="40" spans="1:14" ht="16.5" customHeight="1">
      <c r="A40" s="200" t="s">
        <v>11</v>
      </c>
      <c r="B40" s="200"/>
      <c r="C40" s="200"/>
      <c r="D40" s="200"/>
      <c r="E40" s="200"/>
      <c r="F40" s="200"/>
      <c r="G40" s="201" t="s">
        <v>91</v>
      </c>
      <c r="H40" s="201"/>
      <c r="I40" s="202" t="s">
        <v>90</v>
      </c>
      <c r="J40" s="202"/>
      <c r="K40" s="202"/>
      <c r="L40" s="202"/>
      <c r="M40" s="202"/>
      <c r="N40" s="202"/>
    </row>
    <row r="41" spans="1:14" ht="16.5" customHeight="1">
      <c r="A41" s="200" t="s">
        <v>94</v>
      </c>
      <c r="B41" s="200"/>
      <c r="C41" s="200"/>
      <c r="D41" s="200"/>
      <c r="E41" s="200"/>
      <c r="F41" s="200"/>
      <c r="G41" s="201" t="s">
        <v>88</v>
      </c>
      <c r="H41" s="201"/>
      <c r="I41" s="202" t="s">
        <v>90</v>
      </c>
      <c r="J41" s="202"/>
      <c r="K41" s="202"/>
      <c r="L41" s="202"/>
      <c r="M41" s="202"/>
      <c r="N41" s="202"/>
    </row>
    <row r="42" spans="1:14" ht="16.5" customHeight="1">
      <c r="A42" s="200" t="s">
        <v>13</v>
      </c>
      <c r="B42" s="200"/>
      <c r="C42" s="200"/>
      <c r="D42" s="200"/>
      <c r="E42" s="200"/>
      <c r="F42" s="200"/>
      <c r="G42" s="203" t="s">
        <v>14</v>
      </c>
      <c r="H42" s="203"/>
      <c r="I42" s="204"/>
      <c r="J42" s="204"/>
      <c r="K42" s="204"/>
      <c r="L42" s="204"/>
      <c r="M42" s="204"/>
      <c r="N42" s="204"/>
    </row>
    <row r="44" spans="1:14">
      <c r="A44" s="76" t="s">
        <v>382</v>
      </c>
      <c r="B44" s="76"/>
      <c r="C44" s="76"/>
      <c r="D44" s="76"/>
      <c r="E44" s="76"/>
      <c r="F44" s="76"/>
      <c r="G44" s="76"/>
      <c r="H44" s="76"/>
      <c r="I44" s="47"/>
      <c r="J44" s="47"/>
      <c r="K44" s="47"/>
      <c r="L44" s="47"/>
      <c r="M44" s="47"/>
      <c r="N44" s="47"/>
    </row>
    <row r="45" spans="1:14">
      <c r="A45" s="196" t="s">
        <v>106</v>
      </c>
      <c r="B45" s="196"/>
      <c r="C45" s="196"/>
      <c r="D45" s="196"/>
      <c r="E45" s="196"/>
      <c r="F45" s="196"/>
      <c r="G45" s="196"/>
      <c r="H45" s="196"/>
      <c r="I45" s="196"/>
      <c r="J45" s="196"/>
      <c r="K45" s="196"/>
      <c r="L45" s="196"/>
      <c r="M45" s="196"/>
      <c r="N45" s="196"/>
    </row>
    <row r="46" spans="1:14">
      <c r="A46" s="47" t="s">
        <v>101</v>
      </c>
      <c r="B46" s="47"/>
      <c r="C46" s="47"/>
      <c r="D46" s="47"/>
      <c r="E46" s="47"/>
      <c r="F46" s="47"/>
      <c r="G46" s="47"/>
      <c r="H46" s="47"/>
      <c r="I46" s="47"/>
      <c r="J46" s="47"/>
      <c r="K46" s="47"/>
      <c r="L46" s="47"/>
      <c r="M46" s="47"/>
      <c r="N46" s="47"/>
    </row>
    <row r="47" spans="1:14">
      <c r="A47" s="47" t="s">
        <v>102</v>
      </c>
      <c r="B47" s="47"/>
      <c r="C47" s="47"/>
      <c r="D47" s="47"/>
      <c r="E47" s="47"/>
      <c r="F47" s="47"/>
      <c r="G47" s="47"/>
      <c r="H47" s="47"/>
      <c r="I47" s="47"/>
      <c r="J47" s="47"/>
      <c r="K47" s="47"/>
      <c r="L47" s="47"/>
      <c r="M47" s="47"/>
      <c r="N47" s="47"/>
    </row>
    <row r="49" spans="1:15" ht="14">
      <c r="A49" s="75" t="s">
        <v>234</v>
      </c>
      <c r="B49" s="47"/>
      <c r="C49" s="47"/>
      <c r="D49" s="47"/>
      <c r="E49" s="47"/>
      <c r="F49" s="47"/>
      <c r="G49" s="47"/>
      <c r="H49" s="47"/>
      <c r="I49" s="48"/>
      <c r="J49" s="48"/>
      <c r="K49" s="48"/>
      <c r="L49" s="48"/>
      <c r="M49" s="48"/>
      <c r="N49" s="48"/>
      <c r="O49" s="48"/>
    </row>
    <row r="50" spans="1:15" ht="14">
      <c r="A50" s="197" t="s">
        <v>235</v>
      </c>
      <c r="B50" s="197"/>
      <c r="C50" s="197"/>
      <c r="D50" s="197"/>
      <c r="E50" s="197"/>
      <c r="F50" s="197"/>
      <c r="G50" s="197"/>
      <c r="H50" s="197"/>
      <c r="I50" s="48"/>
      <c r="J50" s="48"/>
      <c r="K50" s="48"/>
      <c r="L50" s="48"/>
      <c r="M50" s="48"/>
      <c r="N50" s="48"/>
      <c r="O50" s="48"/>
    </row>
    <row r="51" spans="1:15" ht="14">
      <c r="A51" s="198" t="s">
        <v>5</v>
      </c>
      <c r="B51" s="199"/>
      <c r="C51" s="199"/>
      <c r="D51" s="199"/>
      <c r="E51" s="199"/>
      <c r="F51" s="199"/>
      <c r="G51" s="199"/>
      <c r="H51" s="199"/>
      <c r="I51" s="199"/>
      <c r="J51" s="199"/>
      <c r="K51" s="199"/>
      <c r="L51" s="199"/>
      <c r="M51" s="199"/>
      <c r="N51" s="199"/>
      <c r="O51" s="199"/>
    </row>
    <row r="52" spans="1:15" ht="16.5">
      <c r="A52" s="186" t="s">
        <v>8</v>
      </c>
      <c r="B52" s="186"/>
      <c r="C52" s="186"/>
      <c r="D52" s="186"/>
      <c r="E52" s="186"/>
      <c r="F52" s="186"/>
      <c r="G52" s="188" t="s">
        <v>383</v>
      </c>
      <c r="H52" s="188"/>
      <c r="I52" s="188"/>
      <c r="J52" s="188"/>
      <c r="K52" s="188"/>
      <c r="L52" s="188"/>
      <c r="M52" s="188"/>
      <c r="N52" s="188"/>
      <c r="O52" s="188"/>
    </row>
    <row r="53" spans="1:15" ht="16.5">
      <c r="A53" s="186" t="s">
        <v>12</v>
      </c>
      <c r="B53" s="186"/>
      <c r="C53" s="186"/>
      <c r="D53" s="186"/>
      <c r="E53" s="186"/>
      <c r="F53" s="186"/>
      <c r="G53" s="188">
        <v>20210405</v>
      </c>
      <c r="H53" s="188"/>
      <c r="I53" s="188"/>
      <c r="J53" s="188"/>
      <c r="K53" s="188"/>
      <c r="L53" s="188"/>
      <c r="M53" s="188"/>
      <c r="N53" s="188"/>
      <c r="O53" s="188"/>
    </row>
    <row r="54" spans="1:15" ht="16.5">
      <c r="A54" s="186" t="s">
        <v>236</v>
      </c>
      <c r="B54" s="186"/>
      <c r="C54" s="186"/>
      <c r="D54" s="186"/>
      <c r="E54" s="186"/>
      <c r="F54" s="186"/>
      <c r="G54" s="187" t="s">
        <v>32</v>
      </c>
      <c r="H54" s="188"/>
      <c r="I54" s="188"/>
      <c r="J54" s="188"/>
      <c r="K54" s="188"/>
      <c r="L54" s="188"/>
      <c r="M54" s="188"/>
      <c r="N54" s="188"/>
      <c r="O54" s="188"/>
    </row>
    <row r="55" spans="1:15" ht="16.5" customHeight="1">
      <c r="A55" s="186" t="s">
        <v>107</v>
      </c>
      <c r="B55" s="186"/>
      <c r="C55" s="186"/>
      <c r="D55" s="186"/>
      <c r="E55" s="186"/>
      <c r="F55" s="186"/>
      <c r="G55" s="187" t="s">
        <v>237</v>
      </c>
      <c r="H55" s="188"/>
      <c r="I55" s="188"/>
      <c r="J55" s="188"/>
      <c r="K55" s="188"/>
      <c r="L55" s="188"/>
      <c r="M55" s="188"/>
      <c r="N55" s="188"/>
      <c r="O55" s="188"/>
    </row>
    <row r="56" spans="1:15" ht="16.5" customHeight="1">
      <c r="A56" s="186" t="s">
        <v>238</v>
      </c>
      <c r="B56" s="186"/>
      <c r="C56" s="186"/>
      <c r="D56" s="186"/>
      <c r="E56" s="186"/>
      <c r="F56" s="186"/>
      <c r="G56" s="189" t="s">
        <v>239</v>
      </c>
      <c r="H56" s="189"/>
      <c r="I56" s="189"/>
      <c r="J56" s="189"/>
      <c r="K56" s="189"/>
      <c r="L56" s="189"/>
      <c r="M56" s="189"/>
      <c r="N56" s="189"/>
      <c r="O56" s="189"/>
    </row>
    <row r="57" spans="1:15" ht="14">
      <c r="A57" s="49"/>
      <c r="B57" s="48"/>
      <c r="C57" s="48"/>
      <c r="D57" s="48"/>
      <c r="E57" s="48"/>
      <c r="F57" s="48"/>
      <c r="G57" s="48"/>
      <c r="H57" s="48"/>
      <c r="I57" s="48"/>
      <c r="J57" s="48"/>
      <c r="K57" s="48"/>
      <c r="L57" s="48"/>
      <c r="M57" s="48"/>
      <c r="N57" s="48"/>
      <c r="O57" s="48"/>
    </row>
    <row r="58" spans="1:15" ht="14">
      <c r="A58" s="72" t="s">
        <v>240</v>
      </c>
      <c r="B58" s="48"/>
      <c r="C58" s="48"/>
      <c r="D58" s="48"/>
      <c r="E58" s="48"/>
      <c r="F58" s="48"/>
      <c r="G58" s="48"/>
      <c r="H58" s="48"/>
      <c r="I58" s="48"/>
      <c r="J58" s="48"/>
      <c r="K58" s="48"/>
      <c r="L58" s="48"/>
      <c r="M58" s="48"/>
      <c r="N58" s="48"/>
      <c r="O58" s="48"/>
    </row>
    <row r="59" spans="1:15" ht="14">
      <c r="A59" s="47" t="s">
        <v>241</v>
      </c>
      <c r="B59" s="48"/>
      <c r="C59" s="48"/>
      <c r="D59" s="48"/>
      <c r="E59" s="48"/>
      <c r="F59" s="48"/>
      <c r="G59" s="48"/>
      <c r="H59" s="48"/>
      <c r="I59" s="48"/>
      <c r="J59" s="48"/>
      <c r="K59" s="48"/>
      <c r="L59" s="48"/>
      <c r="M59" s="48"/>
      <c r="N59" s="48"/>
      <c r="O59" s="48"/>
    </row>
    <row r="60" spans="1:15" ht="14">
      <c r="A60" s="47" t="s">
        <v>242</v>
      </c>
      <c r="B60" s="48"/>
      <c r="C60" s="48"/>
      <c r="D60" s="48"/>
      <c r="E60" s="48"/>
      <c r="F60" s="48"/>
      <c r="G60" s="48"/>
      <c r="H60" s="48"/>
      <c r="I60" s="48"/>
      <c r="J60" s="48"/>
      <c r="K60" s="48"/>
      <c r="L60" s="48"/>
      <c r="M60" s="48"/>
      <c r="N60" s="48"/>
      <c r="O60" s="48"/>
    </row>
    <row r="61" spans="1:15" ht="14">
      <c r="A61" s="47" t="s">
        <v>243</v>
      </c>
      <c r="B61" s="48"/>
      <c r="C61" s="48"/>
      <c r="D61" s="48"/>
      <c r="E61" s="48"/>
      <c r="F61" s="48"/>
      <c r="G61" s="48"/>
      <c r="H61" s="48"/>
      <c r="I61" s="48"/>
      <c r="J61" s="48"/>
      <c r="K61" s="48"/>
      <c r="L61" s="48"/>
      <c r="M61" s="48"/>
      <c r="N61" s="48"/>
      <c r="O61" s="48"/>
    </row>
    <row r="62" spans="1:15" ht="14">
      <c r="A62" s="47" t="s">
        <v>307</v>
      </c>
      <c r="B62" s="48"/>
      <c r="C62" s="48"/>
      <c r="D62" s="48"/>
      <c r="E62" s="48"/>
      <c r="F62" s="48"/>
      <c r="G62" s="48"/>
      <c r="H62" s="48"/>
      <c r="I62" s="48"/>
      <c r="J62" s="48"/>
      <c r="K62" s="48"/>
      <c r="L62" s="48"/>
      <c r="M62" s="48"/>
      <c r="N62" s="48"/>
      <c r="O62" s="48"/>
    </row>
    <row r="63" spans="1:15" ht="14">
      <c r="A63" s="49"/>
      <c r="B63" s="48"/>
      <c r="C63" s="48"/>
      <c r="D63" s="48"/>
      <c r="E63" s="48"/>
      <c r="F63" s="48"/>
      <c r="G63" s="48"/>
      <c r="H63" s="48"/>
      <c r="I63" s="48"/>
      <c r="J63" s="48"/>
      <c r="K63" s="48"/>
      <c r="L63" s="48"/>
      <c r="M63" s="48"/>
      <c r="N63" s="48"/>
      <c r="O63" s="48"/>
    </row>
    <row r="64" spans="1:15">
      <c r="A64" s="74" t="s">
        <v>244</v>
      </c>
    </row>
    <row r="65" spans="1:15">
      <c r="A65" t="s">
        <v>103</v>
      </c>
    </row>
    <row r="66" spans="1:15" ht="15" customHeight="1">
      <c r="A66" s="191"/>
      <c r="B66" s="191"/>
      <c r="C66" s="191"/>
      <c r="D66" s="191"/>
      <c r="E66" s="191"/>
      <c r="F66" s="192" t="s">
        <v>105</v>
      </c>
      <c r="G66" s="192"/>
      <c r="H66" s="192"/>
      <c r="I66" s="193" t="s">
        <v>83</v>
      </c>
      <c r="J66" s="193"/>
    </row>
    <row r="67" spans="1:15" ht="14.25" customHeight="1">
      <c r="A67" s="191"/>
      <c r="B67" s="191"/>
      <c r="C67" s="191"/>
      <c r="D67" s="191"/>
      <c r="E67" s="191"/>
      <c r="F67" s="192"/>
      <c r="G67" s="192"/>
      <c r="H67" s="192"/>
      <c r="I67" s="194" t="s">
        <v>113</v>
      </c>
      <c r="J67" s="194"/>
      <c r="K67" s="195" t="s">
        <v>115</v>
      </c>
      <c r="L67" s="166"/>
      <c r="M67" s="166"/>
      <c r="N67" s="166"/>
      <c r="O67" s="166"/>
    </row>
    <row r="68" spans="1:15" ht="14.25" customHeight="1">
      <c r="A68" s="191"/>
      <c r="B68" s="191"/>
      <c r="C68" s="191"/>
      <c r="D68" s="191"/>
      <c r="E68" s="191"/>
      <c r="F68" s="182" t="s">
        <v>398</v>
      </c>
      <c r="G68" s="182"/>
      <c r="H68" s="182"/>
      <c r="I68" s="184" t="s">
        <v>114</v>
      </c>
      <c r="J68" s="184"/>
      <c r="K68" s="195"/>
      <c r="L68" s="166"/>
      <c r="M68" s="166"/>
      <c r="N68" s="166"/>
      <c r="O68" s="166"/>
    </row>
    <row r="69" spans="1:15" ht="14">
      <c r="A69" s="191"/>
      <c r="B69" s="191"/>
      <c r="C69" s="191"/>
      <c r="D69" s="191"/>
      <c r="E69" s="191"/>
      <c r="F69" s="182"/>
      <c r="G69" s="182"/>
      <c r="H69" s="182"/>
      <c r="I69" s="185" t="s">
        <v>245</v>
      </c>
      <c r="J69" s="185"/>
      <c r="K69" s="195"/>
      <c r="L69" s="166"/>
      <c r="M69" s="166"/>
      <c r="N69" s="166"/>
      <c r="O69" s="166"/>
    </row>
    <row r="70" spans="1:15" ht="13.5" customHeight="1">
      <c r="A70" s="191"/>
      <c r="B70" s="191"/>
      <c r="C70" s="191"/>
      <c r="D70" s="191"/>
      <c r="E70" s="191"/>
      <c r="F70" s="182"/>
      <c r="G70" s="182"/>
      <c r="H70" s="182"/>
      <c r="I70" s="184" t="s">
        <v>399</v>
      </c>
      <c r="J70" s="184"/>
      <c r="K70" s="195" t="s">
        <v>405</v>
      </c>
      <c r="L70" s="166"/>
      <c r="M70" s="166"/>
      <c r="N70" s="166"/>
      <c r="O70" s="166"/>
    </row>
    <row r="71" spans="1:15" ht="14.5" thickBot="1">
      <c r="A71" s="191"/>
      <c r="B71" s="191"/>
      <c r="C71" s="191"/>
      <c r="D71" s="191"/>
      <c r="E71" s="191"/>
      <c r="F71" s="183"/>
      <c r="G71" s="183"/>
      <c r="H71" s="183"/>
      <c r="I71" s="190" t="s">
        <v>93</v>
      </c>
      <c r="J71" s="190"/>
      <c r="K71" s="195"/>
      <c r="L71" s="166"/>
      <c r="M71" s="166"/>
      <c r="N71" s="166"/>
      <c r="O71" s="166"/>
    </row>
    <row r="72" spans="1:15" ht="17.25" customHeight="1">
      <c r="A72" s="167" t="s">
        <v>2</v>
      </c>
      <c r="B72" s="168"/>
      <c r="C72" s="77" t="s">
        <v>15</v>
      </c>
      <c r="D72" s="169" t="s">
        <v>16</v>
      </c>
      <c r="E72" s="170"/>
      <c r="F72" s="171" t="s">
        <v>84</v>
      </c>
      <c r="G72" s="171"/>
      <c r="H72" s="171"/>
      <c r="I72" s="172" t="s">
        <v>228</v>
      </c>
      <c r="J72" s="173"/>
    </row>
    <row r="73" spans="1:15" ht="17.25" customHeight="1">
      <c r="A73" s="141" t="s">
        <v>246</v>
      </c>
      <c r="B73" s="174"/>
      <c r="C73" s="78">
        <v>47</v>
      </c>
      <c r="D73" s="175" t="s">
        <v>17</v>
      </c>
      <c r="E73" s="176"/>
      <c r="F73" s="177"/>
      <c r="G73" s="177"/>
      <c r="H73" s="177"/>
      <c r="I73" s="177"/>
      <c r="J73" s="178"/>
    </row>
    <row r="74" spans="1:15" ht="17.25" customHeight="1">
      <c r="A74" s="141"/>
      <c r="B74" s="174"/>
      <c r="C74" s="78">
        <v>48</v>
      </c>
      <c r="D74" s="175" t="s">
        <v>18</v>
      </c>
      <c r="E74" s="176"/>
      <c r="F74" s="177"/>
      <c r="G74" s="177"/>
      <c r="H74" s="177"/>
      <c r="I74" s="177"/>
      <c r="J74" s="178"/>
    </row>
    <row r="75" spans="1:15" ht="14">
      <c r="A75" s="141"/>
      <c r="B75" s="174"/>
      <c r="C75" s="79" t="s">
        <v>19</v>
      </c>
      <c r="D75" s="150" t="s">
        <v>20</v>
      </c>
      <c r="E75" s="151"/>
      <c r="F75" s="177"/>
      <c r="G75" s="177"/>
      <c r="H75" s="177"/>
      <c r="I75" s="177"/>
      <c r="J75" s="178"/>
    </row>
    <row r="76" spans="1:15" ht="14">
      <c r="A76" s="141"/>
      <c r="B76" s="174"/>
      <c r="C76" s="79" t="s">
        <v>21</v>
      </c>
      <c r="D76" s="150" t="s">
        <v>22</v>
      </c>
      <c r="E76" s="151"/>
      <c r="F76" s="177"/>
      <c r="G76" s="177"/>
      <c r="H76" s="177"/>
      <c r="I76" s="177"/>
      <c r="J76" s="178"/>
    </row>
    <row r="77" spans="1:15" ht="14">
      <c r="A77" s="141"/>
      <c r="B77" s="174"/>
      <c r="C77" s="79" t="s">
        <v>23</v>
      </c>
      <c r="D77" s="150" t="s">
        <v>24</v>
      </c>
      <c r="E77" s="151"/>
      <c r="F77" s="179"/>
      <c r="G77" s="179"/>
      <c r="H77" s="179"/>
      <c r="I77" s="177"/>
      <c r="J77" s="178"/>
    </row>
    <row r="78" spans="1:15" ht="14.5" thickBot="1">
      <c r="A78" s="141"/>
      <c r="B78" s="174"/>
      <c r="C78" s="80" t="s">
        <v>25</v>
      </c>
      <c r="D78" s="160" t="s">
        <v>26</v>
      </c>
      <c r="E78" s="161"/>
      <c r="F78" s="180"/>
      <c r="G78" s="180"/>
      <c r="H78" s="180"/>
      <c r="I78" s="180"/>
      <c r="J78" s="181"/>
    </row>
    <row r="79" spans="1:15" ht="14.25" customHeight="1">
      <c r="A79" s="141"/>
      <c r="B79" s="142"/>
      <c r="C79" s="81" t="s">
        <v>27</v>
      </c>
      <c r="D79" s="145" t="s">
        <v>28</v>
      </c>
      <c r="E79" s="146"/>
      <c r="F79" s="147">
        <v>3800</v>
      </c>
      <c r="G79" s="147"/>
      <c r="H79" s="147"/>
      <c r="I79" s="148">
        <v>3800</v>
      </c>
      <c r="J79" s="149"/>
      <c r="K79" s="165" t="s">
        <v>406</v>
      </c>
      <c r="L79" s="166"/>
      <c r="M79" s="166"/>
      <c r="N79" s="166"/>
      <c r="O79" s="166"/>
    </row>
    <row r="80" spans="1:15" ht="14.5" thickBot="1">
      <c r="A80" s="141"/>
      <c r="B80" s="142"/>
      <c r="C80" s="82" t="s">
        <v>29</v>
      </c>
      <c r="D80" s="160" t="s">
        <v>30</v>
      </c>
      <c r="E80" s="161"/>
      <c r="F80" s="162">
        <v>3650</v>
      </c>
      <c r="G80" s="162"/>
      <c r="H80" s="162"/>
      <c r="I80" s="163">
        <v>3650</v>
      </c>
      <c r="J80" s="164"/>
      <c r="K80" s="165"/>
      <c r="L80" s="166"/>
      <c r="M80" s="166"/>
      <c r="N80" s="166"/>
      <c r="O80" s="166"/>
    </row>
    <row r="81" spans="1:15" ht="14">
      <c r="A81" s="141" t="s">
        <v>31</v>
      </c>
      <c r="B81" s="142"/>
      <c r="C81" s="81" t="s">
        <v>32</v>
      </c>
      <c r="D81" s="145" t="s">
        <v>33</v>
      </c>
      <c r="E81" s="146"/>
      <c r="F81" s="147">
        <v>3250</v>
      </c>
      <c r="G81" s="147"/>
      <c r="H81" s="147"/>
      <c r="I81" s="148">
        <v>3250</v>
      </c>
      <c r="J81" s="149"/>
      <c r="K81" s="165"/>
      <c r="L81" s="166"/>
      <c r="M81" s="166"/>
      <c r="N81" s="166"/>
      <c r="O81" s="166"/>
    </row>
    <row r="82" spans="1:15" ht="14">
      <c r="A82" s="141"/>
      <c r="B82" s="142"/>
      <c r="C82" s="83" t="s">
        <v>34</v>
      </c>
      <c r="D82" s="150" t="s">
        <v>35</v>
      </c>
      <c r="E82" s="151"/>
      <c r="F82" s="152">
        <v>3250</v>
      </c>
      <c r="G82" s="152"/>
      <c r="H82" s="152"/>
      <c r="I82" s="153">
        <v>3250</v>
      </c>
      <c r="J82" s="154"/>
      <c r="K82" s="165"/>
      <c r="L82" s="166"/>
      <c r="M82" s="166"/>
      <c r="N82" s="166"/>
      <c r="O82" s="166"/>
    </row>
    <row r="83" spans="1:15" ht="14">
      <c r="A83" s="141"/>
      <c r="B83" s="142"/>
      <c r="C83" s="83" t="s">
        <v>36</v>
      </c>
      <c r="D83" s="150" t="s">
        <v>37</v>
      </c>
      <c r="E83" s="151"/>
      <c r="F83" s="152">
        <v>3250</v>
      </c>
      <c r="G83" s="152"/>
      <c r="H83" s="152"/>
      <c r="I83" s="153">
        <v>3250</v>
      </c>
      <c r="J83" s="154"/>
      <c r="K83" s="165"/>
      <c r="L83" s="166"/>
      <c r="M83" s="166"/>
      <c r="N83" s="166"/>
      <c r="O83" s="166"/>
    </row>
    <row r="84" spans="1:15" ht="14">
      <c r="A84" s="141"/>
      <c r="B84" s="142"/>
      <c r="C84" s="84">
        <v>10</v>
      </c>
      <c r="D84" s="150" t="s">
        <v>38</v>
      </c>
      <c r="E84" s="151"/>
      <c r="F84" s="152">
        <v>3550</v>
      </c>
      <c r="G84" s="152"/>
      <c r="H84" s="152"/>
      <c r="I84" s="153">
        <v>3550</v>
      </c>
      <c r="J84" s="154"/>
      <c r="K84" s="165"/>
      <c r="L84" s="166"/>
      <c r="M84" s="166"/>
      <c r="N84" s="166"/>
      <c r="O84" s="166"/>
    </row>
    <row r="85" spans="1:15" ht="14">
      <c r="A85" s="141"/>
      <c r="B85" s="142"/>
      <c r="C85" s="84">
        <v>11</v>
      </c>
      <c r="D85" s="150" t="s">
        <v>39</v>
      </c>
      <c r="E85" s="151"/>
      <c r="F85" s="152">
        <v>3560</v>
      </c>
      <c r="G85" s="152"/>
      <c r="H85" s="152"/>
      <c r="I85" s="153">
        <v>3560</v>
      </c>
      <c r="J85" s="154"/>
      <c r="K85" s="165"/>
      <c r="L85" s="166"/>
      <c r="M85" s="166"/>
      <c r="N85" s="166"/>
      <c r="O85" s="166"/>
    </row>
    <row r="86" spans="1:15" ht="14.5" thickBot="1">
      <c r="A86" s="143"/>
      <c r="B86" s="144"/>
      <c r="C86" s="85">
        <v>12</v>
      </c>
      <c r="D86" s="155" t="s">
        <v>40</v>
      </c>
      <c r="E86" s="156"/>
      <c r="F86" s="157">
        <v>3650</v>
      </c>
      <c r="G86" s="157"/>
      <c r="H86" s="157"/>
      <c r="I86" s="158">
        <v>3650</v>
      </c>
      <c r="J86" s="159"/>
      <c r="K86" s="165"/>
      <c r="L86" s="166"/>
      <c r="M86" s="166"/>
      <c r="N86" s="166"/>
      <c r="O86" s="166"/>
    </row>
  </sheetData>
  <sheetProtection algorithmName="SHA-512" hashValue="Fbeqpt+HDnxKWTGchjJsIVYrQ3Cqk6nhJ9Y7hhs1J/kshXDid0drRKvUP+0ZPG0idn357oBnP3vR+yzn4LQ+xg==" saltValue="qGMQDo9cKVM+J77bh7hZPA==" spinCount="100000" sheet="1" selectLockedCells="1" selectUnlockedCells="1"/>
  <mergeCells count="106">
    <mergeCell ref="A1:L2"/>
    <mergeCell ref="A31:D31"/>
    <mergeCell ref="E31:F31"/>
    <mergeCell ref="G31:N31"/>
    <mergeCell ref="A32:D32"/>
    <mergeCell ref="E32:F32"/>
    <mergeCell ref="G32:N32"/>
    <mergeCell ref="F5:N21"/>
    <mergeCell ref="A24:N26"/>
    <mergeCell ref="A29:H29"/>
    <mergeCell ref="A30:D30"/>
    <mergeCell ref="E30:F30"/>
    <mergeCell ref="G30:N30"/>
    <mergeCell ref="A39:F39"/>
    <mergeCell ref="G39:H39"/>
    <mergeCell ref="I39:N39"/>
    <mergeCell ref="A40:F40"/>
    <mergeCell ref="G40:H40"/>
    <mergeCell ref="I40:N40"/>
    <mergeCell ref="A35:H35"/>
    <mergeCell ref="A36:N36"/>
    <mergeCell ref="A37:F37"/>
    <mergeCell ref="G37:H37"/>
    <mergeCell ref="I37:N37"/>
    <mergeCell ref="A38:F38"/>
    <mergeCell ref="G38:H38"/>
    <mergeCell ref="I38:N38"/>
    <mergeCell ref="A45:N45"/>
    <mergeCell ref="A50:H50"/>
    <mergeCell ref="A51:O51"/>
    <mergeCell ref="A52:F52"/>
    <mergeCell ref="G52:O52"/>
    <mergeCell ref="A53:F53"/>
    <mergeCell ref="G53:O53"/>
    <mergeCell ref="A41:F41"/>
    <mergeCell ref="G41:H41"/>
    <mergeCell ref="I41:N41"/>
    <mergeCell ref="A42:F42"/>
    <mergeCell ref="G42:H42"/>
    <mergeCell ref="I42:N42"/>
    <mergeCell ref="F68:H71"/>
    <mergeCell ref="I68:J68"/>
    <mergeCell ref="I69:J69"/>
    <mergeCell ref="I70:J70"/>
    <mergeCell ref="A54:F54"/>
    <mergeCell ref="G54:O54"/>
    <mergeCell ref="A55:F55"/>
    <mergeCell ref="G55:O55"/>
    <mergeCell ref="A56:F56"/>
    <mergeCell ref="G56:O56"/>
    <mergeCell ref="I71:J71"/>
    <mergeCell ref="A66:E71"/>
    <mergeCell ref="F66:H67"/>
    <mergeCell ref="I66:J66"/>
    <mergeCell ref="I67:J67"/>
    <mergeCell ref="K67:O69"/>
    <mergeCell ref="K70:O71"/>
    <mergeCell ref="K79:O86"/>
    <mergeCell ref="A72:B72"/>
    <mergeCell ref="D72:E72"/>
    <mergeCell ref="F72:H72"/>
    <mergeCell ref="I72:J72"/>
    <mergeCell ref="A73:B80"/>
    <mergeCell ref="D73:E73"/>
    <mergeCell ref="F73:H73"/>
    <mergeCell ref="I73:J73"/>
    <mergeCell ref="D74:E74"/>
    <mergeCell ref="D77:E77"/>
    <mergeCell ref="F77:H77"/>
    <mergeCell ref="I77:J77"/>
    <mergeCell ref="D78:E78"/>
    <mergeCell ref="F78:H78"/>
    <mergeCell ref="I78:J78"/>
    <mergeCell ref="F74:H74"/>
    <mergeCell ref="I74:J74"/>
    <mergeCell ref="D75:E75"/>
    <mergeCell ref="F75:H75"/>
    <mergeCell ref="I75:J75"/>
    <mergeCell ref="D76:E76"/>
    <mergeCell ref="F76:H76"/>
    <mergeCell ref="I76:J76"/>
    <mergeCell ref="F79:H79"/>
    <mergeCell ref="I79:J79"/>
    <mergeCell ref="D80:E80"/>
    <mergeCell ref="F80:H80"/>
    <mergeCell ref="I80:J80"/>
    <mergeCell ref="D84:E84"/>
    <mergeCell ref="F84:H84"/>
    <mergeCell ref="I84:J84"/>
    <mergeCell ref="D85:E85"/>
    <mergeCell ref="F85:H85"/>
    <mergeCell ref="I85:J85"/>
    <mergeCell ref="D79:E79"/>
    <mergeCell ref="A81:B86"/>
    <mergeCell ref="D81:E81"/>
    <mergeCell ref="F81:H81"/>
    <mergeCell ref="I81:J81"/>
    <mergeCell ref="D82:E82"/>
    <mergeCell ref="F82:H82"/>
    <mergeCell ref="I82:J82"/>
    <mergeCell ref="D83:E83"/>
    <mergeCell ref="F83:H83"/>
    <mergeCell ref="I83:J83"/>
    <mergeCell ref="D86:E86"/>
    <mergeCell ref="F86:H86"/>
    <mergeCell ref="I86:J86"/>
  </mergeCells>
  <phoneticPr fontId="3"/>
  <dataValidations count="13">
    <dataValidation type="textLength" allowBlank="1" showInputMessage="1" showErrorMessage="1" errorTitle="対象年月日入力エラー" error="対象年月日は『YYYYMMDD』形式の半角数字8桁で入力して下さい。" sqref="E30">
      <formula1>8</formula1>
      <formula2>8</formula2>
    </dataValidation>
    <dataValidation type="list" allowBlank="1" showInputMessage="1" showErrorMessage="1" sqref="E32">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E31">
      <formula1>"ブロック①,ブロック②,ブロック③,ブロック④,ブロック⑤,ブロック⑥,ブロック⑦,ブロック⑧"</formula1>
    </dataValidation>
    <dataValidation type="textLength" allowBlank="1" showInputMessage="1" showErrorMessage="1" errorTitle="提出先事業者コード入力エラー" error="提出先事業者コードは半角英数字5桁で入力して下さい。" sqref="G39">
      <formula1>5</formula1>
      <formula2>5</formula2>
    </dataValidation>
    <dataValidation type="textLength" allowBlank="1" showInputMessage="1" showErrorMessage="1" errorTitle="送信事業者コード入力エラー" error="送信事業者コードは半角英数字5桁で入力して下さい。" sqref="G40">
      <formula1>5</formula1>
      <formula2>5</formula2>
    </dataValidation>
    <dataValidation type="textLength" allowBlank="1" showInputMessage="1" showErrorMessage="1" errorTitle="提出者コード入力エラー" error="提出者コードは，アグリゲーター用系統コード（半角英数字5桁）を入力して下さい。" sqref="G41">
      <formula1>5</formula1>
      <formula2>5</formula2>
    </dataValidation>
    <dataValidation type="textLength" allowBlank="1" showInputMessage="1" showErrorMessage="1" errorTitle="提出事業者名称エラー" error="提出事業者名称は50文字以内で入力して下さい。" sqref="I39">
      <formula1>0</formula1>
      <formula2>50</formula2>
    </dataValidation>
    <dataValidation type="textLength" allowBlank="1" showInputMessage="1" showErrorMessage="1" errorTitle="送信事業者名称入力エラー" error="送信事業者名称は50文字以内で入力して下さい。" sqref="I40">
      <formula1>0</formula1>
      <formula2>50</formula2>
    </dataValidation>
    <dataValidation type="textLength" allowBlank="1" showInputMessage="1" showErrorMessage="1" errorTitle="提出事業者名称入力エラー" error="提出事業者名称は50文字以内で入力して下さい。" sqref="I41">
      <formula1>0</formula1>
      <formula2>50</formula2>
    </dataValidation>
    <dataValidation type="list" allowBlank="1" showInputMessage="1" showErrorMessage="1" sqref="G42">
      <formula1>"通常,テスト"</formula1>
    </dataValidation>
    <dataValidation type="textLength" allowBlank="1" showInputMessage="1" showErrorMessage="1" errorTitle="需要BG名称入力エラー" error="需要BG名称は50文字以内で入力して下さい。" sqref="I71">
      <formula1>0</formula1>
      <formula2>50</formula2>
    </dataValidation>
    <dataValidation type="textLength" allowBlank="1" showInputMessage="1" showErrorMessage="1" errorTitle="需要BGコード入力エラー" error="需要BGコードは半角英数字5桁で入力して下さい。" sqref="I69">
      <formula1>5</formula1>
      <formula2>5</formula2>
    </dataValidation>
    <dataValidation type="whole" allowBlank="1" showInputMessage="1" showErrorMessage="1" errorTitle="基準値入力エラー" error="基準値は半角9桁以内かつ正の整数で入力して下さい。" sqref="I73:I86">
      <formula1>0</formula1>
      <formula2>999999999</formula2>
    </dataValidation>
  </dataValidations>
  <pageMargins left="0.70866141732283472" right="0.70866141732283472" top="0.74803149606299213" bottom="0.74803149606299213" header="0.31496062992125984" footer="0.31496062992125984"/>
  <pageSetup paperSize="9" scale="85" fitToHeight="2" orientation="landscape" r:id="rId1"/>
  <headerFooter>
    <oddFooter>&amp;C秘密情報　目的外使用・開示禁止　東京電力パワーグリッド株式会社</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6"/>
  <sheetViews>
    <sheetView showGridLines="0" zoomScale="70" zoomScaleNormal="70" workbookViewId="0">
      <selection activeCell="J8" sqref="J8"/>
    </sheetView>
  </sheetViews>
  <sheetFormatPr defaultColWidth="9" defaultRowHeight="13"/>
  <cols>
    <col min="1" max="1" width="3.08984375" style="101" customWidth="1"/>
    <col min="2" max="2" width="3.90625" style="101" bestFit="1" customWidth="1"/>
    <col min="3" max="3" width="39.08984375" style="101" bestFit="1" customWidth="1"/>
    <col min="4" max="4" width="10.453125" style="101" bestFit="1" customWidth="1"/>
    <col min="5" max="5" width="81.453125" style="101" bestFit="1" customWidth="1"/>
    <col min="6" max="6" width="59.08984375" style="101" bestFit="1" customWidth="1"/>
    <col min="7" max="16384" width="9" style="101"/>
  </cols>
  <sheetData>
    <row r="1" spans="1:6" ht="16.5">
      <c r="A1" s="100" t="s">
        <v>397</v>
      </c>
    </row>
    <row r="3" spans="1:6" ht="30" customHeight="1" thickBot="1">
      <c r="B3" s="86" t="s">
        <v>247</v>
      </c>
      <c r="C3" s="86" t="s">
        <v>248</v>
      </c>
      <c r="D3" s="86" t="s">
        <v>249</v>
      </c>
      <c r="E3" s="86" t="s">
        <v>250</v>
      </c>
      <c r="F3" s="86" t="s">
        <v>251</v>
      </c>
    </row>
    <row r="4" spans="1:6" ht="70" customHeight="1" thickTop="1">
      <c r="B4" s="87">
        <f t="shared" ref="B4:B36" si="0">ROW()-3</f>
        <v>1</v>
      </c>
      <c r="C4" s="88" t="s">
        <v>252</v>
      </c>
      <c r="D4" s="87" t="s">
        <v>253</v>
      </c>
      <c r="E4" s="89" t="s">
        <v>254</v>
      </c>
      <c r="F4" s="90" t="s">
        <v>255</v>
      </c>
    </row>
    <row r="5" spans="1:6" ht="70" customHeight="1">
      <c r="B5" s="87">
        <f t="shared" si="0"/>
        <v>2</v>
      </c>
      <c r="C5" s="91" t="s">
        <v>256</v>
      </c>
      <c r="D5" s="87" t="s">
        <v>257</v>
      </c>
      <c r="E5" s="89" t="s">
        <v>385</v>
      </c>
      <c r="F5" s="90" t="s">
        <v>400</v>
      </c>
    </row>
    <row r="6" spans="1:6" ht="70" customHeight="1">
      <c r="B6" s="87">
        <f t="shared" si="0"/>
        <v>3</v>
      </c>
      <c r="C6" s="88"/>
      <c r="D6" s="87" t="s">
        <v>257</v>
      </c>
      <c r="E6" s="89" t="s">
        <v>394</v>
      </c>
      <c r="F6" s="90" t="s">
        <v>393</v>
      </c>
    </row>
    <row r="7" spans="1:6" ht="70" customHeight="1">
      <c r="B7" s="87">
        <f t="shared" si="0"/>
        <v>4</v>
      </c>
      <c r="C7" s="88"/>
      <c r="D7" s="87" t="s">
        <v>257</v>
      </c>
      <c r="E7" s="89" t="s">
        <v>258</v>
      </c>
      <c r="F7" s="90" t="s">
        <v>259</v>
      </c>
    </row>
    <row r="8" spans="1:6" ht="70" customHeight="1">
      <c r="B8" s="87">
        <f t="shared" si="0"/>
        <v>5</v>
      </c>
      <c r="C8" s="88"/>
      <c r="D8" s="87" t="s">
        <v>386</v>
      </c>
      <c r="E8" s="90" t="s">
        <v>387</v>
      </c>
      <c r="F8" s="90" t="s">
        <v>388</v>
      </c>
    </row>
    <row r="9" spans="1:6" ht="70" customHeight="1">
      <c r="B9" s="87">
        <f t="shared" si="0"/>
        <v>6</v>
      </c>
      <c r="C9" s="88"/>
      <c r="D9" s="87" t="s">
        <v>257</v>
      </c>
      <c r="E9" s="89" t="s">
        <v>260</v>
      </c>
      <c r="F9" s="90" t="s">
        <v>261</v>
      </c>
    </row>
    <row r="10" spans="1:6" ht="70" customHeight="1">
      <c r="B10" s="87">
        <f t="shared" si="0"/>
        <v>7</v>
      </c>
      <c r="C10" s="88"/>
      <c r="D10" s="87" t="s">
        <v>257</v>
      </c>
      <c r="E10" s="89" t="s">
        <v>262</v>
      </c>
      <c r="F10" s="90" t="s">
        <v>263</v>
      </c>
    </row>
    <row r="11" spans="1:6" ht="70" customHeight="1">
      <c r="B11" s="87">
        <f t="shared" si="0"/>
        <v>8</v>
      </c>
      <c r="C11" s="88"/>
      <c r="D11" s="87" t="s">
        <v>257</v>
      </c>
      <c r="E11" s="89" t="s">
        <v>264</v>
      </c>
      <c r="F11" s="90" t="s">
        <v>265</v>
      </c>
    </row>
    <row r="12" spans="1:6" ht="70" customHeight="1">
      <c r="B12" s="87">
        <f t="shared" si="0"/>
        <v>9</v>
      </c>
      <c r="C12" s="92" t="s">
        <v>266</v>
      </c>
      <c r="D12" s="87" t="s">
        <v>267</v>
      </c>
      <c r="E12" s="89" t="s">
        <v>268</v>
      </c>
      <c r="F12" s="87" t="s">
        <v>269</v>
      </c>
    </row>
    <row r="13" spans="1:6" ht="70" customHeight="1">
      <c r="B13" s="93">
        <f t="shared" si="0"/>
        <v>10</v>
      </c>
      <c r="C13" s="94" t="s">
        <v>270</v>
      </c>
      <c r="D13" s="93" t="s">
        <v>271</v>
      </c>
      <c r="E13" s="95" t="s">
        <v>272</v>
      </c>
      <c r="F13" s="92" t="s">
        <v>273</v>
      </c>
    </row>
    <row r="14" spans="1:6" ht="70" customHeight="1">
      <c r="B14" s="93">
        <f t="shared" si="0"/>
        <v>11</v>
      </c>
      <c r="C14" s="96"/>
      <c r="D14" s="97" t="s">
        <v>271</v>
      </c>
      <c r="E14" s="95" t="s">
        <v>274</v>
      </c>
      <c r="F14" s="98" t="s">
        <v>275</v>
      </c>
    </row>
    <row r="15" spans="1:6" ht="70" customHeight="1">
      <c r="B15" s="93">
        <f t="shared" si="0"/>
        <v>12</v>
      </c>
      <c r="C15" s="96"/>
      <c r="D15" s="97" t="s">
        <v>271</v>
      </c>
      <c r="E15" s="95" t="s">
        <v>276</v>
      </c>
      <c r="F15" s="98" t="s">
        <v>277</v>
      </c>
    </row>
    <row r="16" spans="1:6" ht="70" customHeight="1">
      <c r="B16" s="93">
        <f t="shared" si="0"/>
        <v>13</v>
      </c>
      <c r="C16" s="96"/>
      <c r="D16" s="97" t="s">
        <v>271</v>
      </c>
      <c r="E16" s="95" t="s">
        <v>278</v>
      </c>
      <c r="F16" s="98" t="s">
        <v>279</v>
      </c>
    </row>
    <row r="17" spans="2:6" ht="70" customHeight="1">
      <c r="B17" s="93">
        <f t="shared" si="0"/>
        <v>14</v>
      </c>
      <c r="C17" s="96"/>
      <c r="D17" s="97" t="s">
        <v>271</v>
      </c>
      <c r="E17" s="95" t="s">
        <v>280</v>
      </c>
      <c r="F17" s="98" t="s">
        <v>281</v>
      </c>
    </row>
    <row r="18" spans="2:6" ht="70" customHeight="1">
      <c r="B18" s="93">
        <f t="shared" si="0"/>
        <v>15</v>
      </c>
      <c r="C18" s="96"/>
      <c r="D18" s="97" t="s">
        <v>271</v>
      </c>
      <c r="E18" s="95" t="s">
        <v>395</v>
      </c>
      <c r="F18" s="98" t="s">
        <v>282</v>
      </c>
    </row>
    <row r="19" spans="2:6" ht="70" customHeight="1">
      <c r="B19" s="93">
        <f t="shared" si="0"/>
        <v>16</v>
      </c>
      <c r="C19" s="96"/>
      <c r="D19" s="97" t="s">
        <v>271</v>
      </c>
      <c r="E19" s="95" t="s">
        <v>283</v>
      </c>
      <c r="F19" s="98" t="s">
        <v>284</v>
      </c>
    </row>
    <row r="20" spans="2:6" ht="70" customHeight="1">
      <c r="B20" s="93">
        <f t="shared" si="0"/>
        <v>17</v>
      </c>
      <c r="C20" s="96"/>
      <c r="D20" s="93" t="s">
        <v>271</v>
      </c>
      <c r="E20" s="95" t="s">
        <v>285</v>
      </c>
      <c r="F20" s="92" t="s">
        <v>286</v>
      </c>
    </row>
    <row r="21" spans="2:6" ht="70" customHeight="1">
      <c r="B21" s="93">
        <f t="shared" si="0"/>
        <v>18</v>
      </c>
      <c r="C21" s="96"/>
      <c r="D21" s="93" t="s">
        <v>271</v>
      </c>
      <c r="E21" s="95" t="s">
        <v>287</v>
      </c>
      <c r="F21" s="92" t="s">
        <v>288</v>
      </c>
    </row>
    <row r="22" spans="2:6" ht="70" customHeight="1">
      <c r="B22" s="93">
        <f t="shared" si="0"/>
        <v>19</v>
      </c>
      <c r="C22" s="87"/>
      <c r="D22" s="93" t="s">
        <v>271</v>
      </c>
      <c r="E22" s="95" t="s">
        <v>289</v>
      </c>
      <c r="F22" s="92" t="s">
        <v>401</v>
      </c>
    </row>
    <row r="23" spans="2:6" ht="70" customHeight="1">
      <c r="B23" s="93">
        <f t="shared" si="0"/>
        <v>20</v>
      </c>
      <c r="C23" s="96" t="s">
        <v>290</v>
      </c>
      <c r="D23" s="93" t="s">
        <v>271</v>
      </c>
      <c r="E23" s="95" t="s">
        <v>291</v>
      </c>
      <c r="F23" s="92" t="s">
        <v>273</v>
      </c>
    </row>
    <row r="24" spans="2:6" ht="70" customHeight="1">
      <c r="B24" s="93">
        <f t="shared" si="0"/>
        <v>21</v>
      </c>
      <c r="C24" s="96"/>
      <c r="D24" s="93" t="s">
        <v>271</v>
      </c>
      <c r="E24" s="95" t="s">
        <v>292</v>
      </c>
      <c r="F24" s="92" t="s">
        <v>293</v>
      </c>
    </row>
    <row r="25" spans="2:6" ht="70" customHeight="1">
      <c r="B25" s="93">
        <f t="shared" si="0"/>
        <v>22</v>
      </c>
      <c r="C25" s="96"/>
      <c r="D25" s="93" t="s">
        <v>271</v>
      </c>
      <c r="E25" s="95" t="s">
        <v>294</v>
      </c>
      <c r="F25" s="92" t="s">
        <v>295</v>
      </c>
    </row>
    <row r="26" spans="2:6" ht="70" customHeight="1">
      <c r="B26" s="93">
        <f t="shared" si="0"/>
        <v>23</v>
      </c>
      <c r="C26" s="96"/>
      <c r="D26" s="93" t="s">
        <v>271</v>
      </c>
      <c r="E26" s="95" t="s">
        <v>296</v>
      </c>
      <c r="F26" s="92" t="s">
        <v>297</v>
      </c>
    </row>
    <row r="27" spans="2:6" ht="70" customHeight="1">
      <c r="B27" s="93">
        <f t="shared" si="0"/>
        <v>24</v>
      </c>
      <c r="C27" s="96"/>
      <c r="D27" s="97" t="s">
        <v>271</v>
      </c>
      <c r="E27" s="95" t="s">
        <v>298</v>
      </c>
      <c r="F27" s="98" t="s">
        <v>275</v>
      </c>
    </row>
    <row r="28" spans="2:6" ht="70" customHeight="1">
      <c r="B28" s="93">
        <f t="shared" si="0"/>
        <v>25</v>
      </c>
      <c r="C28" s="96"/>
      <c r="D28" s="97" t="s">
        <v>271</v>
      </c>
      <c r="E28" s="95" t="s">
        <v>299</v>
      </c>
      <c r="F28" s="98" t="s">
        <v>277</v>
      </c>
    </row>
    <row r="29" spans="2:6" ht="70" customHeight="1">
      <c r="B29" s="93">
        <f t="shared" si="0"/>
        <v>26</v>
      </c>
      <c r="C29" s="96"/>
      <c r="D29" s="97" t="s">
        <v>271</v>
      </c>
      <c r="E29" s="95" t="s">
        <v>300</v>
      </c>
      <c r="F29" s="98" t="s">
        <v>279</v>
      </c>
    </row>
    <row r="30" spans="2:6" ht="70" customHeight="1">
      <c r="B30" s="93">
        <f t="shared" si="0"/>
        <v>27</v>
      </c>
      <c r="C30" s="96"/>
      <c r="D30" s="97" t="s">
        <v>271</v>
      </c>
      <c r="E30" s="95" t="s">
        <v>301</v>
      </c>
      <c r="F30" s="98" t="s">
        <v>281</v>
      </c>
    </row>
    <row r="31" spans="2:6" ht="70" customHeight="1">
      <c r="B31" s="93">
        <f t="shared" si="0"/>
        <v>28</v>
      </c>
      <c r="C31" s="96"/>
      <c r="D31" s="97" t="s">
        <v>271</v>
      </c>
      <c r="E31" s="95" t="s">
        <v>396</v>
      </c>
      <c r="F31" s="98" t="s">
        <v>282</v>
      </c>
    </row>
    <row r="32" spans="2:6" ht="70" customHeight="1">
      <c r="B32" s="93">
        <f t="shared" si="0"/>
        <v>29</v>
      </c>
      <c r="C32" s="96"/>
      <c r="D32" s="99" t="s">
        <v>271</v>
      </c>
      <c r="E32" s="95" t="s">
        <v>302</v>
      </c>
      <c r="F32" s="98" t="s">
        <v>284</v>
      </c>
    </row>
    <row r="33" spans="2:6" ht="70" customHeight="1">
      <c r="B33" s="93">
        <f t="shared" si="0"/>
        <v>30</v>
      </c>
      <c r="C33" s="96"/>
      <c r="D33" s="99" t="s">
        <v>271</v>
      </c>
      <c r="E33" s="95" t="s">
        <v>303</v>
      </c>
      <c r="F33" s="95" t="s">
        <v>304</v>
      </c>
    </row>
    <row r="34" spans="2:6" ht="70" customHeight="1">
      <c r="B34" s="93">
        <f t="shared" si="0"/>
        <v>31</v>
      </c>
      <c r="C34" s="96"/>
      <c r="D34" s="99" t="s">
        <v>271</v>
      </c>
      <c r="E34" s="95" t="s">
        <v>305</v>
      </c>
      <c r="F34" s="92" t="s">
        <v>286</v>
      </c>
    </row>
    <row r="35" spans="2:6" ht="70" customHeight="1">
      <c r="B35" s="93">
        <f t="shared" si="0"/>
        <v>32</v>
      </c>
      <c r="C35" s="96"/>
      <c r="D35" s="93" t="s">
        <v>271</v>
      </c>
      <c r="E35" s="95" t="s">
        <v>306</v>
      </c>
      <c r="F35" s="92" t="s">
        <v>288</v>
      </c>
    </row>
    <row r="36" spans="2:6" ht="70" customHeight="1">
      <c r="B36" s="93">
        <f t="shared" si="0"/>
        <v>33</v>
      </c>
      <c r="C36" s="87"/>
      <c r="D36" s="93" t="s">
        <v>271</v>
      </c>
      <c r="E36" s="95" t="s">
        <v>402</v>
      </c>
      <c r="F36" s="92" t="s">
        <v>403</v>
      </c>
    </row>
  </sheetData>
  <sheetProtection algorithmName="SHA-512" hashValue="3NVKEfEID48e/fSxswxLOt7cDsfjVr4IISNXjup03WNw2EGxx63+4uSaknGCg0JtolVod4WcZmdxDJs/L8nkjw==" saltValue="jDqSt0jfU3vpVj7+LIcErA=="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scale="61" fitToHeight="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3:B69"/>
  <sheetViews>
    <sheetView workbookViewId="0"/>
  </sheetViews>
  <sheetFormatPr defaultRowHeight="13"/>
  <cols>
    <col min="2" max="2" width="23.90625" customWidth="1"/>
  </cols>
  <sheetData>
    <row r="13" spans="2:2" ht="13.5" thickBot="1"/>
    <row r="14" spans="2:2" ht="14.5" customHeight="1" thickBot="1">
      <c r="B14" s="36" t="s">
        <v>83</v>
      </c>
    </row>
    <row r="15" spans="2:2" ht="14">
      <c r="B15" s="37" t="s">
        <v>110</v>
      </c>
    </row>
    <row r="16" spans="2:2" ht="14.15" customHeight="1">
      <c r="B16" s="56" t="s">
        <v>111</v>
      </c>
    </row>
    <row r="17" spans="2:2" ht="14.5" customHeight="1">
      <c r="B17" s="22"/>
    </row>
    <row r="18" spans="2:2" ht="16.5" customHeight="1">
      <c r="B18" s="57" t="s">
        <v>112</v>
      </c>
    </row>
    <row r="19" spans="2:2" ht="14.5" thickBot="1">
      <c r="B19" s="29"/>
    </row>
    <row r="20" spans="2:2" ht="14">
      <c r="B20" s="35" t="s">
        <v>228</v>
      </c>
    </row>
    <row r="21" spans="2:2" ht="14">
      <c r="B21" s="25"/>
    </row>
    <row r="22" spans="2:2" ht="14">
      <c r="B22" s="25"/>
    </row>
    <row r="23" spans="2:2" ht="14">
      <c r="B23" s="25"/>
    </row>
    <row r="24" spans="2:2" ht="14">
      <c r="B24" s="25"/>
    </row>
    <row r="25" spans="2:2" ht="14">
      <c r="B25" s="25"/>
    </row>
    <row r="26" spans="2:2" ht="14.5" thickBot="1">
      <c r="B26" s="24"/>
    </row>
    <row r="27" spans="2:2" ht="14">
      <c r="B27" s="32"/>
    </row>
    <row r="28" spans="2:2" ht="14">
      <c r="B28" s="25"/>
    </row>
    <row r="29" spans="2:2" ht="14">
      <c r="B29" s="25"/>
    </row>
    <row r="30" spans="2:2" ht="14">
      <c r="B30" s="25"/>
    </row>
    <row r="31" spans="2:2" ht="14">
      <c r="B31" s="25"/>
    </row>
    <row r="32" spans="2:2" ht="14.5" thickBot="1">
      <c r="B32" s="24"/>
    </row>
    <row r="33" spans="2:2" ht="14">
      <c r="B33" s="32"/>
    </row>
    <row r="34" spans="2:2" ht="14">
      <c r="B34" s="25"/>
    </row>
    <row r="35" spans="2:2" ht="14">
      <c r="B35" s="25"/>
    </row>
    <row r="36" spans="2:2" ht="14">
      <c r="B36" s="25"/>
    </row>
    <row r="37" spans="2:2" ht="14">
      <c r="B37" s="25"/>
    </row>
    <row r="38" spans="2:2" ht="14.5" thickBot="1">
      <c r="B38" s="24"/>
    </row>
    <row r="39" spans="2:2" ht="14">
      <c r="B39" s="32"/>
    </row>
    <row r="40" spans="2:2" ht="14">
      <c r="B40" s="25"/>
    </row>
    <row r="41" spans="2:2" ht="14">
      <c r="B41" s="25"/>
    </row>
    <row r="42" spans="2:2" ht="14">
      <c r="B42" s="25"/>
    </row>
    <row r="43" spans="2:2" ht="14">
      <c r="B43" s="25"/>
    </row>
    <row r="44" spans="2:2" ht="14.5" thickBot="1">
      <c r="B44" s="24"/>
    </row>
    <row r="45" spans="2:2" ht="14">
      <c r="B45" s="32"/>
    </row>
    <row r="46" spans="2:2" ht="14">
      <c r="B46" s="25"/>
    </row>
    <row r="47" spans="2:2" ht="14">
      <c r="B47" s="25"/>
    </row>
    <row r="48" spans="2:2" ht="14">
      <c r="B48" s="25"/>
    </row>
    <row r="49" spans="2:2" ht="14">
      <c r="B49" s="25"/>
    </row>
    <row r="50" spans="2:2" ht="14.5" thickBot="1">
      <c r="B50" s="24"/>
    </row>
    <row r="51" spans="2:2" ht="14">
      <c r="B51" s="32"/>
    </row>
    <row r="52" spans="2:2" ht="14">
      <c r="B52" s="25"/>
    </row>
    <row r="53" spans="2:2" ht="14">
      <c r="B53" s="25"/>
    </row>
    <row r="54" spans="2:2" ht="14">
      <c r="B54" s="25"/>
    </row>
    <row r="55" spans="2:2" ht="14">
      <c r="B55" s="25"/>
    </row>
    <row r="56" spans="2:2" ht="14.5" thickBot="1">
      <c r="B56" s="24"/>
    </row>
    <row r="57" spans="2:2" ht="14">
      <c r="B57" s="32"/>
    </row>
    <row r="58" spans="2:2" ht="14">
      <c r="B58" s="25"/>
    </row>
    <row r="59" spans="2:2" ht="14">
      <c r="B59" s="25"/>
    </row>
    <row r="60" spans="2:2" ht="14">
      <c r="B60" s="25"/>
    </row>
    <row r="61" spans="2:2" ht="14">
      <c r="B61" s="25"/>
    </row>
    <row r="62" spans="2:2" ht="14.5" thickBot="1">
      <c r="B62" s="24"/>
    </row>
    <row r="63" spans="2:2" ht="14">
      <c r="B63" s="32"/>
    </row>
    <row r="64" spans="2:2" ht="14">
      <c r="B64" s="25"/>
    </row>
    <row r="65" spans="2:2" ht="14">
      <c r="B65" s="25"/>
    </row>
    <row r="66" spans="2:2" ht="14">
      <c r="B66" s="25"/>
    </row>
    <row r="67" spans="2:2" ht="14">
      <c r="B67" s="25"/>
    </row>
    <row r="68" spans="2:2" ht="14.5" thickBot="1">
      <c r="B68" s="24"/>
    </row>
    <row r="69" spans="2:2" ht="14.5" thickBot="1">
      <c r="B69" s="50">
        <f t="shared" ref="B69" si="0">SUM(B27:B32)</f>
        <v>0</v>
      </c>
    </row>
  </sheetData>
  <sheetProtection algorithmName="SHA-512" hashValue="YcH5FnQATleI44UBIeGzIzmu3elrFKGp62i/nMbDv/td3kO7agIX+/GkPYEDt3F/DjIKrsKQFaSB80oG+E3vvw==" saltValue="UzHaW3yPCwYtDbPhNuyAGg==" spinCount="100000" sheet="1" objects="1" scenarios="1" selectLockedCells="1" selectUnlockedCells="1"/>
  <phoneticPr fontId="3"/>
  <dataValidations count="3">
    <dataValidation type="textLength" allowBlank="1" showInputMessage="1" showErrorMessage="1" errorTitle="小売電気事業者コード入力エラー" error="小売電気事業者コードは半角英数字5桁で入力して下さい。" sqref="B17">
      <formula1>5</formula1>
      <formula2>5</formula2>
    </dataValidation>
    <dataValidation type="textLength" allowBlank="1" showInputMessage="1" showErrorMessage="1" errorTitle="小売電気事業者名称入力エラー" error="小売電気事業者名称は50文字以内で入力して下さい。" sqref="B19">
      <formula1>0</formula1>
      <formula2>50</formula2>
    </dataValidation>
    <dataValidation type="whole" allowBlank="1" showInputMessage="1" showErrorMessage="1" errorTitle="基準値(kWh)入力エラー" error="基準値(kWh)は半角9桁以内かつ正の整数で入力して下さい。" sqref="B21:B68">
      <formula1>0</formula1>
      <formula2>999999999</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304"/>
  <sheetViews>
    <sheetView workbookViewId="0"/>
  </sheetViews>
  <sheetFormatPr defaultRowHeight="13"/>
  <sheetData>
    <row r="1" spans="1:4">
      <c r="A1" t="s">
        <v>117</v>
      </c>
    </row>
    <row r="2" spans="1:4">
      <c r="A2" t="s">
        <v>118</v>
      </c>
    </row>
    <row r="4" spans="1:4">
      <c r="A4" t="s">
        <v>376</v>
      </c>
    </row>
    <row r="5" spans="1:4">
      <c r="A5" t="s">
        <v>309</v>
      </c>
    </row>
    <row r="7" spans="1:4">
      <c r="A7" t="s">
        <v>133</v>
      </c>
    </row>
    <row r="8" spans="1:4">
      <c r="B8" t="s">
        <v>119</v>
      </c>
    </row>
    <row r="9" spans="1:4">
      <c r="B9" t="s">
        <v>120</v>
      </c>
    </row>
    <row r="10" spans="1:4">
      <c r="C10" t="s">
        <v>121</v>
      </c>
    </row>
    <row r="11" spans="1:4">
      <c r="D11" t="s">
        <v>122</v>
      </c>
    </row>
    <row r="12" spans="1:4">
      <c r="C12" t="s">
        <v>123</v>
      </c>
    </row>
    <row r="13" spans="1:4">
      <c r="C13" t="s">
        <v>124</v>
      </c>
    </row>
    <row r="14" spans="1:4">
      <c r="C14" t="s">
        <v>125</v>
      </c>
    </row>
    <row r="15" spans="1:4">
      <c r="C15" t="s">
        <v>126</v>
      </c>
    </row>
    <row r="16" spans="1:4">
      <c r="C16" t="s">
        <v>127</v>
      </c>
    </row>
    <row r="17" spans="2:4">
      <c r="C17" t="s">
        <v>128</v>
      </c>
    </row>
    <row r="18" spans="2:4">
      <c r="C18" t="s">
        <v>310</v>
      </c>
    </row>
    <row r="19" spans="2:4">
      <c r="C19" t="s">
        <v>129</v>
      </c>
    </row>
    <row r="20" spans="2:4">
      <c r="C20" t="s">
        <v>311</v>
      </c>
    </row>
    <row r="21" spans="2:4">
      <c r="C21" t="s">
        <v>130</v>
      </c>
    </row>
    <row r="22" spans="2:4">
      <c r="C22" t="s">
        <v>312</v>
      </c>
    </row>
    <row r="23" spans="2:4">
      <c r="B23" t="s">
        <v>131</v>
      </c>
    </row>
    <row r="25" spans="2:4">
      <c r="B25" t="s">
        <v>313</v>
      </c>
    </row>
    <row r="26" spans="2:4">
      <c r="B26" t="s">
        <v>132</v>
      </c>
    </row>
    <row r="27" spans="2:4">
      <c r="C27" t="s">
        <v>121</v>
      </c>
    </row>
    <row r="28" spans="2:4">
      <c r="D28" t="s">
        <v>133</v>
      </c>
    </row>
    <row r="29" spans="2:4">
      <c r="D29" t="s">
        <v>134</v>
      </c>
    </row>
    <row r="30" spans="2:4">
      <c r="D30" t="s">
        <v>135</v>
      </c>
    </row>
    <row r="31" spans="2:4">
      <c r="D31" t="s">
        <v>136</v>
      </c>
    </row>
    <row r="32" spans="2:4">
      <c r="C32" t="s">
        <v>123</v>
      </c>
    </row>
    <row r="33" spans="1:4">
      <c r="C33" t="s">
        <v>137</v>
      </c>
    </row>
    <row r="34" spans="1:4">
      <c r="C34" t="s">
        <v>138</v>
      </c>
    </row>
    <row r="35" spans="1:4">
      <c r="C35" t="s">
        <v>168</v>
      </c>
    </row>
    <row r="36" spans="1:4">
      <c r="B36" t="s">
        <v>131</v>
      </c>
    </row>
    <row r="38" spans="1:4">
      <c r="A38" t="s">
        <v>133</v>
      </c>
    </row>
    <row r="39" spans="1:4">
      <c r="B39" t="s">
        <v>139</v>
      </c>
    </row>
    <row r="40" spans="1:4">
      <c r="C40" t="s">
        <v>121</v>
      </c>
    </row>
    <row r="41" spans="1:4">
      <c r="D41" t="s">
        <v>140</v>
      </c>
    </row>
    <row r="42" spans="1:4">
      <c r="D42" t="s">
        <v>314</v>
      </c>
    </row>
    <row r="43" spans="1:4">
      <c r="D43" t="s">
        <v>315</v>
      </c>
    </row>
    <row r="44" spans="1:4">
      <c r="D44" t="s">
        <v>316</v>
      </c>
    </row>
    <row r="45" spans="1:4">
      <c r="D45" t="s">
        <v>141</v>
      </c>
    </row>
    <row r="46" spans="1:4">
      <c r="D46" t="s">
        <v>317</v>
      </c>
    </row>
    <row r="47" spans="1:4">
      <c r="D47" t="s">
        <v>124</v>
      </c>
    </row>
    <row r="48" spans="1:4">
      <c r="D48" t="s">
        <v>318</v>
      </c>
    </row>
    <row r="49" spans="1:4">
      <c r="D49" t="s">
        <v>126</v>
      </c>
    </row>
    <row r="50" spans="1:4">
      <c r="D50" t="s">
        <v>142</v>
      </c>
    </row>
    <row r="51" spans="1:4">
      <c r="D51" t="s">
        <v>143</v>
      </c>
    </row>
    <row r="52" spans="1:4">
      <c r="D52" t="s">
        <v>144</v>
      </c>
    </row>
    <row r="53" spans="1:4">
      <c r="D53" t="s">
        <v>129</v>
      </c>
    </row>
    <row r="54" spans="1:4">
      <c r="D54" t="s">
        <v>319</v>
      </c>
    </row>
    <row r="55" spans="1:4">
      <c r="D55" t="s">
        <v>145</v>
      </c>
    </row>
    <row r="56" spans="1:4">
      <c r="D56" t="s">
        <v>146</v>
      </c>
    </row>
    <row r="57" spans="1:4">
      <c r="D57" t="s">
        <v>147</v>
      </c>
    </row>
    <row r="58" spans="1:4">
      <c r="D58" t="s">
        <v>320</v>
      </c>
    </row>
    <row r="59" spans="1:4">
      <c r="C59" t="s">
        <v>123</v>
      </c>
    </row>
    <row r="60" spans="1:4">
      <c r="B60" t="s">
        <v>131</v>
      </c>
    </row>
    <row r="62" spans="1:4">
      <c r="A62" t="s">
        <v>135</v>
      </c>
    </row>
    <row r="63" spans="1:4">
      <c r="B63" t="s">
        <v>148</v>
      </c>
    </row>
    <row r="64" spans="1:4">
      <c r="C64" t="s">
        <v>121</v>
      </c>
    </row>
    <row r="65" spans="4:4">
      <c r="D65" t="s">
        <v>129</v>
      </c>
    </row>
    <row r="66" spans="4:4">
      <c r="D66" t="s">
        <v>321</v>
      </c>
    </row>
    <row r="67" spans="4:4">
      <c r="D67" t="s">
        <v>149</v>
      </c>
    </row>
    <row r="68" spans="4:4">
      <c r="D68" t="s">
        <v>150</v>
      </c>
    </row>
    <row r="69" spans="4:4">
      <c r="D69" t="s">
        <v>151</v>
      </c>
    </row>
    <row r="70" spans="4:4">
      <c r="D70" t="s">
        <v>152</v>
      </c>
    </row>
    <row r="71" spans="4:4">
      <c r="D71" t="s">
        <v>153</v>
      </c>
    </row>
    <row r="72" spans="4:4">
      <c r="D72" t="s">
        <v>154</v>
      </c>
    </row>
    <row r="73" spans="4:4">
      <c r="D73" t="s">
        <v>155</v>
      </c>
    </row>
    <row r="74" spans="4:4">
      <c r="D74" t="s">
        <v>156</v>
      </c>
    </row>
    <row r="75" spans="4:4">
      <c r="D75" t="s">
        <v>322</v>
      </c>
    </row>
    <row r="76" spans="4:4">
      <c r="D76" t="s">
        <v>157</v>
      </c>
    </row>
    <row r="77" spans="4:4">
      <c r="D77" t="s">
        <v>323</v>
      </c>
    </row>
    <row r="78" spans="4:4">
      <c r="D78" t="s">
        <v>159</v>
      </c>
    </row>
    <row r="79" spans="4:4">
      <c r="D79" t="s">
        <v>324</v>
      </c>
    </row>
    <row r="80" spans="4:4">
      <c r="D80" t="s">
        <v>160</v>
      </c>
    </row>
    <row r="81" spans="2:4">
      <c r="D81" t="s">
        <v>161</v>
      </c>
    </row>
    <row r="82" spans="2:4">
      <c r="D82" t="s">
        <v>162</v>
      </c>
    </row>
    <row r="83" spans="2:4">
      <c r="D83" t="s">
        <v>325</v>
      </c>
    </row>
    <row r="84" spans="2:4">
      <c r="D84" t="s">
        <v>163</v>
      </c>
    </row>
    <row r="85" spans="2:4">
      <c r="D85" t="s">
        <v>164</v>
      </c>
    </row>
    <row r="86" spans="2:4">
      <c r="D86" t="s">
        <v>165</v>
      </c>
    </row>
    <row r="87" spans="2:4">
      <c r="D87" t="s">
        <v>377</v>
      </c>
    </row>
    <row r="88" spans="2:4">
      <c r="D88" t="s">
        <v>166</v>
      </c>
    </row>
    <row r="90" spans="2:4">
      <c r="D90" t="s">
        <v>326</v>
      </c>
    </row>
    <row r="91" spans="2:4">
      <c r="D91" t="s">
        <v>378</v>
      </c>
    </row>
    <row r="92" spans="2:4">
      <c r="C92" t="s">
        <v>123</v>
      </c>
    </row>
    <row r="93" spans="2:4">
      <c r="B93" t="s">
        <v>328</v>
      </c>
    </row>
    <row r="94" spans="2:4">
      <c r="C94" t="s">
        <v>168</v>
      </c>
    </row>
    <row r="95" spans="2:4">
      <c r="B95" t="s">
        <v>131</v>
      </c>
    </row>
    <row r="97" spans="2:4">
      <c r="B97" t="s">
        <v>326</v>
      </c>
    </row>
    <row r="98" spans="2:4">
      <c r="B98" t="s">
        <v>169</v>
      </c>
    </row>
    <row r="99" spans="2:4">
      <c r="C99" t="s">
        <v>121</v>
      </c>
    </row>
    <row r="100" spans="2:4">
      <c r="D100" t="s">
        <v>379</v>
      </c>
    </row>
    <row r="101" spans="2:4">
      <c r="C101" t="s">
        <v>123</v>
      </c>
    </row>
    <row r="102" spans="2:4">
      <c r="B102" t="s">
        <v>131</v>
      </c>
    </row>
    <row r="104" spans="2:4">
      <c r="B104" t="s">
        <v>329</v>
      </c>
    </row>
    <row r="105" spans="2:4">
      <c r="B105" t="s">
        <v>170</v>
      </c>
    </row>
    <row r="106" spans="2:4">
      <c r="C106" t="s">
        <v>121</v>
      </c>
    </row>
    <row r="107" spans="2:4">
      <c r="D107" t="s">
        <v>332</v>
      </c>
    </row>
    <row r="108" spans="2:4">
      <c r="D108" t="s">
        <v>225</v>
      </c>
    </row>
    <row r="109" spans="2:4">
      <c r="D109" t="s">
        <v>333</v>
      </c>
    </row>
    <row r="110" spans="2:4">
      <c r="D110" t="s">
        <v>226</v>
      </c>
    </row>
    <row r="111" spans="2:4">
      <c r="D111" t="s">
        <v>327</v>
      </c>
    </row>
    <row r="112" spans="2:4">
      <c r="D112" t="s">
        <v>167</v>
      </c>
    </row>
    <row r="113" spans="2:4">
      <c r="C113" t="s">
        <v>123</v>
      </c>
    </row>
    <row r="114" spans="2:4">
      <c r="B114" t="s">
        <v>131</v>
      </c>
    </row>
    <row r="116" spans="2:4">
      <c r="B116" t="s">
        <v>327</v>
      </c>
    </row>
    <row r="117" spans="2:4">
      <c r="B117" t="s">
        <v>172</v>
      </c>
    </row>
    <row r="118" spans="2:4">
      <c r="C118" t="s">
        <v>121</v>
      </c>
    </row>
    <row r="119" spans="2:4">
      <c r="D119" t="s">
        <v>380</v>
      </c>
    </row>
    <row r="120" spans="2:4">
      <c r="C120" t="s">
        <v>123</v>
      </c>
    </row>
    <row r="121" spans="2:4">
      <c r="B121" t="s">
        <v>131</v>
      </c>
    </row>
    <row r="123" spans="2:4">
      <c r="B123" t="s">
        <v>331</v>
      </c>
    </row>
    <row r="124" spans="2:4">
      <c r="B124" t="s">
        <v>173</v>
      </c>
    </row>
    <row r="125" spans="2:4">
      <c r="C125" t="s">
        <v>121</v>
      </c>
    </row>
    <row r="126" spans="2:4">
      <c r="D126" t="s">
        <v>330</v>
      </c>
    </row>
    <row r="127" spans="2:4">
      <c r="D127" t="s">
        <v>171</v>
      </c>
    </row>
    <row r="128" spans="2:4">
      <c r="D128" t="s">
        <v>334</v>
      </c>
    </row>
    <row r="129" spans="1:4">
      <c r="D129" t="s">
        <v>174</v>
      </c>
    </row>
    <row r="130" spans="1:4">
      <c r="C130" t="s">
        <v>123</v>
      </c>
    </row>
    <row r="131" spans="1:4">
      <c r="B131" t="s">
        <v>131</v>
      </c>
    </row>
    <row r="133" spans="1:4">
      <c r="A133" t="s">
        <v>175</v>
      </c>
    </row>
    <row r="134" spans="1:4">
      <c r="A134" t="s">
        <v>176</v>
      </c>
    </row>
    <row r="135" spans="1:4">
      <c r="B135" t="s">
        <v>177</v>
      </c>
    </row>
    <row r="136" spans="1:4">
      <c r="D136" t="s">
        <v>178</v>
      </c>
    </row>
    <row r="137" spans="1:4">
      <c r="B137" t="s">
        <v>179</v>
      </c>
    </row>
    <row r="138" spans="1:4">
      <c r="A138" t="s">
        <v>180</v>
      </c>
    </row>
    <row r="140" spans="1:4">
      <c r="A140" t="s">
        <v>181</v>
      </c>
    </row>
    <row r="141" spans="1:4">
      <c r="A141" t="s">
        <v>182</v>
      </c>
    </row>
    <row r="142" spans="1:4">
      <c r="B142" t="s">
        <v>177</v>
      </c>
    </row>
    <row r="143" spans="1:4">
      <c r="C143" t="s">
        <v>183</v>
      </c>
    </row>
    <row r="144" spans="1:4">
      <c r="B144" t="s">
        <v>179</v>
      </c>
    </row>
    <row r="145" spans="1:3">
      <c r="A145" t="s">
        <v>180</v>
      </c>
    </row>
    <row r="147" spans="1:3">
      <c r="A147" t="s">
        <v>335</v>
      </c>
    </row>
    <row r="148" spans="1:3">
      <c r="A148" t="s">
        <v>184</v>
      </c>
    </row>
    <row r="149" spans="1:3">
      <c r="B149" t="s">
        <v>177</v>
      </c>
    </row>
    <row r="150" spans="1:3">
      <c r="C150" t="s">
        <v>185</v>
      </c>
    </row>
    <row r="151" spans="1:3">
      <c r="B151" t="s">
        <v>179</v>
      </c>
    </row>
    <row r="152" spans="1:3">
      <c r="A152" t="s">
        <v>180</v>
      </c>
    </row>
    <row r="154" spans="1:3">
      <c r="A154" t="s">
        <v>129</v>
      </c>
    </row>
    <row r="155" spans="1:3">
      <c r="A155" t="s">
        <v>186</v>
      </c>
    </row>
    <row r="156" spans="1:3">
      <c r="B156" t="s">
        <v>177</v>
      </c>
    </row>
    <row r="157" spans="1:3">
      <c r="C157" t="s">
        <v>381</v>
      </c>
    </row>
    <row r="158" spans="1:3">
      <c r="B158" t="s">
        <v>179</v>
      </c>
    </row>
    <row r="159" spans="1:3">
      <c r="A159" t="s">
        <v>180</v>
      </c>
    </row>
    <row r="161" spans="1:3">
      <c r="A161" t="s">
        <v>187</v>
      </c>
    </row>
    <row r="162" spans="1:3">
      <c r="A162" t="s">
        <v>188</v>
      </c>
    </row>
    <row r="163" spans="1:3">
      <c r="B163" t="s">
        <v>177</v>
      </c>
    </row>
    <row r="164" spans="1:3">
      <c r="C164" t="s">
        <v>189</v>
      </c>
    </row>
    <row r="165" spans="1:3">
      <c r="B165" t="s">
        <v>179</v>
      </c>
    </row>
    <row r="166" spans="1:3">
      <c r="A166" t="s">
        <v>180</v>
      </c>
    </row>
    <row r="168" spans="1:3">
      <c r="A168" t="s">
        <v>190</v>
      </c>
    </row>
    <row r="169" spans="1:3">
      <c r="A169" t="s">
        <v>191</v>
      </c>
    </row>
    <row r="170" spans="1:3">
      <c r="B170" t="s">
        <v>177</v>
      </c>
    </row>
    <row r="171" spans="1:3">
      <c r="C171" t="s">
        <v>192</v>
      </c>
    </row>
    <row r="172" spans="1:3">
      <c r="C172" t="s">
        <v>193</v>
      </c>
    </row>
    <row r="173" spans="1:3">
      <c r="C173" t="s">
        <v>194</v>
      </c>
    </row>
    <row r="174" spans="1:3">
      <c r="B174" t="s">
        <v>179</v>
      </c>
    </row>
    <row r="175" spans="1:3">
      <c r="A175" t="s">
        <v>180</v>
      </c>
    </row>
    <row r="177" spans="1:3">
      <c r="A177" t="s">
        <v>195</v>
      </c>
    </row>
    <row r="178" spans="1:3">
      <c r="A178" t="s">
        <v>196</v>
      </c>
    </row>
    <row r="179" spans="1:3">
      <c r="B179" t="s">
        <v>177</v>
      </c>
    </row>
    <row r="180" spans="1:3">
      <c r="C180" t="s">
        <v>197</v>
      </c>
    </row>
    <row r="181" spans="1:3">
      <c r="B181" t="s">
        <v>179</v>
      </c>
    </row>
    <row r="182" spans="1:3">
      <c r="A182" t="s">
        <v>180</v>
      </c>
    </row>
    <row r="184" spans="1:3">
      <c r="A184" t="s">
        <v>158</v>
      </c>
    </row>
    <row r="185" spans="1:3">
      <c r="A185" t="s">
        <v>198</v>
      </c>
    </row>
    <row r="186" spans="1:3">
      <c r="B186" t="s">
        <v>177</v>
      </c>
    </row>
    <row r="187" spans="1:3">
      <c r="C187" t="s">
        <v>199</v>
      </c>
    </row>
    <row r="188" spans="1:3">
      <c r="B188" t="s">
        <v>179</v>
      </c>
    </row>
    <row r="189" spans="1:3">
      <c r="A189" t="s">
        <v>180</v>
      </c>
    </row>
    <row r="192" spans="1:3">
      <c r="A192" t="s">
        <v>200</v>
      </c>
    </row>
    <row r="193" spans="1:3">
      <c r="A193" t="s">
        <v>201</v>
      </c>
    </row>
    <row r="194" spans="1:3">
      <c r="B194" t="s">
        <v>177</v>
      </c>
    </row>
    <row r="195" spans="1:3">
      <c r="C195" t="s">
        <v>197</v>
      </c>
    </row>
    <row r="196" spans="1:3">
      <c r="B196" t="s">
        <v>179</v>
      </c>
    </row>
    <row r="197" spans="1:3">
      <c r="A197" t="s">
        <v>180</v>
      </c>
    </row>
    <row r="201" spans="1:3">
      <c r="A201" t="s">
        <v>336</v>
      </c>
    </row>
    <row r="202" spans="1:3">
      <c r="A202" t="s">
        <v>202</v>
      </c>
    </row>
    <row r="203" spans="1:3">
      <c r="B203" t="s">
        <v>177</v>
      </c>
    </row>
    <row r="204" spans="1:3">
      <c r="C204" t="s">
        <v>203</v>
      </c>
    </row>
    <row r="205" spans="1:3">
      <c r="B205" t="s">
        <v>179</v>
      </c>
    </row>
    <row r="206" spans="1:3">
      <c r="A206" t="s">
        <v>180</v>
      </c>
    </row>
    <row r="208" spans="1:3">
      <c r="A208" t="s">
        <v>325</v>
      </c>
    </row>
    <row r="209" spans="1:3">
      <c r="A209" t="s">
        <v>204</v>
      </c>
    </row>
    <row r="210" spans="1:3">
      <c r="B210" t="s">
        <v>177</v>
      </c>
    </row>
    <row r="211" spans="1:3">
      <c r="C211" t="s">
        <v>337</v>
      </c>
    </row>
    <row r="212" spans="1:3">
      <c r="C212" t="s">
        <v>338</v>
      </c>
    </row>
    <row r="213" spans="1:3">
      <c r="C213" t="s">
        <v>339</v>
      </c>
    </row>
    <row r="214" spans="1:3">
      <c r="C214" t="s">
        <v>340</v>
      </c>
    </row>
    <row r="215" spans="1:3">
      <c r="C215" t="s">
        <v>341</v>
      </c>
    </row>
    <row r="216" spans="1:3">
      <c r="C216" t="s">
        <v>342</v>
      </c>
    </row>
    <row r="217" spans="1:3">
      <c r="C217" t="s">
        <v>343</v>
      </c>
    </row>
    <row r="218" spans="1:3">
      <c r="C218" t="s">
        <v>344</v>
      </c>
    </row>
    <row r="219" spans="1:3">
      <c r="B219" t="s">
        <v>179</v>
      </c>
    </row>
    <row r="220" spans="1:3">
      <c r="A220" t="s">
        <v>180</v>
      </c>
    </row>
    <row r="222" spans="1:3">
      <c r="A222" t="s">
        <v>205</v>
      </c>
    </row>
    <row r="223" spans="1:3">
      <c r="A223" t="s">
        <v>206</v>
      </c>
    </row>
    <row r="224" spans="1:3">
      <c r="B224" t="s">
        <v>177</v>
      </c>
    </row>
    <row r="225" spans="3:3">
      <c r="C225" t="s">
        <v>345</v>
      </c>
    </row>
    <row r="226" spans="3:3">
      <c r="C226" t="s">
        <v>346</v>
      </c>
    </row>
    <row r="227" spans="3:3">
      <c r="C227" t="s">
        <v>347</v>
      </c>
    </row>
    <row r="228" spans="3:3">
      <c r="C228" t="s">
        <v>348</v>
      </c>
    </row>
    <row r="229" spans="3:3">
      <c r="C229" t="s">
        <v>349</v>
      </c>
    </row>
    <row r="230" spans="3:3">
      <c r="C230" t="s">
        <v>350</v>
      </c>
    </row>
    <row r="231" spans="3:3">
      <c r="C231" t="s">
        <v>351</v>
      </c>
    </row>
    <row r="232" spans="3:3">
      <c r="C232" t="s">
        <v>352</v>
      </c>
    </row>
    <row r="233" spans="3:3">
      <c r="C233" t="s">
        <v>353</v>
      </c>
    </row>
    <row r="234" spans="3:3">
      <c r="C234" t="s">
        <v>354</v>
      </c>
    </row>
    <row r="235" spans="3:3">
      <c r="C235" t="s">
        <v>355</v>
      </c>
    </row>
    <row r="236" spans="3:3">
      <c r="C236" t="s">
        <v>356</v>
      </c>
    </row>
    <row r="237" spans="3:3">
      <c r="C237" t="s">
        <v>357</v>
      </c>
    </row>
    <row r="238" spans="3:3">
      <c r="C238" t="s">
        <v>358</v>
      </c>
    </row>
    <row r="239" spans="3:3">
      <c r="C239" t="s">
        <v>359</v>
      </c>
    </row>
    <row r="240" spans="3:3">
      <c r="C240" t="s">
        <v>360</v>
      </c>
    </row>
    <row r="241" spans="1:3">
      <c r="C241" t="s">
        <v>361</v>
      </c>
    </row>
    <row r="242" spans="1:3">
      <c r="C242" t="s">
        <v>362</v>
      </c>
    </row>
    <row r="243" spans="1:3">
      <c r="C243" t="s">
        <v>363</v>
      </c>
    </row>
    <row r="244" spans="1:3">
      <c r="C244" t="s">
        <v>364</v>
      </c>
    </row>
    <row r="245" spans="1:3">
      <c r="B245" t="s">
        <v>179</v>
      </c>
    </row>
    <row r="246" spans="1:3">
      <c r="A246" t="s">
        <v>180</v>
      </c>
    </row>
    <row r="248" spans="1:3">
      <c r="A248" t="s">
        <v>365</v>
      </c>
    </row>
    <row r="249" spans="1:3">
      <c r="A249" t="s">
        <v>207</v>
      </c>
    </row>
    <row r="250" spans="1:3">
      <c r="B250" t="s">
        <v>177</v>
      </c>
    </row>
    <row r="251" spans="1:3">
      <c r="C251" t="s">
        <v>208</v>
      </c>
    </row>
    <row r="252" spans="1:3">
      <c r="B252" t="s">
        <v>179</v>
      </c>
    </row>
    <row r="253" spans="1:3">
      <c r="A253" t="s">
        <v>180</v>
      </c>
    </row>
    <row r="255" spans="1:3">
      <c r="A255" t="s">
        <v>336</v>
      </c>
    </row>
    <row r="256" spans="1:3">
      <c r="A256" t="s">
        <v>209</v>
      </c>
    </row>
    <row r="257" spans="1:3">
      <c r="B257" t="s">
        <v>177</v>
      </c>
    </row>
    <row r="258" spans="1:3">
      <c r="C258" t="s">
        <v>210</v>
      </c>
    </row>
    <row r="259" spans="1:3">
      <c r="B259" t="s">
        <v>179</v>
      </c>
    </row>
    <row r="260" spans="1:3">
      <c r="A260" t="s">
        <v>180</v>
      </c>
    </row>
    <row r="262" spans="1:3">
      <c r="A262" t="s">
        <v>366</v>
      </c>
    </row>
    <row r="263" spans="1:3">
      <c r="A263" t="s">
        <v>367</v>
      </c>
    </row>
    <row r="264" spans="1:3">
      <c r="A264" t="s">
        <v>211</v>
      </c>
    </row>
    <row r="265" spans="1:3">
      <c r="B265" t="s">
        <v>212</v>
      </c>
    </row>
    <row r="266" spans="1:3">
      <c r="C266" t="s">
        <v>213</v>
      </c>
    </row>
    <row r="267" spans="1:3">
      <c r="B267" t="s">
        <v>179</v>
      </c>
    </row>
    <row r="268" spans="1:3">
      <c r="A268" t="s">
        <v>180</v>
      </c>
    </row>
    <row r="270" spans="1:3">
      <c r="A270" t="s">
        <v>368</v>
      </c>
    </row>
    <row r="271" spans="1:3">
      <c r="A271" t="s">
        <v>214</v>
      </c>
    </row>
    <row r="272" spans="1:3">
      <c r="B272" t="s">
        <v>212</v>
      </c>
    </row>
    <row r="273" spans="1:3">
      <c r="C273" t="s">
        <v>215</v>
      </c>
    </row>
    <row r="274" spans="1:3">
      <c r="B274" t="s">
        <v>179</v>
      </c>
    </row>
    <row r="275" spans="1:3">
      <c r="A275" t="s">
        <v>180</v>
      </c>
    </row>
    <row r="277" spans="1:3">
      <c r="A277" t="s">
        <v>369</v>
      </c>
    </row>
    <row r="278" spans="1:3">
      <c r="A278" t="s">
        <v>370</v>
      </c>
    </row>
    <row r="279" spans="1:3">
      <c r="A279" t="s">
        <v>216</v>
      </c>
    </row>
    <row r="280" spans="1:3">
      <c r="B280" t="s">
        <v>177</v>
      </c>
    </row>
    <row r="281" spans="1:3">
      <c r="C281" t="s">
        <v>217</v>
      </c>
    </row>
    <row r="282" spans="1:3">
      <c r="C282" t="s">
        <v>218</v>
      </c>
    </row>
    <row r="283" spans="1:3">
      <c r="B283" t="s">
        <v>179</v>
      </c>
    </row>
    <row r="284" spans="1:3">
      <c r="A284" t="s">
        <v>180</v>
      </c>
    </row>
    <row r="286" spans="1:3">
      <c r="A286" t="s">
        <v>371</v>
      </c>
    </row>
    <row r="287" spans="1:3">
      <c r="A287" t="s">
        <v>219</v>
      </c>
    </row>
    <row r="288" spans="1:3">
      <c r="B288" t="s">
        <v>177</v>
      </c>
    </row>
    <row r="289" spans="1:3">
      <c r="C289" t="s">
        <v>220</v>
      </c>
    </row>
    <row r="290" spans="1:3">
      <c r="C290" t="s">
        <v>217</v>
      </c>
    </row>
    <row r="291" spans="1:3">
      <c r="C291" t="s">
        <v>221</v>
      </c>
    </row>
    <row r="292" spans="1:3">
      <c r="B292" t="s">
        <v>179</v>
      </c>
    </row>
    <row r="293" spans="1:3">
      <c r="A293" t="s">
        <v>180</v>
      </c>
    </row>
    <row r="295" spans="1:3">
      <c r="A295" t="s">
        <v>372</v>
      </c>
    </row>
    <row r="296" spans="1:3">
      <c r="A296" t="s">
        <v>222</v>
      </c>
    </row>
    <row r="297" spans="1:3">
      <c r="B297" t="s">
        <v>177</v>
      </c>
    </row>
    <row r="298" spans="1:3">
      <c r="C298" t="s">
        <v>220</v>
      </c>
    </row>
    <row r="299" spans="1:3">
      <c r="C299" t="s">
        <v>217</v>
      </c>
    </row>
    <row r="300" spans="1:3">
      <c r="C300" t="s">
        <v>223</v>
      </c>
    </row>
    <row r="301" spans="1:3">
      <c r="B301" t="s">
        <v>179</v>
      </c>
    </row>
    <row r="302" spans="1:3">
      <c r="A302" t="s">
        <v>180</v>
      </c>
    </row>
    <row r="304" spans="1:3">
      <c r="A304" t="s">
        <v>224</v>
      </c>
    </row>
  </sheetData>
  <sheetProtection algorithmName="SHA-512" hashValue="u5RgDP/suKxxtIwBMwTiWSeRl1WHjOJ2EH4IT2sRwDr0yAsc5RhpnUEgZ7Zr6nRFNUAR7QrxIg5sAl1ept6BXg==" saltValue="XyJMY982R7Y/eLK/WzLVOw==" spinCount="100000" sheet="1" objects="1" scenarios="1"/>
  <phoneticPr fontId="3"/>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入力シート</vt:lpstr>
      <vt:lpstr>使い方</vt:lpstr>
      <vt:lpstr>エラーメッセージ一覧</vt:lpstr>
      <vt:lpstr>Add_Plan_Style</vt:lpstr>
      <vt:lpstr>OCTO-W9-0331-001.xsd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2021-03-06T02:53:27Z</cp:lastPrinted>
  <dcterms:created xsi:type="dcterms:W3CDTF">2019-08-13T04:23:06Z</dcterms:created>
  <dcterms:modified xsi:type="dcterms:W3CDTF">2021-03-06T02:53:37Z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ximize">
    <vt:bool>false</vt:bool>
  </property>
  <property fmtid="{D5CDD505-2E9C-101B-9397-08002B2CF9AE}" pid="3" name="zoom">
    <vt:bool>true</vt:bool>
  </property>
</Properties>
</file>