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FE05536B-BE8E-48D9-9DAD-3E5658819951}" xr6:coauthVersionLast="36" xr6:coauthVersionMax="36" xr10:uidLastSave="{00000000-0000-0000-0000-000000000000}"/>
  <bookViews>
    <workbookView xWindow="0" yWindow="0" windowWidth="23040" windowHeight="9108" xr2:uid="{00000000-000D-0000-FFFF-FFFF00000000}"/>
  </bookViews>
  <sheets>
    <sheet name="評価項目一覧" sheetId="10" r:id="rId1"/>
  </sheets>
  <definedNames>
    <definedName name="_xlnm.Print_Area" localSheetId="0">評価項目一覧!$A$1:$L$18</definedName>
  </definedNames>
  <calcPr calcId="191029"/>
</workbook>
</file>

<file path=xl/calcChain.xml><?xml version="1.0" encoding="utf-8"?>
<calcChain xmlns="http://schemas.openxmlformats.org/spreadsheetml/2006/main">
  <c r="I17" i="10" l="1"/>
  <c r="H17" i="10"/>
  <c r="G16" i="10"/>
  <c r="G15" i="10"/>
  <c r="G14" i="10"/>
  <c r="G13" i="10"/>
  <c r="G11" i="10"/>
  <c r="G9" i="10"/>
  <c r="G8" i="10"/>
  <c r="G7" i="10"/>
  <c r="G17" i="10" s="1"/>
</calcChain>
</file>

<file path=xl/sharedStrings.xml><?xml version="1.0" encoding="utf-8"?>
<sst xmlns="http://schemas.openxmlformats.org/spreadsheetml/2006/main" count="57" uniqueCount="49">
  <si>
    <t>提案書の目次</t>
  </si>
  <si>
    <t>提案要求事項</t>
  </si>
  <si>
    <t>評 価 区 分</t>
  </si>
  <si>
    <t>得点配分</t>
  </si>
  <si>
    <t>内部用評価基準</t>
  </si>
  <si>
    <t>提案書 頁番号</t>
  </si>
  <si>
    <t>大項目</t>
  </si>
  <si>
    <t>小項目</t>
  </si>
  <si>
    <t>基礎点</t>
  </si>
  <si>
    <t>必須</t>
  </si>
  <si>
    <r>
      <rPr>
        <b/>
        <sz val="7"/>
        <rFont val="ＭＳ Ｐゴシック"/>
        <family val="3"/>
        <charset val="128"/>
      </rPr>
      <t xml:space="preserve">Title:  </t>
    </r>
    <r>
      <rPr>
        <sz val="7"/>
        <rFont val="ＭＳ Ｐゴシック"/>
        <family val="3"/>
        <charset val="128"/>
      </rPr>
      <t>評価項目一覧 - 提案要求事項一覧 -</t>
    </r>
  </si>
  <si>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</si>
  <si>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</si>
  <si>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</si>
  <si>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</si>
  <si>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</si>
  <si>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1   業務委託の目的、内容及び実施方法</t>
    <phoneticPr fontId="1"/>
  </si>
  <si>
    <t>2     業務委託実施計画</t>
    <phoneticPr fontId="1"/>
  </si>
  <si>
    <t>業務委託実施計画</t>
    <phoneticPr fontId="1"/>
  </si>
  <si>
    <t>・業務委託目的・内容に対し、業務委託実施計画（スケジュール）は妥当か。</t>
    <phoneticPr fontId="1"/>
  </si>
  <si>
    <t>3     業務委託実施体制</t>
    <phoneticPr fontId="1"/>
  </si>
  <si>
    <t>・業務委託提案が、業務委託目的と整合しているか。</t>
    <rPh sb="5" eb="7">
      <t>テイアン</t>
    </rPh>
    <phoneticPr fontId="1"/>
  </si>
  <si>
    <t>基礎点</t>
    <phoneticPr fontId="1"/>
  </si>
  <si>
    <t>加点</t>
    <phoneticPr fontId="1"/>
  </si>
  <si>
    <t>合計</t>
  </si>
  <si>
    <t>組織としての専門性、類似業務実績</t>
    <rPh sb="12" eb="14">
      <t>ギョウム</t>
    </rPh>
    <phoneticPr fontId="1"/>
  </si>
  <si>
    <t>業務委託実施体制</t>
    <phoneticPr fontId="1"/>
  </si>
  <si>
    <t>・業務委託内容が、業務委託目的と整合しているか。
・業務委託内容が、具体的かつ詳細か。</t>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</si>
  <si>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t>
    <phoneticPr fontId="1"/>
  </si>
  <si>
    <t>・業務委託従事予定者に、業務委託内容に関する専門知識・ノウハウ等の蓄積があるか。</t>
    <phoneticPr fontId="1"/>
  </si>
  <si>
    <t>業務委託従事予定者の専門性、類似事業実績</t>
    <phoneticPr fontId="1"/>
  </si>
  <si>
    <t>業務委託遂行のための経営基盤・管理体制</t>
    <phoneticPr fontId="1"/>
  </si>
  <si>
    <t>・組織として類似業務（電力業界および各省庁・地方自治体に対するBPO）の実績が少なくとも1件以上あるか。
・組織として類似業務（電力業界および各省庁・地方自治体に対するBPO）の実績が多数あるか。</t>
    <rPh sb="92" eb="94">
      <t>タスウ</t>
    </rPh>
    <phoneticPr fontId="1"/>
  </si>
  <si>
    <t>・業務委託遂行のための経営基盤を有しているか。
・作業実施場所が本機関が要求する要件を満たしているか。
・業務委託従事者に対し、情報セキュリティ、個人情報保護の研修を必ず実施する体制となっているか。</t>
    <phoneticPr fontId="1"/>
  </si>
  <si>
    <t>・業務委託実施方針が、業務委託目的・内容と整合しているか。
・業務委託実施方針が具体的かつ妥当で、効率的かつ効果的で、実現性が認められるか。</t>
    <phoneticPr fontId="1"/>
  </si>
  <si>
    <t>・業務委託従事予定者に、業務委託内容に関する専門知識・ノウハウ等の蓄積があるか。
・全体管理責任者、オペレーションリーダーは、BPOに関する専門知識・ノウハウ等の蓄積があるか。
・全体管理責任者、オペレーションリーダーは、電力業界の知見を有しているか。有している場合には、具体例を提案資料で報告すること。
・全体管理責任者、オペレーションリーダーは、メインオークション、追加オークション、長期脱炭素電源オークションの開催や参加登録に関する募集要綱・業務マニュアル・説明会資料等をあらかじめ確認し、理解しているか。
・全体管理者およびオペレーションリーダーは、本委託業務の状況報告、工程管理、要員管理、データ管理等を遂行する十分なマネジメント能力を有しているか。有している場合には、具体的な実績を提案資料で報告すること。
・全体管理者およびオペレーションリーダーは、OA機器の利用やデータの取り扱いに関する知識・ノウハウを有しているか。有している場合には、具体的な実績を提案資料で報告すること。
・全体管理者は3年以上の全体管理者経験を有しているか。また、オペレーションリーダーは、1年以上のオペレーションリーダの経験を有しているか。
・全体管理者が、委託期間を通じて交代せずに業務を実施できる体制となっているか。過去に類似業務において全体管理者を交代させたことがないか。
・全てのオペレーターは、バックオフィス業務の経験を有し、新規システムの操作をマニュアルを基にすれば不自由なく操作出来る者を確保できる見込みがあるか。</t>
    <phoneticPr fontId="1"/>
  </si>
  <si>
    <t>・業務委託遂行のための経営基盤を有しているか。
・作業実施場所が本機関が要求する要件を満たしているか。
・業務委託従事者に対し、運営業務開始前に情報セキュリティ、個人情報保護の研修を必ず実施する体制となっているか。
・個人情報保護体制として、プライバシーマークの認証を取得しているか。また、直近3年以内で情報漏洩事故を起こしていないか。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t>
    <rPh sb="109" eb="111">
      <t>コジン</t>
    </rPh>
    <rPh sb="111" eb="113">
      <t>ジョウホウ</t>
    </rPh>
    <rPh sb="113" eb="115">
      <t>ホゴ</t>
    </rPh>
    <rPh sb="115" eb="117">
      <t>タイセイ</t>
    </rPh>
    <rPh sb="131" eb="133">
      <t>ニンショウ</t>
    </rPh>
    <rPh sb="134" eb="136">
      <t>シュトク</t>
    </rPh>
    <rPh sb="145" eb="147">
      <t>チョッキン</t>
    </rPh>
    <rPh sb="148" eb="149">
      <t>ネン</t>
    </rPh>
    <rPh sb="149" eb="151">
      <t>イナイ</t>
    </rPh>
    <rPh sb="152" eb="154">
      <t>ジョウホウ</t>
    </rPh>
    <rPh sb="154" eb="156">
      <t>ロウエイ</t>
    </rPh>
    <rPh sb="156" eb="158">
      <t>ジコ</t>
    </rPh>
    <rPh sb="159" eb="160">
      <t>オ</t>
    </rPh>
    <rPh sb="170" eb="172">
      <t>ジョウホウ</t>
    </rPh>
    <rPh sb="178" eb="180">
      <t>タイセイ</t>
    </rPh>
    <rPh sb="184" eb="186">
      <t>ジョウホウ</t>
    </rPh>
    <rPh sb="203" eb="205">
      <t>ニンショウ</t>
    </rPh>
    <rPh sb="206" eb="208">
      <t>シュトク</t>
    </rPh>
    <phoneticPr fontId="1"/>
  </si>
  <si>
    <t xml:space="preserve">・業務委託目的・内容に対し、業務委託実施計画（スケジュール）は 妥当か。
・業務委託実施手順について、業務遂行に適した審査業務フロー、審査管理簿等の案が作成されているか。
・業務委託実施手順について、効率的に実施するための工夫が示されているか。
</t>
    <phoneticPr fontId="1"/>
  </si>
  <si>
    <t>業務委託実施方針</t>
    <rPh sb="6" eb="8">
      <t>ホウシン</t>
    </rPh>
    <phoneticPr fontId="1"/>
  </si>
  <si>
    <t>・業務委託提案が、具体的かつ詳細か。</t>
    <rPh sb="5" eb="7">
      <t>テイアン</t>
    </rPh>
    <phoneticPr fontId="1"/>
  </si>
  <si>
    <t>・業務委託実施手順について、業務遂行に適した審査業務フロー、審査管理簿等の案が作成されているか。
・業務委託実施手順について、効率的に実施するための工夫が示されているか。</t>
    <rPh sb="14" eb="16">
      <t>ギョウム</t>
    </rPh>
    <rPh sb="16" eb="18">
      <t>スイコウ</t>
    </rPh>
    <rPh sb="19" eb="20">
      <t>テキ</t>
    </rPh>
    <phoneticPr fontId="1"/>
  </si>
  <si>
    <r>
      <t>・全体管理責任者、オペレーションリーダーは、BPOに関する専門知識・ノウハウ等の蓄積があるか。
・全体管理責任者、オペレーションリーダーは、電力業界の知見を有しているか。有している場合には、具体例を提案資料で報告すること。
・全体管理責任者、オペレーションリーダーは、メインオークション、追加オークション、長期脱炭素電源オークションの開催や参加登録に関する募集要綱・業務マニュアル・説明会資料等をあらかじめ確認し、理解しているか。
・全体管理者およびオペレーションリーダーは、本委託業務の状況報告、工程管理、要員管理、データ管理等を遂行する十分なマネジメント能力を有しているか。有している場合には、具体的な実績を提案資料で報告すること。
・全体管理者およびオペレーションリーダーは、OA機器の利用やデータの取り扱いに関する知識・ノウハウを有しているか。有している場合には、具体的な実績を提案資料で報告すること。
・全体管理者は3年以上の全体管理者経験を有しているか。また、オペレーションリーダーは、1年以上のオペレーションリーダの経験を有しているか。
・全体管理者が、委託期間を通じて交代せずに業務を実施できる体制となっているか。過去に類似業務において全体管理者を交代させたことがないか。</t>
    </r>
    <r>
      <rPr>
        <b/>
        <sz val="7"/>
        <color rgb="FF0000FF"/>
        <rFont val="ＭＳ Ｐゴシック"/>
        <family val="3"/>
        <charset val="128"/>
      </rPr>
      <t xml:space="preserve">
</t>
    </r>
    <r>
      <rPr>
        <sz val="7"/>
        <color theme="1"/>
        <rFont val="ＭＳ Ｐゴシック"/>
        <family val="3"/>
        <charset val="128"/>
      </rPr>
      <t>・全てのオペレーターは、バックオフィス業務の経験を有し、新規システムの操作をマニュアルを基にすれば不自由なく操作出来る者を確保できる見込みがあるか。</t>
    </r>
    <rPh sb="1" eb="3">
      <t>ゼンタイ</t>
    </rPh>
    <rPh sb="3" eb="5">
      <t>カンリ</t>
    </rPh>
    <rPh sb="5" eb="7">
      <t>セキニン</t>
    </rPh>
    <rPh sb="7" eb="8">
      <t>シャ</t>
    </rPh>
    <rPh sb="49" eb="51">
      <t>ゼンタイ</t>
    </rPh>
    <rPh sb="51" eb="53">
      <t>カンリ</t>
    </rPh>
    <rPh sb="53" eb="55">
      <t>セキニン</t>
    </rPh>
    <rPh sb="55" eb="56">
      <t>シャ</t>
    </rPh>
    <rPh sb="70" eb="72">
      <t>デンリョク</t>
    </rPh>
    <rPh sb="72" eb="74">
      <t>ギョウカイ</t>
    </rPh>
    <rPh sb="75" eb="77">
      <t>チケン</t>
    </rPh>
    <rPh sb="78" eb="79">
      <t>ユウ</t>
    </rPh>
    <rPh sb="85" eb="86">
      <t>ユウ</t>
    </rPh>
    <rPh sb="90" eb="92">
      <t>バアイ</t>
    </rPh>
    <rPh sb="95" eb="98">
      <t>グタイレイ</t>
    </rPh>
    <rPh sb="99" eb="103">
      <t>テイアンシリョウ</t>
    </rPh>
    <rPh sb="104" eb="106">
      <t>ホウコク</t>
    </rPh>
    <rPh sb="301" eb="302">
      <t>テキ</t>
    </rPh>
    <rPh sb="303" eb="305">
      <t>ジッセキ</t>
    </rPh>
    <rPh sb="407" eb="409">
      <t>ゼンタイ</t>
    </rPh>
    <rPh sb="409" eb="412">
      <t>カンリシャ</t>
    </rPh>
    <rPh sb="414" eb="417">
      <t>ネンイジョウ</t>
    </rPh>
    <rPh sb="418" eb="420">
      <t>ゼンタイ</t>
    </rPh>
    <rPh sb="420" eb="423">
      <t>カンリシャ</t>
    </rPh>
    <rPh sb="423" eb="425">
      <t>ケイケン</t>
    </rPh>
    <rPh sb="426" eb="427">
      <t>ユウ</t>
    </rPh>
    <rPh sb="450" eb="453">
      <t>ネンイジョウ</t>
    </rPh>
    <rPh sb="465" eb="467">
      <t>ケイケン</t>
    </rPh>
    <rPh sb="468" eb="469">
      <t>ユウ</t>
    </rPh>
    <rPh sb="492" eb="494">
      <t>コウタイ</t>
    </rPh>
    <rPh sb="546" eb="547">
      <t>スベ</t>
    </rPh>
    <rPh sb="564" eb="566">
      <t>ギョウム</t>
    </rPh>
    <rPh sb="567" eb="569">
      <t>ケイケン</t>
    </rPh>
    <rPh sb="570" eb="571">
      <t>ユウ</t>
    </rPh>
    <rPh sb="573" eb="575">
      <t>シンキ</t>
    </rPh>
    <rPh sb="580" eb="582">
      <t>ソウサ</t>
    </rPh>
    <rPh sb="589" eb="590">
      <t>モト</t>
    </rPh>
    <rPh sb="594" eb="597">
      <t>フジユウ</t>
    </rPh>
    <rPh sb="599" eb="601">
      <t>ソウサ</t>
    </rPh>
    <rPh sb="601" eb="603">
      <t>デキ</t>
    </rPh>
    <rPh sb="604" eb="605">
      <t>モノ</t>
    </rPh>
    <rPh sb="606" eb="608">
      <t>カクホ</t>
    </rPh>
    <rPh sb="611" eb="613">
      <t>ミコ</t>
    </rPh>
    <phoneticPr fontId="1"/>
  </si>
  <si>
    <t>・個人情報保護体制として、プライバシーマークの認証を取得しているか。また、直近3年以内で情報漏洩事故を起こしていないか。
・情報セキュリティ体制として、情報セキュリティマネジメントシステムの認証を取得しているか。</t>
    <phoneticPr fontId="1"/>
  </si>
  <si>
    <t>・業務委託の実施体制図及び役割が、業務委託内容と整合しているか。
・体制、役割分担が明確にされているか。
・業務委託を遂行可能な人数が確保されているか。
・契約後、業務委託を速やかに開始する体制が確保されているか。
・ヒューマンエラーを可能な限り防ぐことが出来る業務委託実施体制や方法が採られているか。
・体制、役割分担が業務委託内容を履行するのに十分な体制となっているか。過去に、類似業務において契約不履行・大幅遅延を起こしていないか。または、それに繋がる恐れのある状況を起こしていないか、もしくは指摘を受けたことがないか。
・契約不履行・大幅遅延、それに繋がる恐れのある状況が起きた場合、もしくは指摘を受けた場合の対処として、状況を挽回(顧客、自社など)するための十分な対策が検討されているか。
・過去に類似業務において、業務の品質向上や効率化に向けた業務改善を提案したことがあるか。業務の改善案やマニュアル等の更新案を行い、評価されたことがあるか。評価されたことがある場合には、具体的な実績を提案資料で報告すること。</t>
    <phoneticPr fontId="1"/>
  </si>
  <si>
    <t xml:space="preserve">・業務委託実施方針が、業務委託目的・内容と整合しているか。
・業務委託実施方針が具体的かつ妥当で、効率的かつ効果的で、実現性が認められるか。
・委託業務の効率化の対応が取られているか。対応が取られる場合には、具体的な対応内容を提案資料で報告すること。
・委託業務の知見の蓄積の対応が取られているか。対応が取られる場合には、具体的な対応内容を提案資料で報告すること。
・委託業務の品質の担保・向上の対応が取られているか。対応が取られる場合には、具体的な対応内容を提案資料で報告すること。
</t>
    <rPh sb="7" eb="9">
      <t>ホウシン</t>
    </rPh>
    <rPh sb="37" eb="39">
      <t>ホウシン</t>
    </rPh>
    <phoneticPr fontId="1"/>
  </si>
  <si>
    <t>・組織として類似業務（電力業界および各省庁・地方自治体に対するBPO）の実績が少なくとも1件以上あるか。</t>
    <rPh sb="39" eb="40">
      <t>スク</t>
    </rPh>
    <rPh sb="45" eb="46">
      <t>ケン</t>
    </rPh>
    <rPh sb="46" eb="48">
      <t>イジョウ</t>
    </rPh>
    <phoneticPr fontId="1"/>
  </si>
  <si>
    <r>
      <t>・委託業務の効率化の対応が取られているか。対応が取られる場合には、具体的な対応内容を提案資料で報告すること。</t>
    </r>
    <r>
      <rPr>
        <b/>
        <sz val="7"/>
        <color rgb="FF0000FF"/>
        <rFont val="ＭＳ Ｐゴシック"/>
        <family val="3"/>
        <charset val="128"/>
      </rPr>
      <t xml:space="preserve">
</t>
    </r>
    <r>
      <rPr>
        <sz val="7"/>
        <rFont val="ＭＳ Ｐゴシック"/>
        <family val="3"/>
        <charset val="128"/>
      </rPr>
      <t>・委託業務の知見の蓄積の対応が取られているか。対応が取られる場合には、具体的な対応内容を提案資料で報告すること。
・委託業務の品質の担保・向上の対応が取られているか。対応が取られる場合には、具体的な対応内容を提案資料で報告すること。</t>
    </r>
    <rPh sb="21" eb="23">
      <t>タイオウ</t>
    </rPh>
    <rPh sb="24" eb="25">
      <t>ト</t>
    </rPh>
    <rPh sb="94" eb="96">
      <t>タイオウ</t>
    </rPh>
    <rPh sb="96" eb="98">
      <t>ナイヨウ</t>
    </rPh>
    <phoneticPr fontId="1"/>
  </si>
  <si>
    <t>・ヒューマンエラーを可能な限り防ぐことが出来る業務委託実施体制や方法が採られているか。
・体制、役割分担が業務委託内容を履行するのに十分な体制となっているか。過去に、類似業務において契約不履行・大幅遅延を起こしていないか。または、それに繋がる恐れのある状況を起こしていないか、もしくは指摘を受けたことがないか。
・契約不履行・大幅遅延、それに繋がる恐れのある状況が起きた場合、もしくは指摘を受けた場合の対処として、状況を挽回(顧客、自社など)するための十分な対策が検討されているか。
・過去に類似業務において、業務の品質向上や効率化に向けた業務改善を提案したことがあるか。業務の改善案やマニュアル等の更新案を行い、評価されたことがあるか。評価されたことがある場合には、具体的な実績を提案資料で報告すること。</t>
    <rPh sb="129" eb="130">
      <t>オ</t>
    </rPh>
    <rPh sb="201" eb="203">
      <t>タイショ</t>
    </rPh>
    <phoneticPr fontId="1"/>
  </si>
  <si>
    <t>・組織として類似業務（電力業界、各省庁、地方自治体に対するBPO）の実績が多数あるか。</t>
    <rPh sb="37" eb="39">
      <t>タスウ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</si>
</sst>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9" x14ac:knownFonts="1">
    <font>
      <sz val="10"/>
      <color rgb="FF000000"/>
      <name val="Times New Roman"/>
      <charset val="204"/>
    </font>
    <font>
      <sz val="6"/>
      <name val="ＭＳ Ｐゴシック"/>
      <family val="3"/>
      <charset val="128"/>
    </font>
    <font>
      <sz val="7"/>
      <name val="ＭＳ Ｐゴシック"/>
      <family val="3"/>
      <charset val="128"/>
    </font>
    <font>
      <b/>
      <sz val="7"/>
      <name val="ＭＳ Ｐゴシック"/>
      <family val="3"/>
      <charset val="128"/>
    </font>
    <font>
      <sz val="8"/>
      <name val="ＭＳ Ｐゴシック"/>
      <family val="3"/>
      <charset val="128"/>
    </font>
    <font>
      <sz val="10"/>
      <name val="ＭＳ Ｐゴシック"/>
      <family val="3"/>
      <charset val="128"/>
    </font>
    <font>
      <sz val="10"/>
      <name val="Times New Roman"/>
      <family val="1"/>
    </font>
    <font>
      <b/>
      <sz val="7"/>
      <color rgb="FF0000FF"/>
      <name val="ＭＳ Ｐゴシック"/>
      <family val="3"/>
      <charset val="128"/>
    </font>
    <font>
      <sz val="7"/>
      <color theme="1"/>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87">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4" fillId="2" borderId="3" xfId="0" applyFont="1" applyFill="1" applyBorder="1" applyAlignment="1">
      <alignment horizontal="center" vertical="center" textRotation="255" wrapText="1"/>
    </xf>
    <xf numFmtId="0" fontId="5"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5" fillId="4" borderId="0" xfId="0" applyFont="1" applyFill="1" applyBorder="1" applyAlignment="1">
      <alignment horizontal="left" vertical="top"/>
    </xf>
    <xf numFmtId="0" fontId="5"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177" fontId="5" fillId="4" borderId="0" xfId="0" applyNumberFormat="1" applyFont="1" applyFill="1" applyBorder="1" applyAlignment="1">
      <alignment vertical="center"/>
    </xf>
    <xf numFmtId="0" fontId="5" fillId="0" borderId="17"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2" fillId="2" borderId="6" xfId="0" applyFont="1" applyFill="1" applyBorder="1" applyAlignment="1">
      <alignment horizontal="center" wrapText="1"/>
    </xf>
    <xf numFmtId="0" fontId="2" fillId="2" borderId="12" xfId="0" applyFont="1" applyFill="1" applyBorder="1" applyAlignment="1">
      <alignment horizont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5"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5" fillId="0" borderId="15" xfId="0" applyFont="1" applyFill="1" applyBorder="1" applyAlignment="1">
      <alignment horizontal="left" vertical="top"/>
    </xf>
    <xf numFmtId="0" fontId="4" fillId="2" borderId="4" xfId="0" applyFont="1" applyFill="1" applyBorder="1" applyAlignment="1">
      <alignment vertical="center" textRotation="255"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7"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1" xfId="0" applyFont="1" applyFill="1" applyBorder="1" applyAlignment="1">
      <alignment horizontal="center" vertical="center" wrapText="1"/>
    </xf>
    <xf numFmtId="176" fontId="2" fillId="0" borderId="10"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176" fontId="2" fillId="0" borderId="11" xfId="0" applyNumberFormat="1" applyFont="1" applyFill="1" applyBorder="1" applyAlignment="1">
      <alignment horizontal="left" vertical="center" wrapText="1"/>
    </xf>
    <xf numFmtId="0" fontId="2" fillId="0" borderId="5" xfId="0" applyFont="1" applyFill="1" applyBorder="1" applyAlignment="1">
      <alignment horizontal="center" vertical="center" wrapText="1"/>
    </xf>
    <xf numFmtId="176" fontId="2" fillId="0" borderId="14" xfId="0" applyNumberFormat="1" applyFont="1" applyFill="1" applyBorder="1" applyAlignment="1">
      <alignment horizontal="left" vertical="center" wrapText="1"/>
    </xf>
    <xf numFmtId="0" fontId="2" fillId="0" borderId="21"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177" fontId="8" fillId="0" borderId="17" xfId="0" applyNumberFormat="1" applyFont="1" applyFill="1" applyBorder="1" applyAlignment="1">
      <alignment horizontal="center" vertical="center" wrapText="1"/>
    </xf>
    <xf numFmtId="177" fontId="8" fillId="0" borderId="24" xfId="0" applyNumberFormat="1" applyFont="1" applyFill="1" applyBorder="1" applyAlignment="1">
      <alignment horizontal="center" vertical="center" wrapText="1"/>
    </xf>
    <xf numFmtId="177" fontId="8" fillId="0" borderId="8" xfId="0" applyNumberFormat="1" applyFont="1" applyFill="1" applyBorder="1" applyAlignment="1">
      <alignment horizontal="center" vertical="center"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top" wrapText="1"/>
    </xf>
    <xf numFmtId="0" fontId="8" fillId="0" borderId="22" xfId="0" applyFont="1" applyFill="1" applyBorder="1" applyAlignment="1">
      <alignment horizontal="left" vertical="top" wrapText="1"/>
    </xf>
    <xf numFmtId="0" fontId="8" fillId="0" borderId="22" xfId="0" applyFont="1" applyFill="1" applyBorder="1" applyAlignment="1">
      <alignment horizontal="center" vertical="center" wrapText="1"/>
    </xf>
    <xf numFmtId="0" fontId="8" fillId="0" borderId="17"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21" xfId="0" applyFont="1" applyFill="1" applyBorder="1" applyAlignment="1">
      <alignment horizontal="center" vertical="center"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5" xfId="0" applyFont="1" applyFill="1" applyBorder="1" applyAlignment="1">
      <alignment horizontal="left" vertical="center" wrapText="1"/>
    </xf>
    <xf numFmtId="0" fontId="2" fillId="2" borderId="3" xfId="0" applyFont="1" applyFill="1" applyBorder="1" applyAlignment="1">
      <alignment horizontal="center" wrapText="1"/>
    </xf>
    <xf numFmtId="0" fontId="5" fillId="0" borderId="9" xfId="0" applyFont="1" applyFill="1" applyBorder="1" applyAlignment="1">
      <alignment horizontal="center" vertical="top"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14" xfId="0" applyFont="1" applyFill="1" applyBorder="1" applyAlignment="1">
      <alignment horizontal="left" vertical="top" wrapText="1"/>
    </xf>
    <xf numFmtId="0" fontId="5" fillId="0" borderId="16"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5" fillId="0" borderId="18"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0" borderId="13" xfId="0" applyFont="1" applyFill="1" applyBorder="1" applyAlignment="1">
      <alignment horizontal="center" vertical="top"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2" fillId="3" borderId="14"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6" fillId="0" borderId="15" xfId="0" applyFont="1" applyFill="1" applyBorder="1" applyAlignment="1">
      <alignment horizontal="left" vertical="top"/>
    </xf>
    <xf numFmtId="0" fontId="5"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851C1-F1F8-4CBE-98ED-BE104AED241D}">
  <sheetPr>
    <tabColor rgb="FFFFFF00"/>
    <pageSetUpPr fitToPage="1"/>
  </sheetPr>
  <dimension ref="B1:L18"/>
  <sheetViews>
    <sheetView tabSelected="1" zoomScale="115" zoomScaleNormal="115" workbookViewId="0"/>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60.44140625" style="8" customWidth="1"/>
    <col min="6" max="7" width="4.6640625" style="8" customWidth="1"/>
    <col min="8" max="8" width="5.44140625" style="8" bestFit="1" customWidth="1"/>
    <col min="9" max="9" width="4.6640625" style="8" customWidth="1"/>
    <col min="10" max="10" width="45.33203125" style="8" customWidth="1"/>
    <col min="11" max="11" width="64" style="8" customWidth="1"/>
    <col min="12" max="12" width="5.77734375" style="8" customWidth="1"/>
    <col min="13" max="13" width="1.77734375" style="8" customWidth="1"/>
    <col min="14" max="16384" width="9.33203125" style="8"/>
  </cols>
  <sheetData>
    <row r="1" spans="2:12" ht="6.9" customHeight="1" x14ac:dyDescent="0.25">
      <c r="B1" s="66"/>
      <c r="C1" s="67"/>
      <c r="D1" s="67"/>
      <c r="E1" s="67"/>
      <c r="F1" s="67"/>
      <c r="G1" s="67"/>
      <c r="H1" s="67"/>
      <c r="I1" s="67"/>
      <c r="J1" s="67"/>
      <c r="K1" s="67"/>
      <c r="L1" s="22"/>
    </row>
    <row r="2" spans="2:12" ht="12.9" customHeight="1" x14ac:dyDescent="0.25">
      <c r="B2" s="7" t="s">
        <v>10</v>
      </c>
      <c r="C2" s="7"/>
      <c r="D2" s="7"/>
      <c r="E2" s="7"/>
      <c r="F2" s="7"/>
      <c r="G2" s="7"/>
      <c r="H2" s="7"/>
      <c r="I2" s="7"/>
      <c r="J2" s="7"/>
      <c r="K2" s="7"/>
      <c r="L2" s="7"/>
    </row>
    <row r="3" spans="2:12" ht="12" customHeight="1" x14ac:dyDescent="0.25">
      <c r="B3" s="68" t="s">
        <v>0</v>
      </c>
      <c r="C3" s="68"/>
      <c r="D3" s="68"/>
      <c r="E3" s="69" t="s">
        <v>1</v>
      </c>
      <c r="F3" s="70" t="s">
        <v>2</v>
      </c>
      <c r="G3" s="72" t="s">
        <v>3</v>
      </c>
      <c r="H3" s="72"/>
      <c r="I3" s="73"/>
      <c r="J3" s="74" t="s">
        <v>4</v>
      </c>
      <c r="K3" s="75"/>
      <c r="L3" s="79" t="s">
        <v>5</v>
      </c>
    </row>
    <row r="4" spans="2:12" ht="34.5" customHeight="1" x14ac:dyDescent="0.15">
      <c r="B4" s="59" t="s">
        <v>6</v>
      </c>
      <c r="C4" s="59" t="s">
        <v>11</v>
      </c>
      <c r="D4" s="59" t="s">
        <v>7</v>
      </c>
      <c r="E4" s="69"/>
      <c r="F4" s="71"/>
      <c r="G4" s="23" t="s">
        <v>24</v>
      </c>
      <c r="H4" s="3" t="s">
        <v>22</v>
      </c>
      <c r="I4" s="3" t="s">
        <v>23</v>
      </c>
      <c r="J4" s="16" t="s">
        <v>8</v>
      </c>
      <c r="K4" s="17" t="s">
        <v>12</v>
      </c>
      <c r="L4" s="80"/>
    </row>
    <row r="5" spans="2:12" ht="6.9" customHeight="1" x14ac:dyDescent="0.25">
      <c r="B5" s="81"/>
      <c r="C5" s="81"/>
      <c r="D5" s="81"/>
      <c r="E5" s="81"/>
      <c r="F5" s="81"/>
      <c r="G5" s="81"/>
      <c r="H5" s="81"/>
      <c r="I5" s="81"/>
      <c r="J5" s="81"/>
      <c r="K5" s="82"/>
    </row>
    <row r="6" spans="2:12" ht="12" customHeight="1" x14ac:dyDescent="0.25">
      <c r="B6" s="83" t="s">
        <v>16</v>
      </c>
      <c r="C6" s="84"/>
      <c r="D6" s="84"/>
      <c r="E6" s="84"/>
      <c r="F6" s="84"/>
      <c r="G6" s="84"/>
      <c r="H6" s="84"/>
      <c r="I6" s="84"/>
      <c r="J6" s="84"/>
      <c r="K6" s="84"/>
      <c r="L6" s="85"/>
    </row>
    <row r="7" spans="2:12" ht="18" x14ac:dyDescent="0.25">
      <c r="B7" s="86"/>
      <c r="C7" s="61">
        <v>1.1000000000000001</v>
      </c>
      <c r="D7" s="62" t="s">
        <v>13</v>
      </c>
      <c r="E7" s="24" t="s">
        <v>14</v>
      </c>
      <c r="F7" s="29" t="s">
        <v>9</v>
      </c>
      <c r="G7" s="26">
        <f>H7+I7</f>
        <v>4</v>
      </c>
      <c r="H7" s="41">
        <v>4</v>
      </c>
      <c r="I7" s="41">
        <v>0</v>
      </c>
      <c r="J7" s="9" t="s">
        <v>14</v>
      </c>
      <c r="K7" s="20"/>
      <c r="L7" s="14"/>
    </row>
    <row r="8" spans="2:12" ht="18" x14ac:dyDescent="0.25">
      <c r="B8" s="86"/>
      <c r="C8" s="5">
        <v>1.2</v>
      </c>
      <c r="D8" s="18" t="s">
        <v>15</v>
      </c>
      <c r="E8" s="46" t="s">
        <v>27</v>
      </c>
      <c r="F8" s="47" t="s">
        <v>9</v>
      </c>
      <c r="G8" s="42">
        <f t="shared" ref="G8:G9" si="0">H8+I8</f>
        <v>8</v>
      </c>
      <c r="H8" s="42">
        <v>4</v>
      </c>
      <c r="I8" s="42">
        <v>4</v>
      </c>
      <c r="J8" s="48" t="s">
        <v>21</v>
      </c>
      <c r="K8" s="19" t="s">
        <v>39</v>
      </c>
      <c r="L8" s="4"/>
    </row>
    <row r="9" spans="2:12" ht="118.8" customHeight="1" x14ac:dyDescent="0.25">
      <c r="B9" s="86"/>
      <c r="C9" s="63">
        <v>1.3</v>
      </c>
      <c r="D9" s="58" t="s">
        <v>38</v>
      </c>
      <c r="E9" s="49" t="s">
        <v>44</v>
      </c>
      <c r="F9" s="50" t="s">
        <v>9</v>
      </c>
      <c r="G9" s="43">
        <f t="shared" si="0"/>
        <v>25</v>
      </c>
      <c r="H9" s="43">
        <v>4</v>
      </c>
      <c r="I9" s="43">
        <v>21</v>
      </c>
      <c r="J9" s="51" t="s">
        <v>34</v>
      </c>
      <c r="K9" s="21" t="s">
        <v>46</v>
      </c>
      <c r="L9" s="13"/>
    </row>
    <row r="10" spans="2:12" ht="12" customHeight="1" x14ac:dyDescent="0.25">
      <c r="B10" s="83" t="s">
        <v>17</v>
      </c>
      <c r="C10" s="84"/>
      <c r="D10" s="84"/>
      <c r="E10" s="84"/>
      <c r="F10" s="84"/>
      <c r="G10" s="84"/>
      <c r="H10" s="84"/>
      <c r="I10" s="84"/>
      <c r="J10" s="84"/>
      <c r="K10" s="84"/>
      <c r="L10" s="85"/>
    </row>
    <row r="11" spans="2:12" ht="40.799999999999997" customHeight="1" x14ac:dyDescent="0.25">
      <c r="B11" s="60"/>
      <c r="C11" s="11">
        <v>2.1</v>
      </c>
      <c r="D11" s="65" t="s">
        <v>18</v>
      </c>
      <c r="E11" s="52" t="s">
        <v>37</v>
      </c>
      <c r="F11" s="53" t="s">
        <v>9</v>
      </c>
      <c r="G11" s="45">
        <f>H11+I11</f>
        <v>20</v>
      </c>
      <c r="H11" s="45">
        <v>4</v>
      </c>
      <c r="I11" s="45">
        <v>16</v>
      </c>
      <c r="J11" s="54" t="s">
        <v>19</v>
      </c>
      <c r="K11" s="55" t="s">
        <v>40</v>
      </c>
      <c r="L11" s="15"/>
    </row>
    <row r="12" spans="2:12" ht="12" customHeight="1" x14ac:dyDescent="0.25">
      <c r="B12" s="83" t="s">
        <v>20</v>
      </c>
      <c r="C12" s="84"/>
      <c r="D12" s="84"/>
      <c r="E12" s="84"/>
      <c r="F12" s="84"/>
      <c r="G12" s="84"/>
      <c r="H12" s="84"/>
      <c r="I12" s="84"/>
      <c r="J12" s="84"/>
      <c r="K12" s="84"/>
      <c r="L12" s="85"/>
    </row>
    <row r="13" spans="2:12" ht="151.19999999999999" customHeight="1" x14ac:dyDescent="0.25">
      <c r="B13" s="76"/>
      <c r="C13" s="32">
        <v>3.1</v>
      </c>
      <c r="D13" s="62" t="s">
        <v>26</v>
      </c>
      <c r="E13" s="24" t="s">
        <v>43</v>
      </c>
      <c r="F13" s="29" t="s">
        <v>9</v>
      </c>
      <c r="G13" s="26">
        <f t="shared" ref="G13:G16" si="1">H13+I13</f>
        <v>46</v>
      </c>
      <c r="H13" s="41">
        <v>4</v>
      </c>
      <c r="I13" s="41">
        <v>42</v>
      </c>
      <c r="J13" s="24" t="s">
        <v>28</v>
      </c>
      <c r="K13" s="56" t="s">
        <v>47</v>
      </c>
      <c r="L13" s="14"/>
    </row>
    <row r="14" spans="2:12" ht="37.200000000000003" customHeight="1" x14ac:dyDescent="0.25">
      <c r="B14" s="77"/>
      <c r="C14" s="33">
        <v>3.2</v>
      </c>
      <c r="D14" s="18" t="s">
        <v>25</v>
      </c>
      <c r="E14" s="19" t="s">
        <v>32</v>
      </c>
      <c r="F14" s="30" t="s">
        <v>9</v>
      </c>
      <c r="G14" s="27">
        <f t="shared" si="1"/>
        <v>7</v>
      </c>
      <c r="H14" s="42">
        <v>3</v>
      </c>
      <c r="I14" s="42">
        <v>4</v>
      </c>
      <c r="J14" s="1" t="s">
        <v>45</v>
      </c>
      <c r="K14" s="46" t="s">
        <v>48</v>
      </c>
      <c r="L14" s="4"/>
    </row>
    <row r="15" spans="2:12" ht="189" customHeight="1" x14ac:dyDescent="0.25">
      <c r="B15" s="77"/>
      <c r="C15" s="34">
        <v>3.3</v>
      </c>
      <c r="D15" s="64" t="s">
        <v>30</v>
      </c>
      <c r="E15" s="21" t="s">
        <v>35</v>
      </c>
      <c r="F15" s="35" t="s">
        <v>9</v>
      </c>
      <c r="G15" s="28">
        <f t="shared" si="1"/>
        <v>81</v>
      </c>
      <c r="H15" s="43">
        <v>5</v>
      </c>
      <c r="I15" s="43">
        <v>76</v>
      </c>
      <c r="J15" s="10" t="s">
        <v>29</v>
      </c>
      <c r="K15" s="57" t="s">
        <v>41</v>
      </c>
      <c r="L15" s="13"/>
    </row>
    <row r="16" spans="2:12" ht="63" x14ac:dyDescent="0.25">
      <c r="B16" s="78"/>
      <c r="C16" s="36">
        <v>3.4</v>
      </c>
      <c r="D16" s="37" t="s">
        <v>31</v>
      </c>
      <c r="E16" s="25" t="s">
        <v>36</v>
      </c>
      <c r="F16" s="31" t="s">
        <v>9</v>
      </c>
      <c r="G16" s="38">
        <f t="shared" si="1"/>
        <v>9</v>
      </c>
      <c r="H16" s="44">
        <v>3</v>
      </c>
      <c r="I16" s="44">
        <v>6</v>
      </c>
      <c r="J16" s="39" t="s">
        <v>33</v>
      </c>
      <c r="K16" s="52" t="s">
        <v>42</v>
      </c>
      <c r="L16" s="40"/>
    </row>
    <row r="17" spans="2:11" x14ac:dyDescent="0.25">
      <c r="B17" s="6"/>
      <c r="C17" s="7"/>
      <c r="D17" s="7"/>
      <c r="E17" s="7"/>
      <c r="F17" s="7"/>
      <c r="G17" s="12">
        <f>SUM(G7:G16)</f>
        <v>200</v>
      </c>
      <c r="H17" s="12">
        <f>SUM(H7:H16)</f>
        <v>31</v>
      </c>
      <c r="I17" s="12">
        <f>SUM(I7:I16)</f>
        <v>169</v>
      </c>
      <c r="J17" s="7"/>
      <c r="K17" s="7"/>
    </row>
    <row r="18" spans="2:11" ht="6.9" customHeight="1" x14ac:dyDescent="0.25">
      <c r="B18" s="2"/>
    </row>
  </sheetData>
  <mergeCells count="13">
    <mergeCell ref="B13:B16"/>
    <mergeCell ref="L3:L4"/>
    <mergeCell ref="B5:K5"/>
    <mergeCell ref="B6:L6"/>
    <mergeCell ref="B7:B9"/>
    <mergeCell ref="B10:L10"/>
    <mergeCell ref="B12:L12"/>
    <mergeCell ref="B1:K1"/>
    <mergeCell ref="B3:D3"/>
    <mergeCell ref="E3:E4"/>
    <mergeCell ref="F3:F4"/>
    <mergeCell ref="G3:I3"/>
    <mergeCell ref="J3:K3"/>
  </mergeCells>
  <phoneticPr fontId="1"/>
  <pageMargins left="0.70866141732283472" right="0.70866141732283472" top="0.74803149606299213" bottom="0.74803149606299213" header="0.31496062992125984" footer="0.31496062992125984"/>
  <pageSetup paperSize="8" scale="94"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2025-11-18T00:29:41Z</dcterms:created>
  <dcterms:modified xsi:type="dcterms:W3CDTF">2025-11-18T00:30:12Z</dcterms:modified>
</cp:coreProperties>
</file>