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50_長期需給シナリオ検討チーム\04-企画運営委託\03_2025年度\05_各所への送付資料\05_250731_広告資料用提出\clean版（送付用）\"/>
    </mc:Choice>
  </mc:AlternateContent>
  <xr:revisionPtr revIDLastSave="0" documentId="13_ncr:1_{4BCA0902-016E-4D26-AC35-71099D358F53}" xr6:coauthVersionLast="47" xr6:coauthVersionMax="47" xr10:uidLastSave="{00000000-0000-0000-0000-000000000000}"/>
  <bookViews>
    <workbookView xWindow="-28920" yWindow="-120" windowWidth="29040" windowHeight="15720" xr2:uid="{405DC577-B524-4D70-8BB9-BB2A5A25AB3D}"/>
  </bookViews>
  <sheets>
    <sheet name="評価項目一覧"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1" l="1"/>
  <c r="G7" i="1" l="1"/>
  <c r="H16" i="1" l="1"/>
  <c r="G15" i="1"/>
  <c r="G14" i="1"/>
  <c r="G13" i="1"/>
  <c r="G11" i="1"/>
  <c r="G9" i="1"/>
  <c r="G8" i="1"/>
  <c r="G16" i="1" l="1"/>
</calcChain>
</file>

<file path=xl/sharedStrings.xml><?xml version="1.0" encoding="utf-8"?>
<sst xmlns="http://schemas.openxmlformats.org/spreadsheetml/2006/main" count="49" uniqueCount="41">
  <si>
    <r>
      <rPr>
        <b/>
        <sz val="7"/>
        <rFont val="ＭＳ Ｐゴシック"/>
        <family val="3"/>
        <charset val="128"/>
      </rPr>
      <t xml:space="preserve">Title:  </t>
    </r>
    <r>
      <rPr>
        <sz val="7"/>
        <rFont val="ＭＳ Ｐゴシック"/>
        <family val="3"/>
        <charset val="128"/>
      </rPr>
      <t>評価項目一覧 - 提案要求事項一覧 -</t>
    </r>
  </si>
  <si>
    <t>提案書の目次</t>
  </si>
  <si>
    <t>提案要求事項</t>
  </si>
  <si>
    <t>評 価 区 分</t>
  </si>
  <si>
    <t>得点配分</t>
  </si>
  <si>
    <t>提案書 頁番号</t>
  </si>
  <si>
    <t>大項目</t>
  </si>
  <si>
    <t>中項目</t>
    <phoneticPr fontId="2"/>
  </si>
  <si>
    <t>小項目</t>
  </si>
  <si>
    <t>合計</t>
  </si>
  <si>
    <t>基礎点</t>
    <phoneticPr fontId="2"/>
  </si>
  <si>
    <t>加点</t>
    <phoneticPr fontId="2"/>
  </si>
  <si>
    <t>基礎点</t>
  </si>
  <si>
    <t xml:space="preserve">加点 </t>
    <phoneticPr fontId="2"/>
  </si>
  <si>
    <t>業務委託目的</t>
    <phoneticPr fontId="2"/>
  </si>
  <si>
    <t>・業務委託の目的が、電力広域的運営推進機関の業務委託目的に合致しているか。</t>
    <rPh sb="10" eb="12">
      <t>デンリョク</t>
    </rPh>
    <rPh sb="12" eb="15">
      <t>コウイキテキ</t>
    </rPh>
    <rPh sb="15" eb="17">
      <t>ウンエイ</t>
    </rPh>
    <rPh sb="17" eb="19">
      <t>スイシン</t>
    </rPh>
    <rPh sb="19" eb="21">
      <t>キカン</t>
    </rPh>
    <phoneticPr fontId="2"/>
  </si>
  <si>
    <t>必須</t>
  </si>
  <si>
    <t>業務委託内容</t>
    <phoneticPr fontId="2"/>
  </si>
  <si>
    <t>業務委託実施方法</t>
    <phoneticPr fontId="2"/>
  </si>
  <si>
    <t>2     業務委託実施計画</t>
    <phoneticPr fontId="2"/>
  </si>
  <si>
    <t>業務委託実施計画</t>
    <phoneticPr fontId="2"/>
  </si>
  <si>
    <t>3     業務委託実施体制</t>
    <phoneticPr fontId="2"/>
  </si>
  <si>
    <t>業務委託実施体制・役割分担</t>
    <rPh sb="9" eb="11">
      <t>ヤクワリ</t>
    </rPh>
    <rPh sb="11" eb="13">
      <t>ブンタン</t>
    </rPh>
    <phoneticPr fontId="2"/>
  </si>
  <si>
    <t>1   業務委託の目的、内容及び実施方法</t>
    <rPh sb="4" eb="6">
      <t>ギョウム</t>
    </rPh>
    <phoneticPr fontId="2"/>
  </si>
  <si>
    <t>評価基準</t>
    <phoneticPr fontId="2"/>
  </si>
  <si>
    <t>業務委託内容への専門性、類似業務実績</t>
    <rPh sb="0" eb="6">
      <t>ギョウムイタクナイヨウ</t>
    </rPh>
    <rPh sb="14" eb="16">
      <t>ギョウム</t>
    </rPh>
    <phoneticPr fontId="2"/>
  </si>
  <si>
    <t>・組織またはプロジェクトマネージャーとして、エリア別検討および定期観測提案を実施するうえで効果的と考え得るような類似業務実績があるか。
・組織またはプロジェクトマネージャーとして、電力需要、供給力およびそれらに関する代表指標について専門的かつ広範な知見を有しており、その知見等を用いて主にエリア別検討および定期観測に関して効果的な実施方法を提案できると見込まれるか。
・プロジェクトマネージャーが電力広域的運営推進機関・有識者からの要望等に対して迅速・柔軟に対応できることが見込まれるか。</t>
    <phoneticPr fontId="2"/>
  </si>
  <si>
    <t>・業務委託提案が、業務委託目的と整合しているか。
・検討会等の円滑な運営に資する具体的な提案になっているか。
・問い合わせ対応支援等に関して具体的な提案になっているか。</t>
    <rPh sb="5" eb="7">
      <t>テイアン</t>
    </rPh>
    <phoneticPr fontId="2"/>
  </si>
  <si>
    <t>・業務委託実施方法が、業務委託目的・内容と整合しているか。
・業務委託実施方法が具体的かつ妥当で、実現性が認められるか。</t>
    <rPh sb="35" eb="37">
      <t>ジッシ</t>
    </rPh>
    <rPh sb="37" eb="39">
      <t>ホウホウ</t>
    </rPh>
    <rPh sb="40" eb="43">
      <t>グタイテキ</t>
    </rPh>
    <rPh sb="45" eb="47">
      <t>ダトウ</t>
    </rPh>
    <rPh sb="49" eb="51">
      <t>ジツゲン</t>
    </rPh>
    <rPh sb="51" eb="52">
      <t>セイ</t>
    </rPh>
    <rPh sb="53" eb="54">
      <t>ミト</t>
    </rPh>
    <phoneticPr fontId="2"/>
  </si>
  <si>
    <t>・業務委託実施方法が、業務委託目的・内容と整合しているか。
・業務委託実施方法が具体的かつ妥当で、実現性が認められるか。</t>
    <phoneticPr fontId="2"/>
  </si>
  <si>
    <t>・業務委託目的・内容に対し、業務委託実施計画（スケジュール）は妥当か。
・業務委託実施計画（スケジュール）に、業務委託を適切に実行する根拠（人員・手順等）が示されているか。</t>
    <phoneticPr fontId="2"/>
  </si>
  <si>
    <t xml:space="preserve">・エリア別検討に関して現状分析を踏まえた客観性・具体性のある根拠を持った提案になっているか。
・シナリオの活用状況調査等に関して効果的な提案になっているか。
・定期観測の実施方法に関して現状分析および将来想定ともに経済データなどを活用した根拠を持った具体的な提案になっているか。
</t>
    <phoneticPr fontId="2"/>
  </si>
  <si>
    <t>・業務委託目的・内容に対し、業務委託実施計画（スケジュール）は妥当か。
・業務委託実施計画（スケジュール）に、業務委託を適切に実行する根拠（人員・手順等）が示されているか。</t>
    <rPh sb="37" eb="39">
      <t>ギョウム</t>
    </rPh>
    <rPh sb="39" eb="41">
      <t>イタク</t>
    </rPh>
    <rPh sb="41" eb="43">
      <t>ジッシ</t>
    </rPh>
    <rPh sb="43" eb="45">
      <t>ケイカク</t>
    </rPh>
    <rPh sb="55" eb="57">
      <t>ギョウム</t>
    </rPh>
    <rPh sb="57" eb="59">
      <t>イタク</t>
    </rPh>
    <rPh sb="60" eb="62">
      <t>テキセツ</t>
    </rPh>
    <rPh sb="63" eb="65">
      <t>ジッコウ</t>
    </rPh>
    <rPh sb="67" eb="69">
      <t>コンキョ</t>
    </rPh>
    <rPh sb="70" eb="72">
      <t>ジンイン</t>
    </rPh>
    <rPh sb="73" eb="75">
      <t>テジュン</t>
    </rPh>
    <rPh sb="75" eb="76">
      <t>ナド</t>
    </rPh>
    <rPh sb="78" eb="79">
      <t>シメ</t>
    </rPh>
    <phoneticPr fontId="2"/>
  </si>
  <si>
    <t>業務委託遂行のための経営基盤・管理体制</t>
    <phoneticPr fontId="2"/>
  </si>
  <si>
    <t>・業務委託遂行のための経営基盤、管理体制を有しているか。</t>
    <rPh sb="16" eb="20">
      <t>カンリタイセイ</t>
    </rPh>
    <phoneticPr fontId="2"/>
  </si>
  <si>
    <t>・業務委託提案が、業務委託目的と整合しているか。
・検討会等の円滑な運営に資する具体的な提案になっているか。
・エリア別検討に関して現状分析を踏まえた客観性・具体性のある根拠を持った提案になっているか。
・問い合わせ対応支援等に関して具体的な提案になっているか。
・シナリオの活用状況調査等に関して効果的な提案になっているか。
・定期観測の実施方法に関する提案に関して現状分析および将来想定ともに経済データなどを活用した根拠を持った具体的な提案になっているか。</t>
    <rPh sb="175" eb="176">
      <t>カン</t>
    </rPh>
    <rPh sb="178" eb="180">
      <t>テイアン</t>
    </rPh>
    <rPh sb="181" eb="182">
      <t>カン</t>
    </rPh>
    <phoneticPr fontId="2"/>
  </si>
  <si>
    <t>・プロジェクトマネージャーおよび担当者は将来の電力需給想定に関する専門的知見を有しているか。
・プロジェクトマネージャーおよび担当者はエネルギー統計など経済・エネルギーに係る統計データ全般に関する専門的知見を有しているか。
・組織またはプロジェクトマネージャーはエリア別検討および定期観測提案に資するような類似業務の実績を有しているか。</t>
    <phoneticPr fontId="2"/>
  </si>
  <si>
    <t>・業務委託の実施体制図及び役割が、業務委託内容と整合しているか。
・プロジェクトマネージャーが明確にされているか。
・要員数、体制、役割分担が明確にされているか。
・業務委託を遂行可能な人数が確保されているか。
・専門的知見および類似業務経験を有する者をプロジェクトマネージャー・担当者として配置されているか。
・契約後、業務委託を速やかに開始する体制が確保されているか。
・電力広域的運営推進機関・有識者からの要望等に迅速・柔軟に対応できる体制が備わっているか。
・電力広域的運営推進機関・有識者からの要望等に迅速・柔軟に対応できるよう、電力広域的運営推進機関との打ち合わせ頻度などが具体的に提案されており、その提案が効果的なものとなっているか。</t>
    <rPh sb="47" eb="49">
      <t>メイカク</t>
    </rPh>
    <rPh sb="61" eb="62">
      <t>スウ</t>
    </rPh>
    <rPh sb="234" eb="236">
      <t>デンリョク</t>
    </rPh>
    <rPh sb="236" eb="238">
      <t>コウイキ</t>
    </rPh>
    <rPh sb="238" eb="239">
      <t>テキ</t>
    </rPh>
    <rPh sb="239" eb="241">
      <t>ウンエイ</t>
    </rPh>
    <rPh sb="241" eb="243">
      <t>スイシン</t>
    </rPh>
    <rPh sb="243" eb="245">
      <t>キカン</t>
    </rPh>
    <rPh sb="246" eb="249">
      <t>ユウシキシャ</t>
    </rPh>
    <rPh sb="252" eb="254">
      <t>ヨウボウ</t>
    </rPh>
    <rPh sb="254" eb="255">
      <t>ナド</t>
    </rPh>
    <rPh sb="256" eb="258">
      <t>ジンソク</t>
    </rPh>
    <rPh sb="259" eb="261">
      <t>ジュウナン</t>
    </rPh>
    <rPh sb="262" eb="264">
      <t>タイオウ</t>
    </rPh>
    <rPh sb="270" eb="281">
      <t>デンリョクコウイキテキウンエイスイシンキカン</t>
    </rPh>
    <rPh sb="283" eb="284">
      <t>ウ</t>
    </rPh>
    <rPh sb="285" eb="286">
      <t>ア</t>
    </rPh>
    <rPh sb="288" eb="290">
      <t>ヒンド</t>
    </rPh>
    <rPh sb="293" eb="296">
      <t>グタイテキ</t>
    </rPh>
    <rPh sb="297" eb="299">
      <t>テイアン</t>
    </rPh>
    <rPh sb="307" eb="309">
      <t>テイアン</t>
    </rPh>
    <rPh sb="310" eb="313">
      <t>コウカテキ</t>
    </rPh>
    <phoneticPr fontId="2"/>
  </si>
  <si>
    <t>・業務委託の実施体制図及び役割が、業務委託内容と整合しているか。
・プロジェクトマネージャーが明確にされているか。
・要員数、体制、役割分担が明確にされているか。
・業務委託を遂行可能な人数が確保されているか。
・専門的知見および類似業務経験を有する者をプロジェクトマネージャー・担当者として配置されているか。
・契約後、業務委託を速やかに開始する体制が確保されているか。</t>
    <rPh sb="59" eb="61">
      <t>ヨウイン</t>
    </rPh>
    <rPh sb="61" eb="62">
      <t>スウ</t>
    </rPh>
    <phoneticPr fontId="2"/>
  </si>
  <si>
    <t>・電力広域的運営推進機関・有識者からの要望等に迅速・柔軟に対応できる体制が備わっているか。
・電力広域的運営推進機関・有識者からの要望等に迅速・柔軟に対応できるよう、電力広域的運営推進機関との打ち合わせ頻度などが具体的に提案されており、その提案が効果的なものとなっているか。</t>
    <rPh sb="59" eb="62">
      <t>ユウシキシャ</t>
    </rPh>
    <phoneticPr fontId="2"/>
  </si>
  <si>
    <t>・プロジェクトマネージャーおよび担当者は将来の電力需給想定に関する専門的知見を有しているか。
・プロジェクトマネージャーおよび担当者はエネルギー統計など経済・エネルギーに係る統計データ全般に関する専門的知見を有しているか。
・組織またはプロジェクトマネージャーはエリア別検討および定期観測提案に資するような類似業務の実績を有しているか。
・組織またはプロジェクトマネージャーとして、エリア別検討および定期観測提案を実施するうえで効果的と考え得るような類似業務実績があるか。
・組織またはプロジェクトマネージャーとして、電力需要、供給力およびそれらに関する代表指標について専門的かつ広範な知見を有しており、その知見等を用いて主にエリア別検討および定期観測に関して効果的な実施方法を提案できると見込まれるか。
・プロジェクトマネージャーが電力広域的運営推進機関・有識者からの要望等に対して迅速・柔軟に対応できることが見込まれるか。</t>
    <rPh sb="16" eb="19">
      <t>タントウシャ</t>
    </rPh>
    <rPh sb="63" eb="66">
      <t>タントウシャ</t>
    </rPh>
    <rPh sb="170" eb="172">
      <t>ソシキ</t>
    </rPh>
    <rPh sb="194" eb="195">
      <t>ベツ</t>
    </rPh>
    <rPh sb="195" eb="197">
      <t>ケントウ</t>
    </rPh>
    <rPh sb="200" eb="204">
      <t>テイキカンソク</t>
    </rPh>
    <rPh sb="204" eb="206">
      <t>テイアン</t>
    </rPh>
    <rPh sb="207" eb="209">
      <t>ジッシ</t>
    </rPh>
    <rPh sb="214" eb="217">
      <t>コウカテキ</t>
    </rPh>
    <rPh sb="218" eb="219">
      <t>カンガ</t>
    </rPh>
    <rPh sb="220" eb="221">
      <t>ウ</t>
    </rPh>
    <rPh sb="225" eb="227">
      <t>ルイジ</t>
    </rPh>
    <rPh sb="227" eb="229">
      <t>ギョウム</t>
    </rPh>
    <rPh sb="229" eb="231">
      <t>ジッセキ</t>
    </rPh>
    <rPh sb="259" eb="261">
      <t>デンリョク</t>
    </rPh>
    <rPh sb="261" eb="263">
      <t>ジュヨウ</t>
    </rPh>
    <rPh sb="264" eb="267">
      <t>キョウキュウリョク</t>
    </rPh>
    <rPh sb="273" eb="275">
      <t>シヒョウ</t>
    </rPh>
    <rPh sb="279" eb="282">
      <t>センモンテキ</t>
    </rPh>
    <rPh sb="284" eb="286">
      <t>コウハン</t>
    </rPh>
    <rPh sb="287" eb="289">
      <t>チケン</t>
    </rPh>
    <rPh sb="290" eb="291">
      <t>ユウ</t>
    </rPh>
    <rPh sb="330" eb="332">
      <t>ホウホウ</t>
    </rPh>
    <rPh sb="333" eb="335">
      <t>テイアン</t>
    </rPh>
    <rPh sb="345" eb="347">
      <t>ミコ</t>
    </rPh>
    <rPh sb="379" eb="382">
      <t>ユウシキシャ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</si>
</sst>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7" x14ac:knownFonts="1">
    <font>
      <sz val="10"/>
      <color rgb="FF000000"/>
      <name val="Times New Roman"/>
      <charset val="204"/>
    </font>
    <font>
      <sz val="10"/>
      <name val="ＭＳ Ｐゴシック"/>
      <family val="3"/>
      <charset val="128"/>
    </font>
    <font>
      <sz val="6"/>
      <name val="ＭＳ Ｐゴシック"/>
      <family val="3"/>
      <charset val="128"/>
    </font>
    <font>
      <b/>
      <sz val="7"/>
      <name val="ＭＳ Ｐゴシック"/>
      <family val="3"/>
      <charset val="128"/>
    </font>
    <font>
      <sz val="7"/>
      <name val="ＭＳ Ｐゴシック"/>
      <family val="3"/>
      <charset val="128"/>
    </font>
    <font>
      <sz val="8"/>
      <name val="ＭＳ Ｐゴシック"/>
      <family val="3"/>
      <charset val="128"/>
    </font>
    <font>
      <sz val="10"/>
      <name val="Times New Roman"/>
      <family val="1"/>
    </font>
  </fonts>
  <fills count="5">
    <fill>
      <patternFill patternType="none"/>
    </fill>
    <fill>
      <patternFill patternType="gray125"/>
    </fill>
    <fill>
      <patternFill patternType="solid">
        <fgColor indexed="65"/>
        <bgColor indexed="64"/>
      </patternFill>
    </fill>
    <fill>
      <patternFill patternType="solid">
        <fgColor rgb="FF99CCFF"/>
      </patternFill>
    </fill>
    <fill>
      <patternFill patternType="solid">
        <fgColor rgb="FFCCFFFF"/>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rgb="FF000000"/>
      </top>
      <bottom/>
      <diagonal/>
    </border>
    <border>
      <left style="thin">
        <color rgb="FF000000"/>
      </left>
      <right/>
      <top/>
      <bottom/>
      <diagonal/>
    </border>
    <border>
      <left style="thin">
        <color rgb="FF000000"/>
      </left>
      <right/>
      <top style="thin">
        <color indexed="64"/>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indexed="64"/>
      </bottom>
      <diagonal/>
    </border>
    <border>
      <left style="thin">
        <color rgb="FF000000"/>
      </left>
      <right style="thin">
        <color rgb="FF000000"/>
      </right>
      <top/>
      <bottom/>
      <diagonal/>
    </border>
    <border>
      <left style="thin">
        <color rgb="FF000000"/>
      </left>
      <right/>
      <top style="thin">
        <color indexed="64"/>
      </top>
      <bottom style="thin">
        <color indexed="64"/>
      </bottom>
      <diagonal/>
    </border>
    <border>
      <left/>
      <right/>
      <top/>
      <bottom style="thin">
        <color rgb="FF000000"/>
      </bottom>
      <diagonal/>
    </border>
    <border>
      <left style="thin">
        <color indexed="64"/>
      </left>
      <right style="thin">
        <color indexed="64"/>
      </right>
      <top/>
      <bottom/>
      <diagonal/>
    </border>
  </borders>
  <cellStyleXfs count="1">
    <xf numFmtId="0" fontId="0" fillId="0" borderId="0"/>
  </cellStyleXfs>
  <cellXfs count="68">
    <xf numFmtId="0" fontId="0" fillId="0" borderId="0" xfId="0"/>
    <xf numFmtId="0" fontId="1" fillId="0" borderId="3" xfId="0" applyFont="1" applyBorder="1" applyAlignment="1">
      <alignment horizontal="left" vertical="top"/>
    </xf>
    <xf numFmtId="0" fontId="1" fillId="0" borderId="0" xfId="0" applyFont="1" applyAlignment="1">
      <alignment horizontal="left" vertical="top"/>
    </xf>
    <xf numFmtId="0" fontId="1" fillId="2" borderId="0" xfId="0" applyFont="1" applyFill="1" applyAlignment="1">
      <alignment horizontal="left" vertical="top"/>
    </xf>
    <xf numFmtId="0" fontId="5" fillId="3" borderId="10" xfId="0" applyFont="1" applyFill="1" applyBorder="1" applyAlignment="1">
      <alignment vertical="center" textRotation="255" wrapText="1"/>
    </xf>
    <xf numFmtId="0" fontId="5" fillId="3" borderId="4" xfId="0" applyFont="1" applyFill="1" applyBorder="1" applyAlignment="1">
      <alignment horizontal="center" vertical="center" textRotation="255" wrapText="1"/>
    </xf>
    <xf numFmtId="0" fontId="4" fillId="3" borderId="11" xfId="0" applyFont="1" applyFill="1" applyBorder="1" applyAlignment="1">
      <alignment horizontal="center" wrapText="1"/>
    </xf>
    <xf numFmtId="0" fontId="4" fillId="3" borderId="12" xfId="0" applyFont="1" applyFill="1" applyBorder="1" applyAlignment="1">
      <alignment horizontal="center" wrapText="1"/>
    </xf>
    <xf numFmtId="176" fontId="4" fillId="0" borderId="11" xfId="0" applyNumberFormat="1" applyFont="1" applyBorder="1" applyAlignment="1">
      <alignment horizontal="left" vertical="center" wrapText="1"/>
    </xf>
    <xf numFmtId="0" fontId="4" fillId="0" borderId="16" xfId="0" applyFont="1" applyBorder="1" applyAlignment="1">
      <alignment horizontal="center" vertical="center" wrapText="1"/>
    </xf>
    <xf numFmtId="177" fontId="4" fillId="0" borderId="9" xfId="0" applyNumberFormat="1" applyFont="1" applyBorder="1" applyAlignment="1">
      <alignment horizontal="center" vertical="center" wrapText="1"/>
    </xf>
    <xf numFmtId="0" fontId="1" fillId="0" borderId="11" xfId="0" applyFont="1" applyBorder="1" applyAlignment="1">
      <alignment horizontal="left" vertical="top" wrapText="1"/>
    </xf>
    <xf numFmtId="0" fontId="1" fillId="0" borderId="9" xfId="0" applyFont="1" applyBorder="1" applyAlignment="1">
      <alignment horizontal="left" vertical="top" wrapText="1"/>
    </xf>
    <xf numFmtId="176" fontId="4" fillId="0" borderId="17" xfId="0" applyNumberFormat="1" applyFont="1" applyBorder="1" applyAlignment="1">
      <alignment horizontal="left" vertical="center" wrapText="1"/>
    </xf>
    <xf numFmtId="0" fontId="4" fillId="0" borderId="17" xfId="0" applyFont="1" applyBorder="1" applyAlignment="1">
      <alignment horizontal="center" vertical="center" wrapText="1"/>
    </xf>
    <xf numFmtId="177" fontId="4" fillId="0" borderId="4" xfId="0" applyNumberFormat="1" applyFont="1" applyBorder="1" applyAlignment="1">
      <alignment horizontal="center" vertical="center" wrapText="1"/>
    </xf>
    <xf numFmtId="0" fontId="1" fillId="0" borderId="4" xfId="0" applyFont="1" applyBorder="1" applyAlignment="1">
      <alignment horizontal="left" vertical="top" wrapText="1"/>
    </xf>
    <xf numFmtId="176" fontId="4" fillId="0" borderId="18" xfId="0" applyNumberFormat="1" applyFont="1" applyBorder="1" applyAlignment="1">
      <alignment horizontal="left" vertical="center" wrapText="1"/>
    </xf>
    <xf numFmtId="0" fontId="4" fillId="0" borderId="19" xfId="0" applyFont="1" applyBorder="1" applyAlignment="1">
      <alignment horizontal="center" vertical="center" wrapText="1"/>
    </xf>
    <xf numFmtId="177" fontId="4" fillId="0" borderId="5" xfId="0" applyNumberFormat="1" applyFont="1" applyBorder="1" applyAlignment="1">
      <alignment horizontal="center" vertical="center" wrapText="1"/>
    </xf>
    <xf numFmtId="0" fontId="1" fillId="0" borderId="5" xfId="0" applyFont="1" applyBorder="1" applyAlignment="1">
      <alignment horizontal="left" vertical="top" wrapText="1"/>
    </xf>
    <xf numFmtId="176" fontId="4" fillId="0" borderId="20" xfId="0" applyNumberFormat="1" applyFont="1" applyBorder="1" applyAlignment="1">
      <alignment horizontal="left" vertical="center" wrapText="1"/>
    </xf>
    <xf numFmtId="0" fontId="4" fillId="0" borderId="21" xfId="0" applyFont="1" applyBorder="1" applyAlignment="1">
      <alignment horizontal="center" vertical="center" wrapText="1"/>
    </xf>
    <xf numFmtId="177" fontId="4" fillId="0" borderId="20" xfId="0" applyNumberFormat="1" applyFont="1" applyBorder="1" applyAlignment="1">
      <alignment horizontal="center" vertical="center" wrapText="1"/>
    </xf>
    <xf numFmtId="0" fontId="1" fillId="0" borderId="20" xfId="0" applyFont="1" applyBorder="1" applyAlignment="1">
      <alignment horizontal="left" vertical="top" wrapText="1"/>
    </xf>
    <xf numFmtId="0" fontId="4" fillId="2" borderId="0" xfId="0" applyFont="1" applyFill="1" applyAlignment="1">
      <alignment horizontal="left" vertical="top"/>
    </xf>
    <xf numFmtId="177" fontId="1" fillId="2" borderId="0" xfId="0" applyNumberFormat="1" applyFont="1" applyFill="1" applyAlignment="1">
      <alignment vertical="center"/>
    </xf>
    <xf numFmtId="0" fontId="2" fillId="0" borderId="0" xfId="0" applyFont="1" applyAlignment="1">
      <alignment horizontal="left" vertical="top"/>
    </xf>
    <xf numFmtId="0" fontId="4" fillId="0" borderId="11" xfId="0" applyFont="1" applyBorder="1" applyAlignment="1">
      <alignment horizontal="left" vertical="center" wrapText="1"/>
    </xf>
    <xf numFmtId="0" fontId="4" fillId="0" borderId="16" xfId="0" applyFont="1" applyBorder="1" applyAlignment="1">
      <alignment horizontal="left" vertical="top" wrapText="1"/>
    </xf>
    <xf numFmtId="0" fontId="4" fillId="0" borderId="17" xfId="0" applyFont="1" applyBorder="1" applyAlignment="1">
      <alignment horizontal="left" vertical="center" wrapText="1"/>
    </xf>
    <xf numFmtId="0" fontId="4" fillId="0" borderId="17" xfId="0" applyFont="1" applyBorder="1" applyAlignment="1">
      <alignment horizontal="left" vertical="top" wrapText="1"/>
    </xf>
    <xf numFmtId="0" fontId="4" fillId="0" borderId="18" xfId="0" applyFont="1" applyBorder="1" applyAlignment="1">
      <alignment horizontal="left" vertical="center" wrapText="1"/>
    </xf>
    <xf numFmtId="0" fontId="4" fillId="0" borderId="19" xfId="0" applyFont="1" applyBorder="1" applyAlignment="1">
      <alignment horizontal="left" vertical="top" wrapText="1"/>
    </xf>
    <xf numFmtId="0" fontId="4" fillId="0" borderId="9"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center" wrapText="1"/>
    </xf>
    <xf numFmtId="0" fontId="4" fillId="0" borderId="21" xfId="0" applyFont="1" applyBorder="1" applyAlignment="1">
      <alignment horizontal="left" vertical="top" wrapText="1"/>
    </xf>
    <xf numFmtId="0" fontId="4" fillId="0" borderId="20" xfId="0" applyFont="1" applyBorder="1" applyAlignment="1">
      <alignment horizontal="left" vertical="top" wrapText="1"/>
    </xf>
    <xf numFmtId="0" fontId="4" fillId="0" borderId="15" xfId="0" applyFont="1" applyBorder="1" applyAlignment="1">
      <alignment horizontal="left" vertical="top" wrapText="1"/>
    </xf>
    <xf numFmtId="0" fontId="4" fillId="0" borderId="11" xfId="0" applyFont="1" applyBorder="1" applyAlignment="1">
      <alignment horizontal="left" vertical="top" wrapText="1"/>
    </xf>
    <xf numFmtId="176" fontId="4" fillId="0" borderId="22" xfId="0" applyNumberFormat="1" applyFont="1" applyBorder="1" applyAlignment="1">
      <alignment horizontal="left" vertical="center" wrapText="1"/>
    </xf>
    <xf numFmtId="176" fontId="4" fillId="0" borderId="6" xfId="0" applyNumberFormat="1" applyFont="1" applyBorder="1" applyAlignment="1">
      <alignment horizontal="left" vertical="center" wrapText="1"/>
    </xf>
    <xf numFmtId="0" fontId="4" fillId="3" borderId="4" xfId="0" applyFont="1" applyFill="1" applyBorder="1" applyAlignment="1">
      <alignment horizontal="center" wrapText="1"/>
    </xf>
    <xf numFmtId="0" fontId="1" fillId="0" borderId="15" xfId="0" applyFont="1" applyBorder="1" applyAlignment="1">
      <alignment horizontal="center" vertical="top" wrapText="1"/>
    </xf>
    <xf numFmtId="0" fontId="4" fillId="0" borderId="18" xfId="0" applyFont="1" applyBorder="1" applyAlignment="1">
      <alignment horizontal="left" vertical="top" wrapText="1"/>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4" fillId="3" borderId="4" xfId="0" applyFont="1" applyFill="1" applyBorder="1" applyAlignment="1">
      <alignment horizontal="center" vertical="center" wrapText="1"/>
    </xf>
    <xf numFmtId="0" fontId="4" fillId="3" borderId="4" xfId="0" applyFont="1" applyFill="1" applyBorder="1" applyAlignment="1">
      <alignment horizontal="center" wrapText="1"/>
    </xf>
    <xf numFmtId="0" fontId="4" fillId="3" borderId="5"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 fillId="0" borderId="8" xfId="0" applyFont="1" applyBorder="1" applyAlignment="1">
      <alignment horizontal="center" vertical="top" wrapText="1"/>
    </xf>
    <xf numFmtId="0" fontId="1" fillId="0" borderId="23" xfId="0" applyFont="1" applyBorder="1" applyAlignment="1">
      <alignment horizontal="center" vertical="top" wrapText="1"/>
    </xf>
    <xf numFmtId="0" fontId="1" fillId="0" borderId="13" xfId="0" applyFont="1" applyBorder="1" applyAlignment="1">
      <alignment horizontal="center" vertical="top" wrapText="1"/>
    </xf>
    <xf numFmtId="0" fontId="4" fillId="3" borderId="8"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1" fillId="0" borderId="14" xfId="0" applyFont="1" applyBorder="1" applyAlignment="1">
      <alignment horizontal="left" vertical="top" wrapText="1"/>
    </xf>
    <xf numFmtId="0" fontId="1" fillId="0" borderId="0" xfId="0" applyFont="1" applyAlignment="1">
      <alignment horizontal="left" vertical="top" wrapText="1"/>
    </xf>
    <xf numFmtId="0" fontId="4" fillId="4" borderId="1" xfId="0" applyFont="1" applyFill="1" applyBorder="1" applyAlignment="1">
      <alignment horizontal="left" vertical="center" wrapText="1"/>
    </xf>
    <xf numFmtId="0" fontId="1" fillId="4" borderId="2" xfId="0" applyFont="1" applyFill="1" applyBorder="1" applyAlignment="1">
      <alignment horizontal="left" vertical="center" wrapText="1"/>
    </xf>
    <xf numFmtId="0" fontId="6" fillId="0" borderId="3" xfId="0" applyFont="1" applyBorder="1" applyAlignment="1">
      <alignment horizontal="left" vertical="top"/>
    </xf>
    <xf numFmtId="0" fontId="1" fillId="0" borderId="15" xfId="0" applyFont="1"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3DF2F-4676-4CF1-8B25-919E632873E8}">
  <sheetPr>
    <pageSetUpPr fitToPage="1"/>
  </sheetPr>
  <dimension ref="B1:L17"/>
  <sheetViews>
    <sheetView showGridLines="0" tabSelected="1" zoomScale="130" zoomScaleNormal="130" workbookViewId="0"/>
  </sheetViews>
  <sheetFormatPr defaultColWidth="9.33203125" defaultRowHeight="12" x14ac:dyDescent="0.25"/>
  <cols>
    <col min="1" max="1" width="1.77734375" style="2" customWidth="1"/>
    <col min="2" max="2" width="6.109375" style="2" customWidth="1"/>
    <col min="3" max="3" width="6.33203125" style="2" customWidth="1"/>
    <col min="4" max="4" width="18.33203125" style="2" customWidth="1"/>
    <col min="5" max="5" width="60.33203125" style="2" customWidth="1"/>
    <col min="6" max="7" width="4.6640625" style="2" customWidth="1"/>
    <col min="8" max="8" width="5.33203125" style="2" customWidth="1"/>
    <col min="9" max="9" width="4.6640625" style="2" customWidth="1"/>
    <col min="10" max="10" width="55" style="2" bestFit="1" customWidth="1" collapsed="1"/>
    <col min="11" max="11" width="51.6640625" style="2" customWidth="1"/>
    <col min="12" max="12" width="5.77734375" style="2" customWidth="1"/>
    <col min="13" max="16384" width="9.33203125" style="2"/>
  </cols>
  <sheetData>
    <row r="1" spans="2:12" x14ac:dyDescent="0.25">
      <c r="B1" s="47"/>
      <c r="C1" s="48"/>
      <c r="D1" s="48"/>
      <c r="E1" s="48"/>
      <c r="F1" s="48"/>
      <c r="G1" s="48"/>
      <c r="H1" s="48"/>
      <c r="I1" s="48"/>
      <c r="J1" s="48"/>
      <c r="K1" s="48"/>
      <c r="L1" s="1"/>
    </row>
    <row r="2" spans="2:12" x14ac:dyDescent="0.25">
      <c r="B2" s="3" t="s">
        <v>0</v>
      </c>
      <c r="C2" s="3"/>
      <c r="D2" s="3"/>
      <c r="E2" s="3"/>
      <c r="F2" s="3"/>
      <c r="G2" s="3"/>
      <c r="H2" s="3"/>
      <c r="I2" s="3"/>
      <c r="J2" s="3"/>
      <c r="K2" s="3"/>
      <c r="L2" s="3"/>
    </row>
    <row r="3" spans="2:12" x14ac:dyDescent="0.25">
      <c r="B3" s="49" t="s">
        <v>1</v>
      </c>
      <c r="C3" s="49"/>
      <c r="D3" s="49"/>
      <c r="E3" s="50" t="s">
        <v>2</v>
      </c>
      <c r="F3" s="51" t="s">
        <v>3</v>
      </c>
      <c r="G3" s="53" t="s">
        <v>4</v>
      </c>
      <c r="H3" s="53"/>
      <c r="I3" s="54"/>
      <c r="J3" s="55" t="s">
        <v>24</v>
      </c>
      <c r="K3" s="56"/>
      <c r="L3" s="60" t="s">
        <v>5</v>
      </c>
    </row>
    <row r="4" spans="2:12" ht="30" x14ac:dyDescent="0.15">
      <c r="B4" s="44" t="s">
        <v>6</v>
      </c>
      <c r="C4" s="44" t="s">
        <v>7</v>
      </c>
      <c r="D4" s="44" t="s">
        <v>8</v>
      </c>
      <c r="E4" s="50"/>
      <c r="F4" s="52"/>
      <c r="G4" s="4" t="s">
        <v>9</v>
      </c>
      <c r="H4" s="5" t="s">
        <v>10</v>
      </c>
      <c r="I4" s="5" t="s">
        <v>11</v>
      </c>
      <c r="J4" s="6" t="s">
        <v>12</v>
      </c>
      <c r="K4" s="7" t="s">
        <v>13</v>
      </c>
      <c r="L4" s="61"/>
    </row>
    <row r="5" spans="2:12" x14ac:dyDescent="0.25">
      <c r="B5" s="62"/>
      <c r="C5" s="62"/>
      <c r="D5" s="62"/>
      <c r="E5" s="62"/>
      <c r="F5" s="62"/>
      <c r="G5" s="62"/>
      <c r="H5" s="62"/>
      <c r="I5" s="62"/>
      <c r="J5" s="62"/>
      <c r="K5" s="63"/>
    </row>
    <row r="6" spans="2:12" ht="13.2" x14ac:dyDescent="0.25">
      <c r="B6" s="64" t="s">
        <v>23</v>
      </c>
      <c r="C6" s="65"/>
      <c r="D6" s="65"/>
      <c r="E6" s="65"/>
      <c r="F6" s="65"/>
      <c r="G6" s="65"/>
      <c r="H6" s="65"/>
      <c r="I6" s="65"/>
      <c r="J6" s="65"/>
      <c r="K6" s="65"/>
      <c r="L6" s="66"/>
    </row>
    <row r="7" spans="2:12" x14ac:dyDescent="0.25">
      <c r="B7" s="67"/>
      <c r="C7" s="8">
        <v>1.1000000000000001</v>
      </c>
      <c r="D7" s="28" t="s">
        <v>14</v>
      </c>
      <c r="E7" s="29" t="s">
        <v>15</v>
      </c>
      <c r="F7" s="9" t="s">
        <v>16</v>
      </c>
      <c r="G7" s="10">
        <f>H7+I7</f>
        <v>5</v>
      </c>
      <c r="H7" s="10">
        <v>5</v>
      </c>
      <c r="I7" s="10">
        <v>0</v>
      </c>
      <c r="J7" s="34" t="s">
        <v>15</v>
      </c>
      <c r="K7" s="11"/>
      <c r="L7" s="12"/>
    </row>
    <row r="8" spans="2:12" ht="69.599999999999994" customHeight="1" x14ac:dyDescent="0.25">
      <c r="B8" s="67"/>
      <c r="C8" s="13">
        <v>1.2</v>
      </c>
      <c r="D8" s="30" t="s">
        <v>17</v>
      </c>
      <c r="E8" s="31" t="s">
        <v>35</v>
      </c>
      <c r="F8" s="14" t="s">
        <v>16</v>
      </c>
      <c r="G8" s="15">
        <f>H8+I8</f>
        <v>85</v>
      </c>
      <c r="H8" s="15">
        <v>20</v>
      </c>
      <c r="I8" s="15">
        <v>65</v>
      </c>
      <c r="J8" s="35" t="s">
        <v>27</v>
      </c>
      <c r="K8" s="31" t="s">
        <v>31</v>
      </c>
      <c r="L8" s="16"/>
    </row>
    <row r="9" spans="2:12" ht="27.6" customHeight="1" x14ac:dyDescent="0.25">
      <c r="B9" s="67"/>
      <c r="C9" s="17">
        <v>1.3</v>
      </c>
      <c r="D9" s="32" t="s">
        <v>18</v>
      </c>
      <c r="E9" s="33" t="s">
        <v>29</v>
      </c>
      <c r="F9" s="18" t="s">
        <v>16</v>
      </c>
      <c r="G9" s="19">
        <f>H9+I9</f>
        <v>5</v>
      </c>
      <c r="H9" s="19">
        <v>5</v>
      </c>
      <c r="I9" s="19">
        <v>0</v>
      </c>
      <c r="J9" s="36" t="s">
        <v>28</v>
      </c>
      <c r="K9" s="46"/>
      <c r="L9" s="20"/>
    </row>
    <row r="10" spans="2:12" ht="13.2" x14ac:dyDescent="0.25">
      <c r="B10" s="64" t="s">
        <v>19</v>
      </c>
      <c r="C10" s="65"/>
      <c r="D10" s="65"/>
      <c r="E10" s="65"/>
      <c r="F10" s="65"/>
      <c r="G10" s="65"/>
      <c r="H10" s="65"/>
      <c r="I10" s="65"/>
      <c r="J10" s="65"/>
      <c r="K10" s="65"/>
      <c r="L10" s="66"/>
    </row>
    <row r="11" spans="2:12" ht="27" x14ac:dyDescent="0.25">
      <c r="B11" s="45"/>
      <c r="C11" s="21">
        <v>2.1</v>
      </c>
      <c r="D11" s="37" t="s">
        <v>20</v>
      </c>
      <c r="E11" s="38" t="s">
        <v>32</v>
      </c>
      <c r="F11" s="22" t="s">
        <v>16</v>
      </c>
      <c r="G11" s="23">
        <f>H11+I11</f>
        <v>5</v>
      </c>
      <c r="H11" s="23">
        <v>5</v>
      </c>
      <c r="I11" s="23">
        <v>0</v>
      </c>
      <c r="J11" s="39" t="s">
        <v>30</v>
      </c>
      <c r="K11" s="40"/>
      <c r="L11" s="24"/>
    </row>
    <row r="12" spans="2:12" ht="13.2" x14ac:dyDescent="0.25">
      <c r="B12" s="64" t="s">
        <v>21</v>
      </c>
      <c r="C12" s="65"/>
      <c r="D12" s="65"/>
      <c r="E12" s="65"/>
      <c r="F12" s="65"/>
      <c r="G12" s="65"/>
      <c r="H12" s="65"/>
      <c r="I12" s="65"/>
      <c r="J12" s="65"/>
      <c r="K12" s="65"/>
      <c r="L12" s="66"/>
    </row>
    <row r="13" spans="2:12" ht="90" customHeight="1" x14ac:dyDescent="0.25">
      <c r="B13" s="57"/>
      <c r="C13" s="42">
        <v>3.1</v>
      </c>
      <c r="D13" s="28" t="s">
        <v>22</v>
      </c>
      <c r="E13" s="29" t="s">
        <v>37</v>
      </c>
      <c r="F13" s="9" t="s">
        <v>16</v>
      </c>
      <c r="G13" s="10">
        <f t="shared" ref="G13:G15" si="0">H13+I13</f>
        <v>35</v>
      </c>
      <c r="H13" s="10">
        <v>5</v>
      </c>
      <c r="I13" s="10">
        <v>30</v>
      </c>
      <c r="J13" s="29" t="s">
        <v>38</v>
      </c>
      <c r="K13" s="41" t="s">
        <v>39</v>
      </c>
      <c r="L13" s="12"/>
    </row>
    <row r="14" spans="2:12" ht="114" customHeight="1" x14ac:dyDescent="0.25">
      <c r="B14" s="58"/>
      <c r="C14" s="43">
        <v>3.2</v>
      </c>
      <c r="D14" s="30" t="s">
        <v>25</v>
      </c>
      <c r="E14" s="31" t="s">
        <v>40</v>
      </c>
      <c r="F14" s="14" t="s">
        <v>16</v>
      </c>
      <c r="G14" s="15">
        <f t="shared" si="0"/>
        <v>60</v>
      </c>
      <c r="H14" s="15">
        <v>15</v>
      </c>
      <c r="I14" s="15">
        <v>45</v>
      </c>
      <c r="J14" s="35" t="s">
        <v>36</v>
      </c>
      <c r="K14" s="31" t="s">
        <v>26</v>
      </c>
      <c r="L14" s="16"/>
    </row>
    <row r="15" spans="2:12" ht="18" x14ac:dyDescent="0.25">
      <c r="B15" s="59"/>
      <c r="C15" s="43">
        <v>3.3</v>
      </c>
      <c r="D15" s="30" t="s">
        <v>33</v>
      </c>
      <c r="E15" s="31" t="s">
        <v>34</v>
      </c>
      <c r="F15" s="14" t="s">
        <v>16</v>
      </c>
      <c r="G15" s="15">
        <f t="shared" si="0"/>
        <v>5</v>
      </c>
      <c r="H15" s="15">
        <v>5</v>
      </c>
      <c r="I15" s="15">
        <v>0</v>
      </c>
      <c r="J15" s="35" t="s">
        <v>34</v>
      </c>
      <c r="K15" s="31"/>
      <c r="L15" s="16"/>
    </row>
    <row r="16" spans="2:12" x14ac:dyDescent="0.25">
      <c r="B16" s="25"/>
      <c r="C16" s="3"/>
      <c r="D16" s="3"/>
      <c r="E16" s="3"/>
      <c r="F16" s="3"/>
      <c r="G16" s="26">
        <f>SUM(G7:G15)</f>
        <v>200</v>
      </c>
      <c r="H16" s="26">
        <f>SUM(H7:H15)</f>
        <v>60</v>
      </c>
      <c r="I16" s="26">
        <f>SUM(I7:I15)</f>
        <v>140</v>
      </c>
      <c r="J16" s="3"/>
      <c r="K16" s="3"/>
    </row>
    <row r="17" spans="2:2" x14ac:dyDescent="0.25">
      <c r="B17" s="27"/>
    </row>
  </sheetData>
  <mergeCells count="13">
    <mergeCell ref="B13:B15"/>
    <mergeCell ref="L3:L4"/>
    <mergeCell ref="B5:K5"/>
    <mergeCell ref="B6:L6"/>
    <mergeCell ref="B7:B9"/>
    <mergeCell ref="B10:L10"/>
    <mergeCell ref="B12:L12"/>
    <mergeCell ref="B1:K1"/>
    <mergeCell ref="B3:D3"/>
    <mergeCell ref="E3:E4"/>
    <mergeCell ref="F3:F4"/>
    <mergeCell ref="G3:I3"/>
    <mergeCell ref="J3:K3"/>
  </mergeCells>
  <phoneticPr fontId="2"/>
  <printOptions horizontalCentered="1" verticalCentered="1"/>
  <pageMargins left="0.70866141732283472" right="0.70866141732283472" top="0.74803149606299213" bottom="0.74803149606299213" header="0.31496062992125984" footer="0.31496062992125984"/>
  <pageSetup paperSize="9" scale="65"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評価項目一覧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2025-07-24T04:16:56Z</cp:lastPrinted>
  <dcterms:created xsi:type="dcterms:W3CDTF">2023-08-21T06:21:42Z</dcterms:created>
  <dcterms:modified xsi:type="dcterms:W3CDTF">2025-07-31T04:47:23Z</dcterms:modified>
</cp:coreProperties>
</file>