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2921171B-C24A-46A4-BABE-206CB387A8D5}" xr6:coauthVersionLast="36" xr6:coauthVersionMax="36" xr10:uidLastSave="{00000000-0000-0000-0000-000000000000}"/>
  <bookViews>
    <workbookView xWindow="0" yWindow="0" windowWidth="28800" windowHeight="11688" xr2:uid="{00000000-000D-0000-FFFF-FFFF00000000}"/>
  </bookViews>
  <sheets>
    <sheet name="評価項目一覧" sheetId="7" r:id="rId1"/>
  </sheets>
  <definedNames>
    <definedName name="_xlnm.Print_Area" localSheetId="0">評価項目一覧!$B$1:$L$25</definedName>
    <definedName name="_xlnm.Print_Titles" localSheetId="0">評価項目一覧!$1:$4</definedName>
  </definedNames>
  <calcPr calcId="191029" concurrentManualCount="2"/>
</workbook>
</file>

<file path=xl/calcChain.xml><?xml version="1.0" encoding="utf-8"?>
<calcChain xmlns="http://schemas.openxmlformats.org/spreadsheetml/2006/main">
  <c r="G20" i="7" l="1"/>
  <c r="G16" i="7" l="1"/>
  <c r="G18" i="7" l="1"/>
  <c r="G13" i="7" l="1"/>
  <c r="G8" i="7" l="1"/>
  <c r="G24" i="7" l="1"/>
  <c r="G10" i="7"/>
  <c r="G7" i="7"/>
</calcChain>
</file>

<file path=xl/sharedStrings.xml><?xml version="1.0" encoding="utf-8"?>
<sst xmlns="http://schemas.openxmlformats.org/spreadsheetml/2006/main" count="65" uniqueCount="55">
  <si>
    <t>提案書の目次</t>
  </si>
  <si>
    <t>提案要求事項</t>
  </si>
  <si>
    <t>評 価 区 分</t>
  </si>
  <si>
    <t>得点配分</t>
  </si>
  <si>
    <t>大項目</t>
  </si>
  <si>
    <t>小項目</t>
  </si>
  <si>
    <t>基礎点</t>
  </si>
  <si>
    <t>必須</t>
  </si>
  <si>
    <t>中項目</t>
    <phoneticPr fontId="2"/>
  </si>
  <si>
    <t xml:space="preserve">加点 </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</si>
  <si>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</si>
  <si>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</si>
  <si>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業務委託内容</t>
    <phoneticPr fontId="2"/>
  </si>
  <si>
    <t>3     業務委託実施体制</t>
    <phoneticPr fontId="2"/>
  </si>
  <si>
    <t>業務委託実施体制・役割分担</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</si>
  <si>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2"/>
  </si>
  <si>
    <t>業務委託遂行のための経営基盤・管理 体制</t>
    <phoneticPr fontId="2"/>
  </si>
  <si>
    <t>基礎点</t>
    <phoneticPr fontId="2"/>
  </si>
  <si>
    <t>加点</t>
    <phoneticPr fontId="2"/>
  </si>
  <si>
    <t>合計</t>
  </si>
  <si>
    <t>電力広域的運営推進機関</t>
    <rPh sb="0" eb="11">
      <t>デンリョクコウイキテキウンエイスイシンキカン</t>
    </rPh>
    <phoneticPr fontId="2"/>
  </si>
  <si>
    <t>1   業務委託の目的、内容</t>
    <phoneticPr fontId="2"/>
  </si>
  <si>
    <t>組織としての専門性、実績</t>
    <phoneticPr fontId="2"/>
  </si>
  <si>
    <t>業務委託従事予定者の専門性、経験</t>
    <rPh sb="14" eb="16">
      <t>ケイケン</t>
    </rPh>
    <phoneticPr fontId="2"/>
  </si>
  <si>
    <t>2     業務委託計画</t>
    <phoneticPr fontId="2"/>
  </si>
  <si>
    <t>業務委託計画</t>
    <phoneticPr fontId="2"/>
  </si>
  <si>
    <t>業務委託実施方法</t>
    <rPh sb="0" eb="2">
      <t>ギョウム</t>
    </rPh>
    <rPh sb="2" eb="4">
      <t>イタク</t>
    </rPh>
    <rPh sb="4" eb="6">
      <t>ジッシ</t>
    </rPh>
    <rPh sb="6" eb="8">
      <t>ホウホウ</t>
    </rPh>
    <phoneticPr fontId="2"/>
  </si>
  <si>
    <t xml:space="preserve">・業務委託遂行のための経営基盤を有しているか。
</t>
    <phoneticPr fontId="2"/>
  </si>
  <si>
    <t>評価基準</t>
    <phoneticPr fontId="2"/>
  </si>
  <si>
    <t>提案書
頁番号</t>
    <phoneticPr fontId="2"/>
  </si>
  <si>
    <t>評価項目一覧 - 提案要求事項一覧 -</t>
    <phoneticPr fontId="2"/>
  </si>
  <si>
    <t xml:space="preserve">・効率的かつ効果的な業務委託実施方法が採られているか。
</t>
  </si>
  <si>
    <t>・業務委託実施方法について、創意工夫が見られるか。</t>
  </si>
  <si>
    <t>・組織として国内電力制度の動向に係るデータの抽出、整理や分析、国の審議会等を含めた資料化に必要な能力を有しているか。</t>
    <rPh sb="6" eb="8">
      <t>コクナイ</t>
    </rPh>
    <rPh sb="28" eb="30">
      <t>ブンセキ</t>
    </rPh>
    <phoneticPr fontId="2"/>
  </si>
  <si>
    <t>・業務委託従事予定者は、国内電力制度の動向に係るデータの抽出、整理や分析、国の審議会等を含めた資料化に必要な能力を有しているか。</t>
    <rPh sb="1" eb="5">
      <t>ギョウムイタク</t>
    </rPh>
    <rPh sb="5" eb="7">
      <t>ジュウジ</t>
    </rPh>
    <rPh sb="7" eb="9">
      <t>ヨテイ</t>
    </rPh>
    <rPh sb="9" eb="10">
      <t>シャ</t>
    </rPh>
    <rPh sb="12" eb="14">
      <t>コクナイ</t>
    </rPh>
    <phoneticPr fontId="2"/>
  </si>
  <si>
    <t>・業務委託従事予定の主任者は、本委託業務を遂行する十分なマネジメント実績及び能力を有しているか。</t>
    <rPh sb="1" eb="3">
      <t>ギョウム</t>
    </rPh>
    <rPh sb="10" eb="13">
      <t>シュニンシャ</t>
    </rPh>
    <rPh sb="15" eb="20">
      <t>ホンイタクギョウム</t>
    </rPh>
    <rPh sb="21" eb="23">
      <t>スイコウ</t>
    </rPh>
    <rPh sb="25" eb="27">
      <t>ジュウブン</t>
    </rPh>
    <rPh sb="34" eb="36">
      <t>ジッセキ</t>
    </rPh>
    <rPh sb="36" eb="37">
      <t>オヨ</t>
    </rPh>
    <rPh sb="38" eb="40">
      <t>ノウリョク</t>
    </rPh>
    <rPh sb="41" eb="42">
      <t>ユウ</t>
    </rPh>
    <phoneticPr fontId="2"/>
  </si>
  <si>
    <t>・業務委託従事予定者に、欧米の電気事業（容量市場および他市場）に関する調査業務に従事した経験があり、専門知識・ノウハウ・語学力の蓄積があるか。</t>
    <rPh sb="50" eb="54">
      <t>センモンチシキ</t>
    </rPh>
    <rPh sb="60" eb="63">
      <t>ゴガクリョク</t>
    </rPh>
    <rPh sb="64" eb="66">
      <t>チクセキ</t>
    </rPh>
    <phoneticPr fontId="2"/>
  </si>
  <si>
    <t>・業務委託目的・内容に対し、業務委託実施計画（スケジュール）が具体的で、実現性が認められるか。</t>
    <phoneticPr fontId="2"/>
  </si>
  <si>
    <t>・電力広域的運営推進機関からの要望等に迅速・柔軟に対応できる体制が備わっているか</t>
    <phoneticPr fontId="2"/>
  </si>
  <si>
    <t>・委託目的・内容を効率的かつ効果的に達成する体制が備わっているか。</t>
    <phoneticPr fontId="2"/>
  </si>
  <si>
    <t xml:space="preserve">・業務委託内容が、業務委託目的と整合しているか。
・業務委託内容が、具体的かつ詳細か。
・電力広域的運営推進機関が指定する業務委託内容以外に、本業務委託目的に対して有効な業務委託内容が提案されているか   (独創性）。
</t>
    <phoneticPr fontId="2"/>
  </si>
  <si>
    <t>・業務委託内容が、業務委託目的と整合しているか。</t>
    <phoneticPr fontId="2"/>
  </si>
  <si>
    <t>・電力広域的運営推進機関が指定する業務委託内容以外に、本業務委託目的に対して有効な業務委託内容が提案されているか   (独創性）。</t>
    <phoneticPr fontId="2"/>
  </si>
  <si>
    <t>・業務委託内容が、具体的かつ詳細か。</t>
    <phoneticPr fontId="2"/>
  </si>
  <si>
    <t>・業務委託実施方法が具体的で、実現性が認められるか。
・業務委託実施方法が、業務委託目的・内容と整合しているか。
・効率的・効果的な業務委託実施方法が採られているか。
・業務委託実施方法について、創意工夫が見られるか。</t>
    <phoneticPr fontId="2"/>
  </si>
  <si>
    <t>・業務委託実施方法について、創意工夫が見られるか。</t>
    <rPh sb="1" eb="3">
      <t>ギョウム</t>
    </rPh>
    <phoneticPr fontId="2"/>
  </si>
  <si>
    <t>・業務委託実施方法が、業務委託目的・内容と整合しているか。
・業務委託実施方法が具体的で、実現性が認められるか。</t>
    <phoneticPr fontId="2"/>
  </si>
  <si>
    <t xml:space="preserve">・組織として欧米の電気事業に関する調査に活かされる海外機関とのネットワークを有し、アポイントを取ることができるかどうか。また、専門知識・ノウハウ・語学力等の蓄積があるか。
</t>
    <rPh sb="38" eb="39">
      <t>ユウ</t>
    </rPh>
    <rPh sb="47" eb="48">
      <t>ト</t>
    </rPh>
    <phoneticPr fontId="2"/>
  </si>
  <si>
    <t>・国内・海外の容量市場の制度設計・業務設計の調査または支援の実績を有しているか。</t>
    <phoneticPr fontId="2"/>
  </si>
  <si>
    <t>・国内・海外の容量市場の制度設計・業務設計の調査または支援の実績を有しているか。
・組織として欧米の電気事業に関する調査に活かされる海外機関とのネットワークを有し、アポイントを取ることができるかどうか。また、専門知識・ノウハウ・語学力等の蓄積があるか。
・組織として国内電力制度の動向に係るデータの抽出、整理や分析、国の審議会等を含めた資料化に必要な能力を有しているか。</t>
    <phoneticPr fontId="2"/>
  </si>
  <si>
    <t>・国内容量市場の制度設計・業務設計の調査または支援した経験があるか</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</si>
  <si>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・電力広域的運営推進機関からの要望等に迅速・柔軟に対応できる体制が備わっているか
・委託目的・内容を効率的かつ効果的に達成する体制が備わっているか。</t>
    <phoneticPr fontId="2"/>
  </si>
  <si>
    <t>・業務委託従事予定者は、制度の趣旨や実施状況を踏まえて、検証項目や論点を整理し、関係者への意見聴取をした上で、まとめていく能力を有しているか。</t>
    <rPh sb="1" eb="3">
      <t>ギョウム</t>
    </rPh>
    <rPh sb="36" eb="38">
      <t>セイリ</t>
    </rPh>
    <rPh sb="52" eb="53">
      <t>ウエ</t>
    </rPh>
    <rPh sb="64" eb="65">
      <t>ユウ</t>
    </rPh>
    <phoneticPr fontId="2"/>
  </si>
  <si>
    <t>・国内容量市場の制度設計・業務設計の調査または支援した経験があるか
・業務委託従事予定者に、欧米の電気事業（容量市場および他市場）に関する調査業務に従事した経験があり、専門知識・ノウハウ・語学力の蓄積があるか。
・業務委託従事予定者は、国内電力制度の動向に係るデータの抽出、整理や分析、国の審議会等を含めた資料化に必要な能力を有しているか。
・業務委託従事予定者は、制度の趣旨や実施状況を踏まえて、検証項目や論点を整理し、関係者への意見聴取をした上で、まとめていく能力を有しているか。
・業務委託従事予定の主任者は、本委託業務を遂行する十分なマネジメント実績及び能力を有しているか。</t>
    <phoneticPr fontId="2"/>
  </si>
  <si>
    <t>・業務委託目的・内容に対し、業務委託実施計画（スケジュール）が具体的で、実現性が認められるか。
・業務委託実施計画（スケジュール）に、業務委託を適切に実行する根拠（人員・手順等）が示されてい るか。
・業務委託実施手順について、効率的に実施するための工夫が示されているか。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</si>
</sst>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name val="Meiryo UI"/>
      <family val="3"/>
      <charset val="128"/>
    </font>
    <font>
      <sz val="10"/>
      <color rgb="FF000000"/>
      <name val="Times New Roman"/>
      <family val="1"/>
    </font>
  </fonts>
  <fills count="6">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rgb="FFCCFFFF"/>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auto="1"/>
      </left>
      <right/>
      <top/>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xf numFmtId="0" fontId="1" fillId="0" borderId="0">
      <alignment vertical="center"/>
    </xf>
  </cellStyleXfs>
  <cellXfs count="109">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4" borderId="0" xfId="0" applyFont="1" applyFill="1" applyBorder="1" applyAlignment="1">
      <alignment horizontal="left" vertical="top"/>
    </xf>
    <xf numFmtId="0" fontId="3" fillId="4" borderId="0" xfId="0" applyFont="1" applyFill="1" applyBorder="1" applyAlignment="1">
      <alignment horizontal="right" vertical="top"/>
    </xf>
    <xf numFmtId="0" fontId="3" fillId="2" borderId="4" xfId="0" applyFont="1" applyFill="1" applyBorder="1" applyAlignment="1">
      <alignment vertical="center" textRotation="255" wrapText="1"/>
    </xf>
    <xf numFmtId="0" fontId="3" fillId="2" borderId="3" xfId="0" applyFont="1" applyFill="1" applyBorder="1" applyAlignment="1">
      <alignment horizontal="center" vertical="center" textRotation="255" wrapText="1"/>
    </xf>
    <xf numFmtId="0" fontId="3" fillId="2" borderId="5" xfId="0" applyFont="1" applyFill="1" applyBorder="1" applyAlignment="1">
      <alignment horizontal="center"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wrapText="1"/>
    </xf>
    <xf numFmtId="176" fontId="3" fillId="0" borderId="5"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17" xfId="0" applyFont="1" applyFill="1" applyBorder="1" applyAlignment="1">
      <alignment horizontal="left" vertical="top" wrapText="1"/>
    </xf>
    <xf numFmtId="176" fontId="3" fillId="0" borderId="2"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177" fontId="3" fillId="0" borderId="3" xfId="0" applyNumberFormat="1" applyFont="1" applyFill="1" applyBorder="1" applyAlignment="1">
      <alignment horizontal="center" vertical="center" wrapText="1"/>
    </xf>
    <xf numFmtId="177" fontId="3" fillId="4" borderId="0" xfId="0" applyNumberFormat="1" applyFont="1" applyFill="1" applyBorder="1" applyAlignment="1">
      <alignment vertical="center"/>
    </xf>
    <xf numFmtId="0" fontId="3" fillId="0" borderId="8" xfId="0" applyFont="1" applyFill="1" applyBorder="1" applyAlignment="1">
      <alignment horizontal="center" vertical="top" wrapText="1"/>
    </xf>
    <xf numFmtId="0" fontId="3" fillId="2" borderId="11" xfId="0" applyFont="1" applyFill="1" applyBorder="1" applyAlignment="1">
      <alignment horizontal="center" wrapText="1"/>
    </xf>
    <xf numFmtId="0" fontId="3" fillId="0" borderId="17" xfId="0" applyFont="1" applyFill="1" applyBorder="1" applyAlignment="1">
      <alignment horizontal="center" vertical="center"/>
    </xf>
    <xf numFmtId="177" fontId="3" fillId="0" borderId="17" xfId="0" applyNumberFormat="1" applyFont="1" applyFill="1" applyBorder="1" applyAlignment="1">
      <alignment horizontal="center" vertical="center" wrapText="1"/>
    </xf>
    <xf numFmtId="0" fontId="3" fillId="0" borderId="17" xfId="0" applyFont="1" applyFill="1" applyBorder="1" applyAlignment="1">
      <alignment vertical="top" wrapText="1"/>
    </xf>
    <xf numFmtId="0" fontId="3" fillId="0" borderId="31" xfId="0" applyFont="1" applyFill="1" applyBorder="1" applyAlignment="1">
      <alignment horizontal="center" vertical="top" wrapText="1"/>
    </xf>
    <xf numFmtId="0" fontId="3" fillId="0" borderId="20" xfId="0" applyFont="1" applyFill="1" applyBorder="1" applyAlignment="1">
      <alignment horizontal="left" vertical="top"/>
    </xf>
    <xf numFmtId="0" fontId="3" fillId="4" borderId="32" xfId="0" applyFont="1" applyFill="1" applyBorder="1" applyAlignment="1">
      <alignment horizontal="left" vertical="top"/>
    </xf>
    <xf numFmtId="0" fontId="3" fillId="0" borderId="21" xfId="0" applyFont="1" applyFill="1" applyBorder="1" applyAlignment="1">
      <alignment horizontal="left" vertical="top"/>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0" xfId="0" applyFont="1" applyFill="1" applyBorder="1" applyAlignment="1">
      <alignment horizontal="left" vertical="top" wrapText="1"/>
    </xf>
    <xf numFmtId="0" fontId="3" fillId="0" borderId="33" xfId="0" applyFont="1" applyFill="1" applyBorder="1" applyAlignment="1">
      <alignment horizontal="left" vertical="top" wrapText="1"/>
    </xf>
    <xf numFmtId="177" fontId="3" fillId="0" borderId="14"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2" borderId="3" xfId="0" applyFont="1" applyFill="1" applyBorder="1" applyAlignment="1">
      <alignment horizontal="center" wrapText="1"/>
    </xf>
    <xf numFmtId="177" fontId="3" fillId="0" borderId="7"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0" borderId="18" xfId="0" applyFont="1" applyFill="1" applyBorder="1" applyAlignment="1">
      <alignment horizontal="left" vertical="top" wrapText="1"/>
    </xf>
    <xf numFmtId="0" fontId="3" fillId="0" borderId="18"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5" xfId="0" applyFont="1" applyFill="1" applyBorder="1" applyAlignment="1">
      <alignment horizontal="left" vertical="top" wrapText="1"/>
    </xf>
    <xf numFmtId="0" fontId="3" fillId="0" borderId="6" xfId="0" applyFont="1" applyFill="1" applyBorder="1" applyAlignment="1">
      <alignment horizontal="left" vertical="top" wrapText="1"/>
    </xf>
    <xf numFmtId="177" fontId="3" fillId="0" borderId="25"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top" wrapText="1"/>
    </xf>
    <xf numFmtId="177" fontId="3" fillId="0" borderId="24" xfId="0" applyNumberFormat="1" applyFont="1" applyFill="1" applyBorder="1" applyAlignment="1">
      <alignment horizontal="center" vertical="center" wrapText="1"/>
    </xf>
    <xf numFmtId="177" fontId="3" fillId="0" borderId="38" xfId="0" applyNumberFormat="1" applyFont="1" applyFill="1" applyBorder="1" applyAlignment="1">
      <alignment horizontal="center" vertical="center" wrapText="1"/>
    </xf>
    <xf numFmtId="0" fontId="3" fillId="3" borderId="11"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0" borderId="18" xfId="0" applyFont="1" applyFill="1" applyBorder="1" applyAlignment="1">
      <alignment horizontal="center" vertical="top" wrapText="1"/>
    </xf>
    <xf numFmtId="0" fontId="3" fillId="0" borderId="10" xfId="0" applyFont="1" applyFill="1" applyBorder="1" applyAlignment="1">
      <alignment horizontal="center" vertical="top" wrapText="1"/>
    </xf>
    <xf numFmtId="176" fontId="3" fillId="0" borderId="27" xfId="0" applyNumberFormat="1" applyFont="1" applyFill="1" applyBorder="1" applyAlignment="1">
      <alignment horizontal="left" vertical="center" wrapText="1"/>
    </xf>
    <xf numFmtId="176" fontId="3" fillId="0" borderId="28"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176" fontId="3" fillId="0" borderId="30" xfId="0" applyNumberFormat="1" applyFont="1" applyFill="1" applyBorder="1" applyAlignment="1">
      <alignment horizontal="center" vertical="center" wrapText="1"/>
    </xf>
    <xf numFmtId="176" fontId="3" fillId="0" borderId="29"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wrapText="1"/>
    </xf>
    <xf numFmtId="176" fontId="3" fillId="0" borderId="29"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176" fontId="3" fillId="0" borderId="14"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7" fontId="3" fillId="0" borderId="19" xfId="0" applyNumberFormat="1" applyFont="1" applyFill="1" applyBorder="1" applyAlignment="1">
      <alignment horizontal="center" vertical="center" wrapText="1"/>
    </xf>
    <xf numFmtId="177" fontId="3" fillId="0" borderId="34" xfId="0" applyNumberFormat="1" applyFont="1" applyFill="1" applyBorder="1" applyAlignment="1">
      <alignment horizontal="center" vertical="center" wrapText="1"/>
    </xf>
    <xf numFmtId="177" fontId="3" fillId="0" borderId="36" xfId="0" applyNumberFormat="1" applyFont="1" applyFill="1" applyBorder="1" applyAlignment="1">
      <alignment horizontal="center" vertical="center" wrapText="1"/>
    </xf>
    <xf numFmtId="177" fontId="3" fillId="0" borderId="37"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0"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3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5" xfId="0" applyFont="1" applyFill="1" applyBorder="1" applyAlignment="1">
      <alignment horizontal="center" vertical="center"/>
    </xf>
    <xf numFmtId="0" fontId="3" fillId="0" borderId="18" xfId="0" applyFont="1" applyFill="1" applyBorder="1" applyAlignment="1">
      <alignment horizontal="center" vertical="center"/>
    </xf>
    <xf numFmtId="176" fontId="3" fillId="0" borderId="14" xfId="0" applyNumberFormat="1" applyFont="1" applyFill="1" applyBorder="1" applyAlignment="1">
      <alignment horizontal="center" vertical="center"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20" xfId="0" applyFont="1" applyFill="1" applyBorder="1" applyAlignment="1">
      <alignment horizontal="left" vertical="center" wrapText="1"/>
    </xf>
  </cellXfs>
  <cellStyles count="3">
    <cellStyle name="標準" xfId="0" builtinId="0"/>
    <cellStyle name="標準 2" xfId="1" xr:uid="{1854E9FE-1488-4339-B115-2ACCB12FC56D}"/>
    <cellStyle name="標準 3" xfId="2" xr:uid="{A4F59224-2076-4569-88BB-34B7FC87E1DB}"/>
  </cellStyles>
  <dxfs count="0"/>
  <tableStyles count="0" defaultTableStyle="TableStyleMedium9" defaultPivotStyle="PivotStyleLight16"/>
  <colors>
    <mruColors>
      <color rgb="FFCCFFFF"/>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A81D-DA2B-44EB-B40F-97AAC2544C71}">
  <sheetPr>
    <pageSetUpPr fitToPage="1"/>
  </sheetPr>
  <dimension ref="B1:L25"/>
  <sheetViews>
    <sheetView showGridLines="0" tabSelected="1" zoomScale="85" zoomScaleNormal="85" zoomScaleSheetLayoutView="100" workbookViewId="0">
      <pane xSplit="4" ySplit="4" topLeftCell="E5" activePane="bottomRight" state="frozen"/>
      <selection pane="topRight" activeCell="E1" sqref="E1"/>
      <selection pane="bottomLeft" activeCell="A5" sqref="A5"/>
      <selection pane="bottomRight" activeCell="G25" sqref="G25"/>
    </sheetView>
  </sheetViews>
  <sheetFormatPr defaultColWidth="9.33203125" defaultRowHeight="14.4" x14ac:dyDescent="0.25"/>
  <cols>
    <col min="1" max="1" width="1.77734375" style="1" customWidth="1"/>
    <col min="2" max="2" width="6.109375" style="1" customWidth="1"/>
    <col min="3" max="3" width="6.44140625" style="1" customWidth="1"/>
    <col min="4" max="4" width="18.44140625" style="1" customWidth="1"/>
    <col min="5" max="5" width="59.33203125" style="1" customWidth="1"/>
    <col min="6" max="6" width="4.6640625" style="31" customWidth="1"/>
    <col min="7" max="9" width="7.77734375" style="1" customWidth="1"/>
    <col min="10" max="11" width="59.33203125" style="1" customWidth="1"/>
    <col min="12" max="16384" width="9.33203125" style="1"/>
  </cols>
  <sheetData>
    <row r="1" spans="2:12" ht="6.9" customHeight="1" x14ac:dyDescent="0.25">
      <c r="B1" s="73"/>
      <c r="C1" s="74"/>
      <c r="D1" s="74"/>
      <c r="E1" s="74"/>
      <c r="F1" s="74"/>
      <c r="G1" s="74"/>
      <c r="H1" s="74"/>
      <c r="I1" s="74"/>
      <c r="J1" s="74"/>
      <c r="K1" s="74"/>
      <c r="L1" s="24"/>
    </row>
    <row r="2" spans="2:12" ht="23.25" customHeight="1" x14ac:dyDescent="0.25">
      <c r="B2" s="25" t="s">
        <v>30</v>
      </c>
      <c r="C2" s="2"/>
      <c r="D2" s="2"/>
      <c r="E2" s="2"/>
      <c r="F2" s="29"/>
      <c r="G2" s="2"/>
      <c r="H2" s="2"/>
      <c r="I2" s="2"/>
      <c r="J2" s="2"/>
      <c r="K2" s="3" t="s">
        <v>20</v>
      </c>
      <c r="L2" s="26"/>
    </row>
    <row r="3" spans="2:12" ht="12" customHeight="1" x14ac:dyDescent="0.25">
      <c r="B3" s="75" t="s">
        <v>0</v>
      </c>
      <c r="C3" s="75"/>
      <c r="D3" s="75"/>
      <c r="E3" s="76" t="s">
        <v>1</v>
      </c>
      <c r="F3" s="77" t="s">
        <v>2</v>
      </c>
      <c r="G3" s="79" t="s">
        <v>3</v>
      </c>
      <c r="H3" s="79"/>
      <c r="I3" s="80"/>
      <c r="J3" s="81" t="s">
        <v>28</v>
      </c>
      <c r="K3" s="82"/>
      <c r="L3" s="104" t="s">
        <v>29</v>
      </c>
    </row>
    <row r="4" spans="2:12" ht="51" customHeight="1" x14ac:dyDescent="0.3">
      <c r="B4" s="37" t="s">
        <v>4</v>
      </c>
      <c r="C4" s="37" t="s">
        <v>8</v>
      </c>
      <c r="D4" s="37" t="s">
        <v>5</v>
      </c>
      <c r="E4" s="76"/>
      <c r="F4" s="78"/>
      <c r="G4" s="4" t="s">
        <v>19</v>
      </c>
      <c r="H4" s="5" t="s">
        <v>17</v>
      </c>
      <c r="I4" s="5" t="s">
        <v>18</v>
      </c>
      <c r="J4" s="6" t="s">
        <v>6</v>
      </c>
      <c r="K4" s="19" t="s">
        <v>9</v>
      </c>
      <c r="L4" s="105"/>
    </row>
    <row r="5" spans="2:12" ht="6.9" customHeight="1" x14ac:dyDescent="0.25">
      <c r="B5" s="7"/>
      <c r="C5" s="7"/>
      <c r="D5" s="7"/>
      <c r="E5" s="7"/>
      <c r="F5" s="30"/>
      <c r="G5" s="7"/>
      <c r="H5" s="7"/>
      <c r="I5" s="7"/>
      <c r="J5" s="7"/>
      <c r="K5" s="8"/>
    </row>
    <row r="6" spans="2:12" ht="12" customHeight="1" x14ac:dyDescent="0.25">
      <c r="B6" s="106" t="s">
        <v>21</v>
      </c>
      <c r="C6" s="107"/>
      <c r="D6" s="107"/>
      <c r="E6" s="107"/>
      <c r="F6" s="107"/>
      <c r="G6" s="107"/>
      <c r="H6" s="107"/>
      <c r="I6" s="107"/>
      <c r="J6" s="107"/>
      <c r="K6" s="107"/>
      <c r="L6" s="108"/>
    </row>
    <row r="7" spans="2:12" ht="32.4" customHeight="1" x14ac:dyDescent="0.25">
      <c r="B7" s="91"/>
      <c r="C7" s="9">
        <v>1.1000000000000001</v>
      </c>
      <c r="D7" s="10" t="s">
        <v>10</v>
      </c>
      <c r="E7" s="11" t="s">
        <v>11</v>
      </c>
      <c r="F7" s="27" t="s">
        <v>7</v>
      </c>
      <c r="G7" s="36">
        <f>H7+I7</f>
        <v>5</v>
      </c>
      <c r="H7" s="36">
        <v>5</v>
      </c>
      <c r="I7" s="35">
        <v>0</v>
      </c>
      <c r="J7" s="11" t="s">
        <v>11</v>
      </c>
      <c r="K7" s="41"/>
      <c r="L7" s="20"/>
    </row>
    <row r="8" spans="2:12" x14ac:dyDescent="0.25">
      <c r="B8" s="92"/>
      <c r="C8" s="83">
        <v>1.2</v>
      </c>
      <c r="D8" s="59" t="s">
        <v>12</v>
      </c>
      <c r="E8" s="93" t="s">
        <v>40</v>
      </c>
      <c r="F8" s="89" t="s">
        <v>7</v>
      </c>
      <c r="G8" s="87">
        <f>H8+SUM(I8:I9)</f>
        <v>25</v>
      </c>
      <c r="H8" s="85">
        <v>5</v>
      </c>
      <c r="I8" s="21">
        <v>10</v>
      </c>
      <c r="J8" s="93" t="s">
        <v>41</v>
      </c>
      <c r="K8" s="22" t="s">
        <v>43</v>
      </c>
      <c r="L8" s="95"/>
    </row>
    <row r="9" spans="2:12" ht="79.5" customHeight="1" x14ac:dyDescent="0.25">
      <c r="B9" s="92"/>
      <c r="C9" s="84"/>
      <c r="D9" s="60"/>
      <c r="E9" s="94"/>
      <c r="F9" s="90"/>
      <c r="G9" s="88"/>
      <c r="H9" s="86"/>
      <c r="I9" s="21">
        <v>10</v>
      </c>
      <c r="J9" s="94"/>
      <c r="K9" s="22" t="s">
        <v>42</v>
      </c>
      <c r="L9" s="96"/>
    </row>
    <row r="10" spans="2:12" ht="28.8" x14ac:dyDescent="0.25">
      <c r="B10" s="92"/>
      <c r="C10" s="97">
        <v>1.3</v>
      </c>
      <c r="D10" s="63" t="s">
        <v>26</v>
      </c>
      <c r="E10" s="61" t="s">
        <v>44</v>
      </c>
      <c r="F10" s="64" t="s">
        <v>7</v>
      </c>
      <c r="G10" s="46">
        <f>H10+I10+I11</f>
        <v>30</v>
      </c>
      <c r="H10" s="65">
        <v>10</v>
      </c>
      <c r="I10" s="35">
        <v>10</v>
      </c>
      <c r="J10" s="98" t="s">
        <v>46</v>
      </c>
      <c r="K10" s="40" t="s">
        <v>31</v>
      </c>
      <c r="L10" s="20"/>
    </row>
    <row r="11" spans="2:12" ht="50.25" customHeight="1" x14ac:dyDescent="0.25">
      <c r="B11" s="23"/>
      <c r="C11" s="70"/>
      <c r="D11" s="48"/>
      <c r="E11" s="49"/>
      <c r="F11" s="48"/>
      <c r="G11" s="50"/>
      <c r="H11" s="50"/>
      <c r="I11" s="34">
        <v>10</v>
      </c>
      <c r="J11" s="99"/>
      <c r="K11" s="33" t="s">
        <v>45</v>
      </c>
      <c r="L11" s="20"/>
    </row>
    <row r="12" spans="2:12" ht="14.25" customHeight="1" x14ac:dyDescent="0.25">
      <c r="B12" s="52" t="s">
        <v>24</v>
      </c>
      <c r="C12" s="53"/>
      <c r="D12" s="53"/>
      <c r="E12" s="53"/>
      <c r="F12" s="53"/>
      <c r="G12" s="53"/>
      <c r="H12" s="53"/>
      <c r="I12" s="53"/>
      <c r="J12" s="53"/>
      <c r="K12" s="53"/>
      <c r="L12" s="54"/>
    </row>
    <row r="13" spans="2:12" ht="28.8" x14ac:dyDescent="0.25">
      <c r="B13" s="18"/>
      <c r="C13" s="69">
        <v>2.1</v>
      </c>
      <c r="D13" s="42" t="s">
        <v>25</v>
      </c>
      <c r="E13" s="44" t="s">
        <v>54</v>
      </c>
      <c r="F13" s="42" t="s">
        <v>7</v>
      </c>
      <c r="G13" s="46">
        <f>H13+I13+I14</f>
        <v>30</v>
      </c>
      <c r="H13" s="51">
        <v>10</v>
      </c>
      <c r="I13" s="21">
        <v>10</v>
      </c>
      <c r="J13" s="102" t="s">
        <v>37</v>
      </c>
      <c r="K13" s="12" t="s">
        <v>31</v>
      </c>
      <c r="L13" s="20"/>
    </row>
    <row r="14" spans="2:12" x14ac:dyDescent="0.25">
      <c r="B14" s="18"/>
      <c r="C14" s="70"/>
      <c r="D14" s="48"/>
      <c r="E14" s="49"/>
      <c r="F14" s="48"/>
      <c r="G14" s="50"/>
      <c r="H14" s="50"/>
      <c r="I14" s="38">
        <v>10</v>
      </c>
      <c r="J14" s="103"/>
      <c r="K14" s="40" t="s">
        <v>32</v>
      </c>
      <c r="L14" s="20"/>
    </row>
    <row r="15" spans="2:12" ht="12" customHeight="1" x14ac:dyDescent="0.25">
      <c r="B15" s="52" t="s">
        <v>13</v>
      </c>
      <c r="C15" s="53"/>
      <c r="D15" s="53"/>
      <c r="E15" s="53"/>
      <c r="F15" s="53"/>
      <c r="G15" s="53"/>
      <c r="H15" s="53"/>
      <c r="I15" s="53"/>
      <c r="J15" s="53"/>
      <c r="K15" s="53"/>
      <c r="L15" s="54"/>
    </row>
    <row r="16" spans="2:12" ht="85.5" customHeight="1" x14ac:dyDescent="0.25">
      <c r="B16" s="55"/>
      <c r="C16" s="67">
        <v>3.1</v>
      </c>
      <c r="D16" s="42" t="s">
        <v>14</v>
      </c>
      <c r="E16" s="44" t="s">
        <v>51</v>
      </c>
      <c r="F16" s="42" t="s">
        <v>7</v>
      </c>
      <c r="G16" s="46">
        <f>H16+I16+I17</f>
        <v>25</v>
      </c>
      <c r="H16" s="46">
        <v>5</v>
      </c>
      <c r="I16" s="36">
        <v>10</v>
      </c>
      <c r="J16" s="100" t="s">
        <v>15</v>
      </c>
      <c r="K16" s="32" t="s">
        <v>38</v>
      </c>
      <c r="L16" s="20"/>
    </row>
    <row r="17" spans="2:12" ht="85.5" customHeight="1" x14ac:dyDescent="0.25">
      <c r="B17" s="55"/>
      <c r="C17" s="68"/>
      <c r="D17" s="43"/>
      <c r="E17" s="45"/>
      <c r="F17" s="43"/>
      <c r="G17" s="47"/>
      <c r="H17" s="47"/>
      <c r="I17" s="39">
        <v>10</v>
      </c>
      <c r="J17" s="101"/>
      <c r="K17" s="32" t="s">
        <v>39</v>
      </c>
      <c r="L17" s="20"/>
    </row>
    <row r="18" spans="2:12" ht="77.25" customHeight="1" x14ac:dyDescent="0.25">
      <c r="B18" s="55"/>
      <c r="C18" s="57">
        <v>3.2</v>
      </c>
      <c r="D18" s="59" t="s">
        <v>22</v>
      </c>
      <c r="E18" s="61" t="s">
        <v>49</v>
      </c>
      <c r="F18" s="63" t="s">
        <v>7</v>
      </c>
      <c r="G18" s="65">
        <f>H18+I18+I19</f>
        <v>25</v>
      </c>
      <c r="H18" s="65">
        <v>5</v>
      </c>
      <c r="I18" s="16">
        <v>10</v>
      </c>
      <c r="J18" s="61" t="s">
        <v>48</v>
      </c>
      <c r="K18" s="11" t="s">
        <v>47</v>
      </c>
      <c r="L18" s="20"/>
    </row>
    <row r="19" spans="2:12" ht="77.25" customHeight="1" x14ac:dyDescent="0.25">
      <c r="B19" s="55"/>
      <c r="C19" s="58"/>
      <c r="D19" s="60"/>
      <c r="E19" s="62"/>
      <c r="F19" s="64"/>
      <c r="G19" s="66"/>
      <c r="H19" s="66"/>
      <c r="I19" s="16">
        <v>10</v>
      </c>
      <c r="J19" s="62"/>
      <c r="K19" s="11" t="s">
        <v>33</v>
      </c>
      <c r="L19" s="20"/>
    </row>
    <row r="20" spans="2:12" ht="42.75" customHeight="1" x14ac:dyDescent="0.25">
      <c r="B20" s="55"/>
      <c r="C20" s="57">
        <v>3.3</v>
      </c>
      <c r="D20" s="59" t="s">
        <v>23</v>
      </c>
      <c r="E20" s="44" t="s">
        <v>53</v>
      </c>
      <c r="F20" s="63" t="s">
        <v>7</v>
      </c>
      <c r="G20" s="65">
        <f>H20+I20+I21+I22+I23</f>
        <v>55</v>
      </c>
      <c r="H20" s="65">
        <v>5</v>
      </c>
      <c r="I20" s="16">
        <v>15</v>
      </c>
      <c r="J20" s="44" t="s">
        <v>50</v>
      </c>
      <c r="K20" s="15" t="s">
        <v>36</v>
      </c>
      <c r="L20" s="20"/>
    </row>
    <row r="21" spans="2:12" ht="42.75" customHeight="1" x14ac:dyDescent="0.25">
      <c r="B21" s="55"/>
      <c r="C21" s="58"/>
      <c r="D21" s="60"/>
      <c r="E21" s="62"/>
      <c r="F21" s="64"/>
      <c r="G21" s="66"/>
      <c r="H21" s="66"/>
      <c r="I21" s="16">
        <v>15</v>
      </c>
      <c r="J21" s="62"/>
      <c r="K21" s="15" t="s">
        <v>34</v>
      </c>
      <c r="L21" s="20"/>
    </row>
    <row r="22" spans="2:12" ht="43.2" x14ac:dyDescent="0.25">
      <c r="B22" s="55"/>
      <c r="C22" s="58"/>
      <c r="D22" s="60"/>
      <c r="E22" s="62"/>
      <c r="F22" s="64"/>
      <c r="G22" s="66"/>
      <c r="H22" s="66"/>
      <c r="I22" s="16">
        <v>10</v>
      </c>
      <c r="J22" s="62"/>
      <c r="K22" s="15" t="s">
        <v>52</v>
      </c>
      <c r="L22" s="20"/>
    </row>
    <row r="23" spans="2:12" ht="34.200000000000003" customHeight="1" x14ac:dyDescent="0.25">
      <c r="B23" s="55"/>
      <c r="C23" s="71"/>
      <c r="D23" s="72"/>
      <c r="E23" s="45"/>
      <c r="F23" s="43"/>
      <c r="G23" s="47"/>
      <c r="H23" s="47"/>
      <c r="I23" s="16">
        <v>10</v>
      </c>
      <c r="J23" s="45"/>
      <c r="K23" s="15" t="s">
        <v>35</v>
      </c>
      <c r="L23" s="20"/>
    </row>
    <row r="24" spans="2:12" ht="46.2" customHeight="1" x14ac:dyDescent="0.25">
      <c r="B24" s="56"/>
      <c r="C24" s="13">
        <v>3.4</v>
      </c>
      <c r="D24" s="14" t="s">
        <v>16</v>
      </c>
      <c r="E24" s="15" t="s">
        <v>27</v>
      </c>
      <c r="F24" s="28" t="s">
        <v>7</v>
      </c>
      <c r="G24" s="16">
        <f t="shared" ref="G24" si="0">H24+I24</f>
        <v>5</v>
      </c>
      <c r="H24" s="16">
        <v>5</v>
      </c>
      <c r="I24" s="16">
        <v>0</v>
      </c>
      <c r="J24" s="15" t="s">
        <v>27</v>
      </c>
      <c r="K24" s="12"/>
      <c r="L24" s="20"/>
    </row>
    <row r="25" spans="2:12" x14ac:dyDescent="0.25">
      <c r="B25" s="2"/>
      <c r="C25" s="2"/>
      <c r="D25" s="2"/>
      <c r="E25" s="2"/>
      <c r="F25" s="29"/>
      <c r="G25" s="17"/>
      <c r="H25" s="17"/>
      <c r="I25" s="17"/>
      <c r="J25" s="2"/>
      <c r="K25" s="2"/>
    </row>
  </sheetData>
  <mergeCells count="55">
    <mergeCell ref="J20:J23"/>
    <mergeCell ref="J16:J17"/>
    <mergeCell ref="J13:J14"/>
    <mergeCell ref="L3:L4"/>
    <mergeCell ref="B6:L6"/>
    <mergeCell ref="G10:G11"/>
    <mergeCell ref="H10:H11"/>
    <mergeCell ref="J10:J11"/>
    <mergeCell ref="J8:J9"/>
    <mergeCell ref="E20:E23"/>
    <mergeCell ref="F20:F23"/>
    <mergeCell ref="G20:G23"/>
    <mergeCell ref="C8:C9"/>
    <mergeCell ref="H8:H9"/>
    <mergeCell ref="G8:G9"/>
    <mergeCell ref="F8:F9"/>
    <mergeCell ref="B12:L12"/>
    <mergeCell ref="B7:B10"/>
    <mergeCell ref="D8:D9"/>
    <mergeCell ref="E8:E9"/>
    <mergeCell ref="L8:L9"/>
    <mergeCell ref="C10:C11"/>
    <mergeCell ref="D10:D11"/>
    <mergeCell ref="E10:E11"/>
    <mergeCell ref="F10:F11"/>
    <mergeCell ref="B1:K1"/>
    <mergeCell ref="B3:D3"/>
    <mergeCell ref="E3:E4"/>
    <mergeCell ref="F3:F4"/>
    <mergeCell ref="G3:I3"/>
    <mergeCell ref="J3:K3"/>
    <mergeCell ref="H16:H17"/>
    <mergeCell ref="H13:H14"/>
    <mergeCell ref="B15:L15"/>
    <mergeCell ref="B16:B24"/>
    <mergeCell ref="C18:C19"/>
    <mergeCell ref="D18:D19"/>
    <mergeCell ref="E18:E19"/>
    <mergeCell ref="F18:F19"/>
    <mergeCell ref="G18:G19"/>
    <mergeCell ref="H18:H19"/>
    <mergeCell ref="J18:J19"/>
    <mergeCell ref="C16:C17"/>
    <mergeCell ref="H20:H23"/>
    <mergeCell ref="C13:C14"/>
    <mergeCell ref="C20:C23"/>
    <mergeCell ref="D20:D23"/>
    <mergeCell ref="D16:D17"/>
    <mergeCell ref="E16:E17"/>
    <mergeCell ref="F16:F17"/>
    <mergeCell ref="G16:G17"/>
    <mergeCell ref="D13:D14"/>
    <mergeCell ref="E13:E14"/>
    <mergeCell ref="F13:F14"/>
    <mergeCell ref="G13:G14"/>
  </mergeCells>
  <phoneticPr fontId="2"/>
  <pageMargins left="0.70866141732283472" right="0.70866141732283472" top="0.74803149606299213" bottom="0.74803149606299213" header="0.31496062992125984" footer="0.31496062992125984"/>
  <pageSetup paperSize="9" scale="59"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2025-01-14T01:01:27Z</dcterms:modified>
</cp:coreProperties>
</file>