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filterPrivacy="1" defaultThemeVersion="124226"/>
  <xr:revisionPtr revIDLastSave="0" documentId="13_ncr:1_{95D05503-DAEE-46D5-946E-0FFD643FF6A0}" xr6:coauthVersionLast="36" xr6:coauthVersionMax="36" xr10:uidLastSave="{00000000-0000-0000-0000-000000000000}"/>
  <bookViews>
    <workbookView xWindow="0" yWindow="0" windowWidth="14376" windowHeight="3996" xr2:uid="{00000000-000D-0000-FFFF-FFFF00000000}"/>
  </bookViews>
  <sheets>
    <sheet name="＜　提出用　＞" sheetId="13" r:id="rId1"/>
  </sheets>
  <definedNames>
    <definedName name="_xlnm.Print_Area" localSheetId="0">'＜　提出用　＞'!$A$1:$M$24</definedName>
  </definedNames>
  <calcPr calcId="191029"/>
</workbook>
</file>

<file path=xl/calcChain.xml><?xml version="1.0" encoding="utf-8"?>
<calcChain xmlns="http://schemas.openxmlformats.org/spreadsheetml/2006/main">
  <c r="G18" i="13" l="1"/>
  <c r="G11" i="13"/>
  <c r="K18" i="13" l="1"/>
  <c r="L18" i="13" s="1"/>
  <c r="K17" i="13" l="1"/>
  <c r="K11" i="13"/>
  <c r="L11" i="13" s="1"/>
  <c r="K10" i="13"/>
  <c r="L10" i="13" s="1"/>
  <c r="L17" i="13" l="1"/>
  <c r="L19" i="13" s="1"/>
  <c r="K19" i="13"/>
  <c r="K12" i="13"/>
  <c r="L12" i="13"/>
  <c r="L24" i="13" l="1"/>
</calcChain>
</file>

<file path=xl/sharedStrings.xml><?xml version="1.0" encoding="utf-8"?>
<sst xmlns="http://schemas.openxmlformats.org/spreadsheetml/2006/main" count="54" uniqueCount="34">
  <si>
    <t>条件</t>
    <rPh sb="0" eb="2">
      <t>ジョウケン</t>
    </rPh>
    <phoneticPr fontId="1"/>
  </si>
  <si>
    <t>基本料金</t>
    <rPh sb="0" eb="4">
      <t>キホンリョウキン</t>
    </rPh>
    <phoneticPr fontId="1"/>
  </si>
  <si>
    <t>超過料金</t>
    <rPh sb="0" eb="4">
      <t>チョウカリョウキン</t>
    </rPh>
    <phoneticPr fontId="1"/>
  </si>
  <si>
    <t>区分</t>
    <rPh sb="0" eb="2">
      <t>クブン</t>
    </rPh>
    <phoneticPr fontId="1"/>
  </si>
  <si>
    <t>年間合計（税込）</t>
    <rPh sb="0" eb="4">
      <t>ネンカンゴウケイ</t>
    </rPh>
    <rPh sb="5" eb="7">
      <t>ゼイコ</t>
    </rPh>
    <phoneticPr fontId="1"/>
  </si>
  <si>
    <t>小計</t>
    <rPh sb="0" eb="2">
      <t>ショウケイ</t>
    </rPh>
    <phoneticPr fontId="1"/>
  </si>
  <si>
    <t>見積用経費内訳書</t>
    <phoneticPr fontId="1"/>
  </si>
  <si>
    <t>貴社名</t>
    <rPh sb="0" eb="2">
      <t>キシャ</t>
    </rPh>
    <rPh sb="2" eb="3">
      <t>メイ</t>
    </rPh>
    <phoneticPr fontId="1"/>
  </si>
  <si>
    <t>住所</t>
    <rPh sb="0" eb="2">
      <t>ジュウショ</t>
    </rPh>
    <phoneticPr fontId="1"/>
  </si>
  <si>
    <t>電力広域的運営推進機関　御中</t>
    <rPh sb="0" eb="2">
      <t>デンリョク</t>
    </rPh>
    <rPh sb="2" eb="5">
      <t>コウイキテキ</t>
    </rPh>
    <rPh sb="5" eb="11">
      <t>ウンエイスイシンキカン</t>
    </rPh>
    <rPh sb="12" eb="14">
      <t>オンチュウ</t>
    </rPh>
    <phoneticPr fontId="1"/>
  </si>
  <si>
    <t>１）</t>
    <phoneticPr fontId="1"/>
  </si>
  <si>
    <t>２）</t>
    <phoneticPr fontId="1"/>
  </si>
  <si>
    <t>印</t>
    <rPh sb="0" eb="1">
      <t>イン</t>
    </rPh>
    <phoneticPr fontId="1"/>
  </si>
  <si>
    <t>日</t>
    <rPh sb="0" eb="1">
      <t>ニチ</t>
    </rPh>
    <phoneticPr fontId="1"/>
  </si>
  <si>
    <t>年間金額
（円：税抜）</t>
    <rPh sb="0" eb="2">
      <t>ネンカン</t>
    </rPh>
    <rPh sb="2" eb="4">
      <t>キンガク</t>
    </rPh>
    <rPh sb="6" eb="7">
      <t>エン</t>
    </rPh>
    <rPh sb="8" eb="10">
      <t>ゼイヌ</t>
    </rPh>
    <phoneticPr fontId="1"/>
  </si>
  <si>
    <t>月間金額
（円：税抜）</t>
    <rPh sb="0" eb="2">
      <t>ゲッカン</t>
    </rPh>
    <rPh sb="2" eb="4">
      <t>キンガク</t>
    </rPh>
    <rPh sb="6" eb="7">
      <t>エン</t>
    </rPh>
    <rPh sb="8" eb="10">
      <t>ゼイヌ</t>
    </rPh>
    <phoneticPr fontId="1"/>
  </si>
  <si>
    <t>日数</t>
    <rPh sb="0" eb="2">
      <t>ニッスウ</t>
    </rPh>
    <phoneticPr fontId="1"/>
  </si>
  <si>
    <t>1台目</t>
    <rPh sb="1" eb="3">
      <t>ダイメ</t>
    </rPh>
    <phoneticPr fontId="1"/>
  </si>
  <si>
    <t>１）＋２）</t>
    <phoneticPr fontId="1"/>
  </si>
  <si>
    <t>利用予定</t>
    <rPh sb="0" eb="2">
      <t>リヨウ</t>
    </rPh>
    <rPh sb="2" eb="4">
      <t>ヨテイ</t>
    </rPh>
    <phoneticPr fontId="1"/>
  </si>
  <si>
    <t>１日当
料金</t>
    <rPh sb="1" eb="2">
      <t>ニチ</t>
    </rPh>
    <rPh sb="2" eb="3">
      <t>ア</t>
    </rPh>
    <rPh sb="4" eb="6">
      <t>リョウキン</t>
    </rPh>
    <phoneticPr fontId="1"/>
  </si>
  <si>
    <t>15日/月</t>
    <rPh sb="2" eb="3">
      <t>ニチ</t>
    </rPh>
    <rPh sb="4" eb="5">
      <t>ツキ</t>
    </rPh>
    <phoneticPr fontId="1"/>
  </si>
  <si>
    <t>超過料金</t>
    <rPh sb="0" eb="4">
      <t>チョウカリョウキン</t>
    </rPh>
    <phoneticPr fontId="1"/>
  </si>
  <si>
    <r>
      <t xml:space="preserve">専属利用 </t>
    </r>
    <r>
      <rPr>
        <b/>
        <u/>
        <sz val="11"/>
        <rFont val="Meiryo UI"/>
        <family val="3"/>
        <charset val="128"/>
      </rPr>
      <t>セダンタイプ</t>
    </r>
    <r>
      <rPr>
        <sz val="11"/>
        <rFont val="Meiryo UI"/>
        <family val="3"/>
        <charset val="128"/>
      </rPr>
      <t xml:space="preserve">
連続８時間＋超過料金１時間</t>
    </r>
    <rPh sb="0" eb="2">
      <t>センゾク</t>
    </rPh>
    <rPh sb="2" eb="4">
      <t>リヨウ</t>
    </rPh>
    <rPh sb="12" eb="14">
      <t>レンゾク</t>
    </rPh>
    <rPh sb="15" eb="17">
      <t>ジカン</t>
    </rPh>
    <rPh sb="18" eb="20">
      <t>チョウカ</t>
    </rPh>
    <rPh sb="20" eb="22">
      <t>リョウキン</t>
    </rPh>
    <rPh sb="23" eb="25">
      <t>ジカン</t>
    </rPh>
    <phoneticPr fontId="1"/>
  </si>
  <si>
    <r>
      <t xml:space="preserve">専属利用 </t>
    </r>
    <r>
      <rPr>
        <b/>
        <u/>
        <sz val="11"/>
        <rFont val="Meiryo UI"/>
        <family val="3"/>
        <charset val="128"/>
      </rPr>
      <t>ミニバンタイプ</t>
    </r>
    <r>
      <rPr>
        <sz val="11"/>
        <rFont val="Meiryo UI"/>
        <family val="3"/>
        <charset val="128"/>
      </rPr>
      <t xml:space="preserve">
連続８時間＋超過料金１時間</t>
    </r>
    <rPh sb="0" eb="2">
      <t>センゾク</t>
    </rPh>
    <rPh sb="2" eb="4">
      <t>リヨウ</t>
    </rPh>
    <rPh sb="13" eb="15">
      <t>レンゾク</t>
    </rPh>
    <rPh sb="16" eb="18">
      <t>ジカン</t>
    </rPh>
    <rPh sb="19" eb="21">
      <t>チョウカ</t>
    </rPh>
    <rPh sb="21" eb="23">
      <t>リョウキン</t>
    </rPh>
    <rPh sb="24" eb="26">
      <t>ジカン</t>
    </rPh>
    <phoneticPr fontId="1"/>
  </si>
  <si>
    <t>＜備考＞見積条件・車種等記入</t>
    <rPh sb="1" eb="3">
      <t>ビコウ</t>
    </rPh>
    <rPh sb="4" eb="6">
      <t>ミツモリ</t>
    </rPh>
    <rPh sb="6" eb="8">
      <t>ジョウケン</t>
    </rPh>
    <rPh sb="9" eb="12">
      <t>シャシュトウ</t>
    </rPh>
    <rPh sb="12" eb="14">
      <t>キニュウ</t>
    </rPh>
    <phoneticPr fontId="1"/>
  </si>
  <si>
    <t>２０２５年１月　　日</t>
    <rPh sb="4" eb="5">
      <t>ネン</t>
    </rPh>
    <rPh sb="6" eb="7">
      <t>ガツ</t>
    </rPh>
    <rPh sb="9" eb="10">
      <t>ニチ</t>
    </rPh>
    <phoneticPr fontId="1"/>
  </si>
  <si>
    <t>２台目</t>
    <rPh sb="1" eb="3">
      <t>ダイメ</t>
    </rPh>
    <phoneticPr fontId="1"/>
  </si>
  <si>
    <t>別紙３</t>
    <rPh sb="0" eb="2">
      <t>ベッシ</t>
    </rPh>
    <phoneticPr fontId="1"/>
  </si>
  <si>
    <t>30分
料金</t>
    <rPh sb="2" eb="3">
      <t>フン</t>
    </rPh>
    <rPh sb="4" eb="6">
      <t>リョウキン</t>
    </rPh>
    <phoneticPr fontId="1"/>
  </si>
  <si>
    <t>1時間
料金</t>
    <rPh sb="1" eb="3">
      <t>ジカン</t>
    </rPh>
    <rPh sb="4" eb="6">
      <t>リョウキン</t>
    </rPh>
    <phoneticPr fontId="1"/>
  </si>
  <si>
    <t>ー</t>
    <phoneticPr fontId="1"/>
  </si>
  <si>
    <t>見積単価（円:税抜）</t>
    <rPh sb="0" eb="2">
      <t>ミツモリ</t>
    </rPh>
    <rPh sb="2" eb="4">
      <t>タンカ</t>
    </rPh>
    <rPh sb="5" eb="6">
      <t>エン</t>
    </rPh>
    <rPh sb="7" eb="9">
      <t>ゼイヌキ</t>
    </rPh>
    <phoneticPr fontId="1"/>
  </si>
  <si>
    <t>件名：2025年度ハイヤー供給契約</t>
    <rPh sb="0" eb="2">
      <t>ケンメイ</t>
    </rPh>
    <rPh sb="7" eb="9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</si>
</sst>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u/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u/>
      <sz val="2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 wrapText="1"/>
    </xf>
    <xf numFmtId="38" fontId="3" fillId="0" borderId="2" xfId="1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38" fontId="3" fillId="0" borderId="4" xfId="1" applyFont="1" applyBorder="1" applyAlignment="1">
      <alignment vertical="center" wrapText="1"/>
    </xf>
    <xf numFmtId="38" fontId="3" fillId="0" borderId="4" xfId="0" applyNumberFormat="1" applyFont="1" applyBorder="1">
      <alignment vertical="center"/>
    </xf>
    <xf numFmtId="38" fontId="3" fillId="0" borderId="5" xfId="1" applyFont="1" applyBorder="1">
      <alignment vertical="center"/>
    </xf>
    <xf numFmtId="0" fontId="3" fillId="0" borderId="18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38" fontId="3" fillId="0" borderId="0" xfId="1" applyFont="1" applyAlignment="1">
      <alignment vertical="center" wrapText="1"/>
    </xf>
    <xf numFmtId="38" fontId="3" fillId="0" borderId="0" xfId="0" applyNumberFormat="1" applyFont="1">
      <alignment vertical="center"/>
    </xf>
    <xf numFmtId="0" fontId="3" fillId="0" borderId="14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5" xfId="0" applyFont="1" applyBorder="1">
      <alignment vertical="center"/>
    </xf>
    <xf numFmtId="38" fontId="4" fillId="0" borderId="16" xfId="1" applyFont="1" applyBorder="1">
      <alignment vertical="center"/>
    </xf>
    <xf numFmtId="0" fontId="3" fillId="0" borderId="2" xfId="0" applyFont="1" applyBorder="1" applyAlignment="1">
      <alignment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3" fillId="0" borderId="2" xfId="1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5" fillId="0" borderId="2" xfId="0" applyFont="1" applyFill="1" applyBorder="1">
      <alignment vertical="center"/>
    </xf>
    <xf numFmtId="38" fontId="3" fillId="2" borderId="2" xfId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F292A-8001-48F2-85C0-B56A8FFA4011}">
  <dimension ref="A1:M24"/>
  <sheetViews>
    <sheetView tabSelected="1" view="pageBreakPreview" zoomScale="80" zoomScaleNormal="100" zoomScaleSheetLayoutView="80" workbookViewId="0">
      <selection activeCell="E20" sqref="E20"/>
    </sheetView>
  </sheetViews>
  <sheetFormatPr defaultColWidth="8.88671875" defaultRowHeight="15" x14ac:dyDescent="0.2"/>
  <cols>
    <col min="1" max="1" width="8.88671875" style="1"/>
    <col min="2" max="2" width="31.109375" style="1" customWidth="1"/>
    <col min="3" max="3" width="11.77734375" style="1" customWidth="1"/>
    <col min="4" max="4" width="14" style="1" customWidth="1"/>
    <col min="5" max="5" width="10.88671875" style="1" customWidth="1"/>
    <col min="6" max="8" width="9.33203125" style="1" customWidth="1"/>
    <col min="9" max="9" width="7.44140625" style="1" customWidth="1"/>
    <col min="10" max="10" width="6.21875" style="1" customWidth="1"/>
    <col min="11" max="11" width="17.44140625" style="1" customWidth="1"/>
    <col min="12" max="12" width="24.33203125" style="4" customWidth="1"/>
    <col min="13" max="13" width="4.21875" style="1" customWidth="1"/>
    <col min="14" max="16384" width="8.88671875" style="1"/>
  </cols>
  <sheetData>
    <row r="1" spans="1:13" ht="30" customHeight="1" x14ac:dyDescent="0.2">
      <c r="A1" s="33" t="s">
        <v>28</v>
      </c>
      <c r="L1" s="2" t="s">
        <v>26</v>
      </c>
    </row>
    <row r="2" spans="1:13" ht="27" x14ac:dyDescent="0.2">
      <c r="A2" s="50" t="s">
        <v>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3" ht="18.600000000000001" customHeight="1" x14ac:dyDescent="0.2">
      <c r="A3" s="28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3" ht="19.95" customHeight="1" x14ac:dyDescent="0.2">
      <c r="G4" s="29"/>
      <c r="H4" s="29"/>
      <c r="I4" s="29" t="s">
        <v>8</v>
      </c>
    </row>
    <row r="5" spans="1:13" ht="19.95" customHeight="1" x14ac:dyDescent="0.2">
      <c r="G5" s="29"/>
      <c r="H5" s="29"/>
      <c r="I5" s="29" t="s">
        <v>7</v>
      </c>
      <c r="L5" s="5" t="s">
        <v>12</v>
      </c>
    </row>
    <row r="6" spans="1:13" ht="19.95" customHeight="1" x14ac:dyDescent="0.2">
      <c r="F6" s="29"/>
      <c r="G6" s="29"/>
      <c r="H6" s="29"/>
      <c r="L6" s="5"/>
    </row>
    <row r="7" spans="1:13" ht="34.200000000000003" customHeight="1" x14ac:dyDescent="0.2">
      <c r="A7" s="51" t="s">
        <v>33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9" spans="1:13" ht="48.6" customHeight="1" x14ac:dyDescent="0.2">
      <c r="A9" s="52" t="s">
        <v>17</v>
      </c>
      <c r="B9" s="6" t="s">
        <v>0</v>
      </c>
      <c r="C9" s="6" t="s">
        <v>19</v>
      </c>
      <c r="D9" s="6" t="s">
        <v>3</v>
      </c>
      <c r="E9" s="35" t="s">
        <v>32</v>
      </c>
      <c r="F9" s="36"/>
      <c r="G9" s="36"/>
      <c r="H9" s="37"/>
      <c r="I9" s="35" t="s">
        <v>16</v>
      </c>
      <c r="J9" s="37"/>
      <c r="K9" s="7" t="s">
        <v>15</v>
      </c>
      <c r="L9" s="8" t="s">
        <v>14</v>
      </c>
    </row>
    <row r="10" spans="1:13" ht="30" customHeight="1" x14ac:dyDescent="0.2">
      <c r="A10" s="39"/>
      <c r="B10" s="44" t="s">
        <v>23</v>
      </c>
      <c r="C10" s="53" t="s">
        <v>21</v>
      </c>
      <c r="D10" s="25" t="s">
        <v>1</v>
      </c>
      <c r="E10" s="32"/>
      <c r="F10" s="26" t="s">
        <v>20</v>
      </c>
      <c r="G10" s="26" t="s">
        <v>31</v>
      </c>
      <c r="H10" s="26" t="s">
        <v>31</v>
      </c>
      <c r="I10" s="27">
        <v>15</v>
      </c>
      <c r="J10" s="27" t="s">
        <v>13</v>
      </c>
      <c r="K10" s="9">
        <f>E10*I10</f>
        <v>0</v>
      </c>
      <c r="L10" s="9">
        <f>+K10*12</f>
        <v>0</v>
      </c>
    </row>
    <row r="11" spans="1:13" ht="30" customHeight="1" x14ac:dyDescent="0.2">
      <c r="A11" s="39"/>
      <c r="B11" s="45"/>
      <c r="C11" s="54"/>
      <c r="D11" s="25" t="s">
        <v>2</v>
      </c>
      <c r="E11" s="32"/>
      <c r="F11" s="26" t="s">
        <v>29</v>
      </c>
      <c r="G11" s="34">
        <f>E11*2</f>
        <v>0</v>
      </c>
      <c r="H11" s="26" t="s">
        <v>30</v>
      </c>
      <c r="I11" s="31">
        <v>15</v>
      </c>
      <c r="J11" s="31" t="s">
        <v>13</v>
      </c>
      <c r="K11" s="9">
        <f>E11*I11</f>
        <v>0</v>
      </c>
      <c r="L11" s="9">
        <f>+K11*12</f>
        <v>0</v>
      </c>
    </row>
    <row r="12" spans="1:13" ht="19.95" customHeight="1" x14ac:dyDescent="0.2">
      <c r="A12" s="39"/>
      <c r="B12" s="46"/>
      <c r="C12" s="55"/>
      <c r="D12" s="35" t="s">
        <v>5</v>
      </c>
      <c r="E12" s="36"/>
      <c r="F12" s="36"/>
      <c r="G12" s="36"/>
      <c r="H12" s="36"/>
      <c r="I12" s="36"/>
      <c r="J12" s="37"/>
      <c r="K12" s="9">
        <f>SUM(K10:K11)</f>
        <v>0</v>
      </c>
      <c r="L12" s="9">
        <f>SUM(L10:L11)</f>
        <v>0</v>
      </c>
      <c r="M12" s="1" t="s">
        <v>10</v>
      </c>
    </row>
    <row r="13" spans="1:13" ht="19.95" customHeight="1" x14ac:dyDescent="0.2">
      <c r="A13" s="39"/>
      <c r="B13" s="10" t="s">
        <v>25</v>
      </c>
      <c r="C13" s="11"/>
      <c r="D13" s="12"/>
      <c r="E13" s="13"/>
      <c r="F13" s="13"/>
      <c r="G13" s="13"/>
      <c r="H13" s="13"/>
      <c r="I13" s="11"/>
      <c r="J13" s="11"/>
      <c r="K13" s="14"/>
      <c r="L13" s="15"/>
    </row>
    <row r="14" spans="1:13" ht="40.049999999999997" customHeight="1" x14ac:dyDescent="0.2">
      <c r="A14" s="40"/>
      <c r="B14" s="41"/>
      <c r="C14" s="42"/>
      <c r="D14" s="42"/>
      <c r="E14" s="42"/>
      <c r="F14" s="42"/>
      <c r="G14" s="42"/>
      <c r="H14" s="42"/>
      <c r="I14" s="42"/>
      <c r="J14" s="42"/>
      <c r="K14" s="42"/>
      <c r="L14" s="43"/>
      <c r="M14" s="16"/>
    </row>
    <row r="15" spans="1:13" ht="17.399999999999999" customHeight="1" x14ac:dyDescent="0.2">
      <c r="A15" s="17"/>
      <c r="B15" s="18"/>
      <c r="D15" s="18"/>
      <c r="E15" s="19"/>
      <c r="F15" s="19"/>
      <c r="G15" s="19"/>
      <c r="H15" s="19"/>
      <c r="K15" s="20"/>
    </row>
    <row r="16" spans="1:13" ht="46.2" customHeight="1" x14ac:dyDescent="0.2">
      <c r="A16" s="38" t="s">
        <v>27</v>
      </c>
      <c r="B16" s="6" t="s">
        <v>0</v>
      </c>
      <c r="C16" s="6" t="s">
        <v>19</v>
      </c>
      <c r="D16" s="6" t="s">
        <v>3</v>
      </c>
      <c r="E16" s="35" t="s">
        <v>32</v>
      </c>
      <c r="F16" s="36"/>
      <c r="G16" s="36"/>
      <c r="H16" s="37"/>
      <c r="I16" s="35" t="s">
        <v>16</v>
      </c>
      <c r="J16" s="37"/>
      <c r="K16" s="7" t="s">
        <v>15</v>
      </c>
      <c r="L16" s="8" t="s">
        <v>14</v>
      </c>
    </row>
    <row r="17" spans="1:13" ht="34.799999999999997" customHeight="1" x14ac:dyDescent="0.2">
      <c r="A17" s="39"/>
      <c r="B17" s="44" t="s">
        <v>24</v>
      </c>
      <c r="C17" s="47" t="s">
        <v>21</v>
      </c>
      <c r="D17" s="25" t="s">
        <v>1</v>
      </c>
      <c r="E17" s="32"/>
      <c r="F17" s="26" t="s">
        <v>20</v>
      </c>
      <c r="G17" s="26" t="s">
        <v>31</v>
      </c>
      <c r="H17" s="26" t="s">
        <v>31</v>
      </c>
      <c r="I17" s="27">
        <v>15</v>
      </c>
      <c r="J17" s="27" t="s">
        <v>13</v>
      </c>
      <c r="K17" s="9">
        <f>E17*I17</f>
        <v>0</v>
      </c>
      <c r="L17" s="9">
        <f t="shared" ref="L17" si="0">+K17*12</f>
        <v>0</v>
      </c>
    </row>
    <row r="18" spans="1:13" ht="34.799999999999997" customHeight="1" x14ac:dyDescent="0.2">
      <c r="A18" s="39"/>
      <c r="B18" s="45"/>
      <c r="C18" s="48"/>
      <c r="D18" s="25" t="s">
        <v>22</v>
      </c>
      <c r="E18" s="32"/>
      <c r="F18" s="26" t="s">
        <v>29</v>
      </c>
      <c r="G18" s="34">
        <f>E18*2</f>
        <v>0</v>
      </c>
      <c r="H18" s="26" t="s">
        <v>30</v>
      </c>
      <c r="I18" s="27">
        <v>15</v>
      </c>
      <c r="J18" s="27" t="s">
        <v>13</v>
      </c>
      <c r="K18" s="9">
        <f>E18*I18</f>
        <v>0</v>
      </c>
      <c r="L18" s="9">
        <f t="shared" ref="L18" si="1">+K18*12</f>
        <v>0</v>
      </c>
    </row>
    <row r="19" spans="1:13" ht="19.8" customHeight="1" x14ac:dyDescent="0.2">
      <c r="A19" s="39"/>
      <c r="B19" s="46"/>
      <c r="C19" s="49"/>
      <c r="D19" s="35" t="s">
        <v>5</v>
      </c>
      <c r="E19" s="36"/>
      <c r="F19" s="36"/>
      <c r="G19" s="36"/>
      <c r="H19" s="36"/>
      <c r="I19" s="36"/>
      <c r="J19" s="37"/>
      <c r="K19" s="9">
        <f>SUM(K17:K18)</f>
        <v>0</v>
      </c>
      <c r="L19" s="9">
        <f>SUM(L17:L18)</f>
        <v>0</v>
      </c>
      <c r="M19" s="1" t="s">
        <v>11</v>
      </c>
    </row>
    <row r="20" spans="1:13" ht="19.95" customHeight="1" x14ac:dyDescent="0.2">
      <c r="A20" s="39"/>
      <c r="B20" s="10" t="s">
        <v>25</v>
      </c>
      <c r="C20" s="11"/>
      <c r="D20" s="12"/>
      <c r="E20" s="13"/>
      <c r="F20" s="13"/>
      <c r="G20" s="13"/>
      <c r="H20" s="13"/>
      <c r="I20" s="11"/>
      <c r="J20" s="11"/>
      <c r="K20" s="14"/>
      <c r="L20" s="15"/>
    </row>
    <row r="21" spans="1:13" ht="40.049999999999997" customHeight="1" x14ac:dyDescent="0.2">
      <c r="A21" s="40"/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3"/>
    </row>
    <row r="22" spans="1:13" ht="13.2" customHeight="1" x14ac:dyDescent="0.2"/>
    <row r="23" spans="1:13" ht="20.399999999999999" customHeight="1" thickBot="1" x14ac:dyDescent="0.25"/>
    <row r="24" spans="1:13" ht="36" customHeight="1" thickBot="1" x14ac:dyDescent="0.25">
      <c r="E24" s="30" t="s">
        <v>18</v>
      </c>
      <c r="F24" s="2"/>
      <c r="G24" s="2"/>
      <c r="H24" s="2"/>
      <c r="I24" s="21" t="s">
        <v>4</v>
      </c>
      <c r="J24" s="22"/>
      <c r="K24" s="23"/>
      <c r="L24" s="24">
        <f>(L12+L19)*1.1</f>
        <v>0</v>
      </c>
    </row>
  </sheetData>
  <mergeCells count="16">
    <mergeCell ref="A2:L2"/>
    <mergeCell ref="A7:L7"/>
    <mergeCell ref="A9:A14"/>
    <mergeCell ref="I9:J9"/>
    <mergeCell ref="B10:B12"/>
    <mergeCell ref="C10:C12"/>
    <mergeCell ref="B14:L14"/>
    <mergeCell ref="D12:J12"/>
    <mergeCell ref="E9:H9"/>
    <mergeCell ref="D19:J19"/>
    <mergeCell ref="A16:A21"/>
    <mergeCell ref="I16:J16"/>
    <mergeCell ref="B21:L21"/>
    <mergeCell ref="B17:B19"/>
    <mergeCell ref="C17:C19"/>
    <mergeCell ref="E16:H16"/>
  </mergeCells>
  <phoneticPr fontId="1"/>
  <printOptions horizontalCentered="1"/>
  <pageMargins left="0.31496062992125984" right="0.31496062992125984" top="0.47244094488188981" bottom="0.15748031496062992" header="0.23622047244094491" footer="0.1968503937007874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＜　提出用　＞</vt:lpstr>
      <vt:lpstr>'＜　提出用　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2025-01-07T02:23:53Z</dcterms:created>
  <dcterms:modified xsi:type="dcterms:W3CDTF">2025-01-07T02:23:59Z</dcterms:modified>
</cp:coreProperties>
</file>