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I:\08_資材関係\001_競争入札（又は公募＆企画競争）（2015.4.1~）\09_2023年度（令和05年度）\04_容量市場の運営補助業務に係る外部委託（企画部 牛坂さん）［総合評価］\02_入札公告\"/>
    </mc:Choice>
  </mc:AlternateContent>
  <xr:revisionPtr revIDLastSave="0" documentId="13_ncr:1_{044D4849-2869-4E2F-BD88-BEC8E87CB051}" xr6:coauthVersionLast="36" xr6:coauthVersionMax="36" xr10:uidLastSave="{00000000-0000-0000-0000-000000000000}"/>
  <bookViews>
    <workbookView xWindow="0" yWindow="0" windowWidth="23040" windowHeight="8960" firstSheet="1" activeTab="1" xr2:uid="{00000000-000D-0000-FFFF-FFFF00000000}"/>
  </bookViews>
  <sheets>
    <sheet name="評価項目の採点イメージ" sheetId="3" state="hidden" r:id="rId1"/>
    <sheet name="評価項目一覧" sheetId="4" r:id="rId2"/>
  </sheet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H24" i="3" l="1"/>
  <c r="G16" i="4" l="1"/>
  <c r="G15" i="4"/>
  <c r="G14" i="4"/>
  <c r="G13" i="4"/>
  <c r="I17" i="4" l="1"/>
  <c r="H17" i="4"/>
  <c r="G11" i="4"/>
  <c r="G9" i="4"/>
  <c r="G8" i="4"/>
  <c r="G7" i="4"/>
  <c r="G17" i="4" l="1"/>
</calcChain>
</file>

<file path=xl/sharedStrings.xml><?xml version="1.0" encoding="utf-8"?>
<sst xmlns="http://schemas.openxmlformats.org/spreadsheetml/2006/main" count="119" uniqueCount="100">
  <si>
    <t>提案書の目次</t>
  </si>
  <si>
    <t>提案要求事項</t>
  </si>
  <si>
    <t>評 価 区 分</t>
  </si>
  <si>
    <t>得点配分</t>
  </si>
  <si>
    <t>内部用評価基準</t>
  </si>
  <si>
    <t>提案書 頁番号</t>
  </si>
  <si>
    <t>大項目</t>
  </si>
  <si>
    <t>小項目</t>
  </si>
  <si>
    <t>細項目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</si>
  <si>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</si>
  <si>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</si>
  <si>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</si>
  <si>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1"/>
  </si>
  <si>
    <t>中項目</t>
    <phoneticPr fontId="1"/>
  </si>
  <si>
    <t>配点</t>
    <rPh sb="0" eb="2">
      <t>ハイテン</t>
    </rPh>
    <phoneticPr fontId="1"/>
  </si>
  <si>
    <t>差がつくと想定される項目</t>
    <rPh sb="0" eb="1">
      <t>サ</t>
    </rPh>
    <rPh sb="5" eb="7">
      <t>ソウテイ</t>
    </rPh>
    <rPh sb="10" eb="12">
      <t>コウモク</t>
    </rPh>
    <phoneticPr fontId="1"/>
  </si>
  <si>
    <t>○</t>
    <phoneticPr fontId="1"/>
  </si>
  <si>
    <t>差がつくと考える項目の採点イメージ</t>
    <rPh sb="0" eb="1">
      <t>サ</t>
    </rPh>
    <rPh sb="5" eb="6">
      <t>カンガ</t>
    </rPh>
    <rPh sb="8" eb="10">
      <t>コウモク</t>
    </rPh>
    <rPh sb="11" eb="13">
      <t>サイテン</t>
    </rPh>
    <phoneticPr fontId="1"/>
  </si>
  <si>
    <t>△</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</si>
  <si>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</si>
  <si>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</si>
  <si>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</si>
  <si>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</si>
  <si>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</si>
  <si>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</si>
  <si>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</si>
  <si>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</si>
  <si>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</si>
  <si>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</si>
  <si>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</si>
  <si>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業務委託目的</t>
    <rPh sb="0" eb="2">
      <t>ギョウム</t>
    </rPh>
    <rPh sb="2" eb="4">
      <t>イタク</t>
    </rPh>
    <rPh sb="4" eb="6">
      <t>モクテキ</t>
    </rPh>
    <phoneticPr fontId="1"/>
  </si>
  <si>
    <t>業務委託内容</t>
    <rPh sb="0" eb="2">
      <t>ギョウム</t>
    </rPh>
    <rPh sb="2" eb="4">
      <t>イタク</t>
    </rPh>
    <rPh sb="4" eb="6">
      <t>ナイヨウ</t>
    </rPh>
    <phoneticPr fontId="1"/>
  </si>
  <si>
    <t>業務委託実施方法</t>
    <rPh sb="0" eb="2">
      <t>ギョウム</t>
    </rPh>
    <rPh sb="2" eb="4">
      <t>イタク</t>
    </rPh>
    <rPh sb="4" eb="6">
      <t>ジッシ</t>
    </rPh>
    <rPh sb="6" eb="8">
      <t>ホウホウ</t>
    </rPh>
    <phoneticPr fontId="1"/>
  </si>
  <si>
    <t>組織としての専門性、類似事業実績</t>
    <rPh sb="0" eb="2">
      <t>ソシキ</t>
    </rPh>
    <rPh sb="6" eb="9">
      <t>センモンセイ</t>
    </rPh>
    <rPh sb="10" eb="12">
      <t>ルイジ</t>
    </rPh>
    <rPh sb="12" eb="14">
      <t>ジギョウ</t>
    </rPh>
    <rPh sb="14" eb="16">
      <t>ジッセキ</t>
    </rPh>
    <phoneticPr fontId="1"/>
  </si>
  <si>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1"/>
  </si>
  <si>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1"/>
  </si>
  <si>
    <t>１   業務委託の目的、内容及び実施方法</t>
    <rPh sb="4" eb="6">
      <t>ギョウム</t>
    </rPh>
    <rPh sb="6" eb="8">
      <t>イタク</t>
    </rPh>
    <phoneticPr fontId="1"/>
  </si>
  <si>
    <t>２     業務委託実施計画</t>
    <rPh sb="6" eb="8">
      <t>ギョウム</t>
    </rPh>
    <rPh sb="8" eb="10">
      <t>イタク</t>
    </rPh>
    <rPh sb="10" eb="12">
      <t>ジッシ</t>
    </rPh>
    <phoneticPr fontId="1"/>
  </si>
  <si>
    <t>３     業務委託実施体制</t>
    <rPh sb="6" eb="8">
      <t>ギョウム</t>
    </rPh>
    <rPh sb="8" eb="10">
      <t>イタク</t>
    </rPh>
    <rPh sb="10" eb="12">
      <t>ジッシ</t>
    </rPh>
    <phoneticPr fontId="1"/>
  </si>
  <si>
    <t>○</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</si>
  <si>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</si>
  <si>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</si>
  <si>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</si>
  <si>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</si>
  <si>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</si>
  <si>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 xml:space="preserve">・業務委託提案が、具体的かつ詳細か。
</t>
    <rPh sb="5" eb="7">
      <t>テイアン</t>
    </rPh>
    <phoneticPr fontId="1"/>
  </si>
  <si>
    <t>・業務委託実施手順について、効率的に実施するための工夫が示されているか。</t>
    <phoneticPr fontId="1"/>
  </si>
  <si>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1"/>
  </si>
  <si>
    <t>業務実施計画</t>
    <rPh sb="0" eb="2">
      <t>ギョウム</t>
    </rPh>
    <rPh sb="2" eb="4">
      <t>ジッシ</t>
    </rPh>
    <rPh sb="4" eb="6">
      <t>ケイカク</t>
    </rPh>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</si>
  <si>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</si>
  <si>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</si>
  <si>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</si>
  <si>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1"/>
  </si>
  <si>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1"/>
  </si>
  <si>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</si>
  <si>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</si>
  <si>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・類似業務（電力業界、各省庁、地方自治体に対するBPO）の実績が多数あるか。(10)</t>
    <rPh sb="32" eb="34">
      <t>タスウ</t>
    </rPh>
    <phoneticPr fontId="1"/>
  </si>
  <si>
    <t>・ヒューマンエラーを可能な限り防ぐこと出来る業務委託実施体制が採られているか。（5）</t>
    <phoneticPr fontId="1"/>
  </si>
  <si>
    <t>・業務委託実施手順について、効率的に実施するための工夫が示されているか。(5)</t>
    <phoneticPr fontId="1"/>
  </si>
  <si>
    <t>・ヒューマンエラーを可能な限り防ぐこと出来る業務実施方法が採られているか。（5）</t>
    <phoneticPr fontId="1"/>
  </si>
  <si>
    <t>・本機関の業務工数削減につながる効率化が図られているか。（2）</t>
    <phoneticPr fontId="1"/>
  </si>
  <si>
    <t>・効率的かつ効果的な業務委託実施方法が採られているか。(2)</t>
    <phoneticPr fontId="1"/>
  </si>
  <si>
    <t>・全体管理責任者、オペレーションリーダーは、BPOに関する専門知識・ノウハウ等の蓄積があるか。（6）</t>
    <phoneticPr fontId="1"/>
  </si>
  <si>
    <t>・全体管理責任者、オペレーションリーダーは、電力業界の知見を有しているか。（6）</t>
    <phoneticPr fontId="1"/>
  </si>
  <si>
    <t>・全体管理者は3年以上の全体管理者経験を有しているか。また、オペレーションリーダーは、1年以上のオペレーションリーダの経験を有しているか。（6）</t>
    <phoneticPr fontId="1"/>
  </si>
  <si>
    <t>・全てのオペレーターは、バックオフィス業務の経験を有し、新規システムの操作をマニュアルを基にすれば不自由なく操作出来る者を確保できる見込みがあるか。（6）</t>
    <rPh sb="1" eb="2">
      <t>スベ</t>
    </rPh>
    <phoneticPr fontId="1"/>
  </si>
  <si>
    <t>・個人情報保護体制として、プライバシーマークの認証を取得しているか。また、直近3年以内で情報漏洩事故を起こしていないか。（3）</t>
    <phoneticPr fontId="1"/>
  </si>
  <si>
    <t>・情報セキュリティ体制として、情報セキュリティマネジメントシステムの認証を取得しているか。（3）</t>
    <phoneticPr fontId="1"/>
  </si>
  <si>
    <t>・業務委託従事者に対し、情報セキュリティ、個人情報保護の研修を必ず実施する体制となっているか。（3）</t>
    <phoneticPr fontId="1"/>
  </si>
  <si>
    <t>・類似業務（電力業界、各省庁、地方自治体に対するBPO）の実績が多数あるか。</t>
    <rPh sb="32" eb="34">
      <t>タスウ</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</si>
  <si>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</si>
  <si>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</si>
  <si>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・業務委託従事予定者に、業務委託内容に関する専門知識・ノウハウ等の蓄積があるか。</t>
  </si>
  <si>
    <t>・業務委託遂行のための経営基盤を有しているか。
・作業実施場所が本機関が要求する要件を満たしているか。</t>
  </si>
  <si>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</si>
  <si>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</si>
  <si>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</si>
  <si>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</si>
  <si>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</si>
  <si>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 xml:space="preserve">・業務委託提案が、具体的かつ詳細か。(10)
</t>
    <rPh sb="5" eb="7">
      <t>テイアン</t>
    </rPh>
    <phoneticPr fontId="1"/>
  </si>
  <si>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1"/>
  </si>
  <si>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1"/>
  </si>
  <si>
    <t>0：取られていない。
2：1点の対策が見られる。（※右記参照）
4：2点以上の対策の工夫が見られる。（※右記参照）</t>
    <phoneticPr fontId="1"/>
  </si>
  <si>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1"/>
  </si>
  <si>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1"/>
  </si>
  <si>
    <t>0：取られていない。
6：1点の対策が見られる。（※右記参照）
10：2点以上の対策の工夫が見られる。（※右記参照）</t>
    <phoneticPr fontId="1"/>
  </si>
  <si>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1"/>
  </si>
  <si>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1"/>
  </si>
  <si>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1"/>
  </si>
  <si>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1"/>
  </si>
  <si>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1"/>
  </si>
  <si>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1"/>
  </si>
  <si>
    <t>0：取得していない。
6：取得している。</t>
    <rPh sb="2" eb="4">
      <t>シュトク</t>
    </rPh>
    <rPh sb="13" eb="15">
      <t>シュトク</t>
    </rPh>
    <phoneticPr fontId="1"/>
  </si>
  <si>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</si>
  <si>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・ヒューマンエラーを可能な限り防ぐことが出来る実施体制が採られているか。</t>
    <rPh sb="131" eb="133">
      <t>ジッシ</t>
    </rPh>
    <rPh sb="133" eb="135">
      <t>タイセイ</t>
    </rPh>
    <phoneticPr fontId="1"/>
  </si>
  <si>
    <t>・ヒューマンエラーを可能な限り防ぐこと出来る実施体制が採られているか。</t>
    <phoneticPr fontId="1"/>
  </si>
  <si>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8" eb="120">
      <t>デンリョク</t>
    </rPh>
    <rPh sb="120" eb="122">
      <t>ギョウカイ</t>
    </rPh>
    <rPh sb="123" eb="125">
      <t>チケン</t>
    </rPh>
    <rPh sb="126" eb="127">
      <t>ユウ</t>
    </rPh>
    <rPh sb="135" eb="137">
      <t>ゼンタイ</t>
    </rPh>
    <rPh sb="137" eb="140">
      <t>カンリシャ</t>
    </rPh>
    <rPh sb="142" eb="145">
      <t>ネンイジョウ</t>
    </rPh>
    <rPh sb="146" eb="148">
      <t>ゼンタイ</t>
    </rPh>
    <rPh sb="148" eb="151">
      <t>カンリシャ</t>
    </rPh>
    <rPh sb="151" eb="153">
      <t>ケイケン</t>
    </rPh>
    <rPh sb="154" eb="155">
      <t>ユウ</t>
    </rPh>
    <rPh sb="178" eb="181">
      <t>ネンイジョウ</t>
    </rPh>
    <rPh sb="193" eb="195">
      <t>ケイケン</t>
    </rPh>
    <rPh sb="196" eb="197">
      <t>ユウ</t>
    </rPh>
    <rPh sb="205" eb="206">
      <t>スベ</t>
    </rPh>
    <rPh sb="223" eb="225">
      <t>ギョウム</t>
    </rPh>
    <rPh sb="226" eb="228">
      <t>ケイケン</t>
    </rPh>
    <rPh sb="229" eb="230">
      <t>ユウ</t>
    </rPh>
    <rPh sb="232" eb="234">
      <t>シンキ</t>
    </rPh>
    <rPh sb="239" eb="241">
      <t>ソウサ</t>
    </rPh>
    <rPh sb="248" eb="249">
      <t>モト</t>
    </rPh>
    <rPh sb="253" eb="256">
      <t>フジユウ</t>
    </rPh>
    <rPh sb="258" eb="260">
      <t>ソウサ</t>
    </rPh>
    <rPh sb="260" eb="262">
      <t>デキ</t>
    </rPh>
    <rPh sb="263" eb="264">
      <t>モノ</t>
    </rPh>
    <rPh sb="265" eb="267">
      <t>カクホ</t>
    </rPh>
    <rPh sb="270" eb="272">
      <t>ミコ</t>
    </rPh>
    <phoneticPr fontId="1"/>
  </si>
  <si>
    <t>・全体管理責任者、オペレーションリーダーは、BPOに関する専門知識・ノウハウ等の蓄積があるか。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64" eb="165">
      <t>スベ</t>
    </rPh>
    <rPh sb="222" eb="223">
      <t>モノ</t>
    </rPh>
    <phoneticPr fontId="1"/>
  </si>
  <si>
    <t>・類似業務（電力業界および各省庁・地方自治体に対するBPO）の実績が1件以上あるか。</t>
    <rPh sb="35" eb="36">
      <t>ケン</t>
    </rPh>
    <rPh sb="36" eb="38">
      <t>イジョウ</t>
    </rPh>
    <phoneticPr fontId="1"/>
  </si>
  <si>
    <t>・組織として類似業務（電力業界および各省庁・地方自治体に対するBPO）の実績が1件以上あるか。
・組織として類似業務（電力業界および各省庁・地方自治体に対するBPO）の実績が多数あるか。</t>
    <rPh sb="87" eb="89">
      <t>タスウ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</si>
</sst>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8"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7"/>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118">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2"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176" fontId="2" fillId="0" borderId="10" xfId="0" applyNumberFormat="1"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5" fillId="4" borderId="0" xfId="0" applyNumberFormat="1" applyFont="1" applyFill="1" applyBorder="1" applyAlignment="1">
      <alignment vertical="center"/>
    </xf>
    <xf numFmtId="0" fontId="5" fillId="0" borderId="2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5"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6" xfId="0" applyFont="1" applyFill="1" applyBorder="1" applyAlignment="1">
      <alignment horizontal="left" vertical="top" wrapText="1"/>
    </xf>
    <xf numFmtId="177" fontId="2" fillId="0" borderId="9"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22"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top" wrapText="1"/>
    </xf>
    <xf numFmtId="0" fontId="5" fillId="0" borderId="0"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176" fontId="2" fillId="0" borderId="15" xfId="0" applyNumberFormat="1"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0" borderId="15" xfId="0" applyFill="1" applyBorder="1" applyAlignment="1">
      <alignment horizontal="left" vertical="center" wrapText="1"/>
    </xf>
    <xf numFmtId="0" fontId="6" fillId="0" borderId="20" xfId="0" applyFont="1" applyFill="1" applyBorder="1" applyAlignment="1">
      <alignment horizontal="left" vertical="top"/>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35" customWidth="1"/>
    <col min="2" max="2" width="4.796875" style="35" customWidth="1"/>
    <col min="3" max="3" width="0.796875" style="35" customWidth="1"/>
    <col min="4" max="4" width="6.3984375" style="35" customWidth="1"/>
    <col min="5" max="5" width="6.796875" style="35" customWidth="1"/>
    <col min="6" max="6" width="12.796875" style="35" customWidth="1"/>
    <col min="7" max="7" width="47.796875" style="35" customWidth="1"/>
    <col min="8" max="8" width="3.296875" style="10" customWidth="1"/>
    <col min="9" max="9" width="7.09765625" style="22" customWidth="1"/>
    <col min="10" max="10" width="65.296875" style="35" customWidth="1"/>
    <col min="11" max="11" width="47.796875" style="35" customWidth="1"/>
    <col min="12" max="12" width="1.796875" style="35" customWidth="1"/>
    <col min="13" max="16384" width="9.296875" style="35"/>
  </cols>
  <sheetData>
    <row r="1" spans="2:11" ht="6.9" customHeight="1" x14ac:dyDescent="0.3">
      <c r="B1" s="71"/>
      <c r="C1" s="71"/>
      <c r="D1" s="71"/>
      <c r="E1" s="71"/>
      <c r="F1" s="71"/>
      <c r="G1" s="71"/>
    </row>
    <row r="2" spans="2:11" ht="12.9" customHeight="1" x14ac:dyDescent="0.3">
      <c r="B2" s="36" t="s">
        <v>11</v>
      </c>
    </row>
    <row r="3" spans="2:11" ht="12" customHeight="1" x14ac:dyDescent="0.3">
      <c r="B3" s="72" t="s">
        <v>0</v>
      </c>
      <c r="C3" s="72"/>
      <c r="D3" s="72"/>
      <c r="E3" s="72"/>
      <c r="F3" s="72"/>
      <c r="G3" s="10"/>
    </row>
    <row r="4" spans="2:11" ht="51" customHeight="1" x14ac:dyDescent="0.3">
      <c r="B4" s="73" t="s">
        <v>6</v>
      </c>
      <c r="C4" s="74"/>
      <c r="D4" s="9" t="s">
        <v>13</v>
      </c>
      <c r="E4" s="9" t="s">
        <v>7</v>
      </c>
      <c r="F4" s="23" t="s">
        <v>8</v>
      </c>
      <c r="G4" s="25" t="s">
        <v>12</v>
      </c>
      <c r="H4" s="25" t="s">
        <v>14</v>
      </c>
      <c r="I4" s="25" t="s">
        <v>15</v>
      </c>
      <c r="J4" s="75" t="s">
        <v>17</v>
      </c>
      <c r="K4" s="76"/>
    </row>
    <row r="5" spans="2:11" ht="6.9" customHeight="1" x14ac:dyDescent="0.3">
      <c r="B5" s="77"/>
      <c r="C5" s="78"/>
      <c r="D5" s="78"/>
      <c r="E5" s="78"/>
      <c r="F5" s="78"/>
      <c r="G5" s="71"/>
      <c r="I5" s="10"/>
    </row>
    <row r="6" spans="2:11" ht="12" customHeight="1" x14ac:dyDescent="0.3">
      <c r="B6" s="68" t="s">
        <v>36</v>
      </c>
      <c r="C6" s="69"/>
      <c r="D6" s="69"/>
      <c r="E6" s="69"/>
      <c r="F6" s="69"/>
      <c r="G6" s="69"/>
      <c r="H6" s="70"/>
      <c r="I6" s="70"/>
      <c r="J6" s="70"/>
      <c r="K6" s="70"/>
    </row>
    <row r="7" spans="2:11" ht="24.9" customHeight="1" x14ac:dyDescent="0.3">
      <c r="B7" s="79"/>
      <c r="C7" s="80">
        <v>1.1000000000000001</v>
      </c>
      <c r="D7" s="81"/>
      <c r="E7" s="82" t="s">
        <v>30</v>
      </c>
      <c r="F7" s="83"/>
      <c r="G7" s="11"/>
      <c r="H7" s="16">
        <v>0</v>
      </c>
      <c r="I7" s="16"/>
      <c r="J7" s="37"/>
      <c r="K7" s="37"/>
    </row>
    <row r="8" spans="2:11" ht="25.5" x14ac:dyDescent="0.3">
      <c r="B8" s="79"/>
      <c r="C8" s="84">
        <v>1.2</v>
      </c>
      <c r="D8" s="85"/>
      <c r="E8" s="86" t="s">
        <v>31</v>
      </c>
      <c r="F8" s="85"/>
      <c r="G8" s="29" t="s">
        <v>79</v>
      </c>
      <c r="H8" s="17">
        <v>10</v>
      </c>
      <c r="I8" s="17"/>
      <c r="J8" s="38" t="s">
        <v>80</v>
      </c>
      <c r="K8" s="24" t="s">
        <v>52</v>
      </c>
    </row>
    <row r="9" spans="2:11" ht="25.5" x14ac:dyDescent="0.3">
      <c r="B9" s="79"/>
      <c r="C9" s="84">
        <v>1.3</v>
      </c>
      <c r="D9" s="85"/>
      <c r="E9" s="86" t="s">
        <v>32</v>
      </c>
      <c r="F9" s="85"/>
      <c r="G9" s="63" t="s">
        <v>59</v>
      </c>
      <c r="H9" s="60">
        <v>10</v>
      </c>
      <c r="I9" s="60"/>
      <c r="J9" s="65" t="s">
        <v>81</v>
      </c>
      <c r="K9" s="65" t="s">
        <v>54</v>
      </c>
    </row>
    <row r="10" spans="2:11" s="64" customFormat="1" ht="25.5" x14ac:dyDescent="0.3">
      <c r="B10" s="79"/>
      <c r="C10" s="87"/>
      <c r="D10" s="88"/>
      <c r="E10" s="89"/>
      <c r="F10" s="88"/>
      <c r="G10" s="63" t="s">
        <v>60</v>
      </c>
      <c r="H10" s="60">
        <v>4</v>
      </c>
      <c r="I10" s="60"/>
      <c r="J10" s="65" t="s">
        <v>82</v>
      </c>
      <c r="K10" s="65" t="s">
        <v>54</v>
      </c>
    </row>
    <row r="11" spans="2:11" s="64" customFormat="1" ht="25.5" x14ac:dyDescent="0.3">
      <c r="B11" s="79"/>
      <c r="C11" s="87"/>
      <c r="D11" s="88"/>
      <c r="E11" s="89"/>
      <c r="F11" s="88"/>
      <c r="G11" s="28" t="s">
        <v>61</v>
      </c>
      <c r="H11" s="17">
        <v>4</v>
      </c>
      <c r="I11" s="17"/>
      <c r="J11" s="62" t="s">
        <v>83</v>
      </c>
      <c r="K11" s="62" t="s">
        <v>53</v>
      </c>
    </row>
    <row r="12" spans="2:11" ht="12" customHeight="1" x14ac:dyDescent="0.3">
      <c r="B12" s="90" t="s">
        <v>37</v>
      </c>
      <c r="C12" s="91"/>
      <c r="D12" s="91"/>
      <c r="E12" s="91"/>
      <c r="F12" s="91"/>
      <c r="G12" s="91"/>
      <c r="H12" s="92"/>
      <c r="I12" s="92"/>
      <c r="J12" s="92"/>
      <c r="K12" s="93"/>
    </row>
    <row r="13" spans="2:11" ht="34" x14ac:dyDescent="0.3">
      <c r="B13" s="59"/>
      <c r="C13" s="94">
        <v>2.1</v>
      </c>
      <c r="D13" s="94"/>
      <c r="E13" s="95" t="s">
        <v>48</v>
      </c>
      <c r="F13" s="70"/>
      <c r="G13" s="66" t="s">
        <v>58</v>
      </c>
      <c r="H13" s="16">
        <v>10</v>
      </c>
      <c r="I13" s="16" t="s">
        <v>18</v>
      </c>
      <c r="J13" s="38" t="s">
        <v>84</v>
      </c>
      <c r="K13" s="37"/>
    </row>
    <row r="14" spans="2:11" ht="12" customHeight="1" x14ac:dyDescent="0.3">
      <c r="B14" s="96" t="s">
        <v>38</v>
      </c>
      <c r="C14" s="97"/>
      <c r="D14" s="97"/>
      <c r="E14" s="97"/>
      <c r="F14" s="97"/>
      <c r="G14" s="97"/>
      <c r="H14" s="98"/>
      <c r="I14" s="98"/>
      <c r="J14" s="98"/>
      <c r="K14" s="99"/>
    </row>
    <row r="15" spans="2:11" s="22" customFormat="1" ht="35.25" customHeight="1" x14ac:dyDescent="0.3">
      <c r="B15" s="95"/>
      <c r="C15" s="95">
        <v>3.1</v>
      </c>
      <c r="D15" s="95"/>
      <c r="E15" s="95" t="s">
        <v>49</v>
      </c>
      <c r="F15" s="101"/>
      <c r="G15" s="66" t="s">
        <v>57</v>
      </c>
      <c r="H15" s="17">
        <v>10</v>
      </c>
      <c r="I15" s="60" t="s">
        <v>16</v>
      </c>
      <c r="J15" s="61" t="s">
        <v>85</v>
      </c>
      <c r="K15" s="61" t="s">
        <v>55</v>
      </c>
    </row>
    <row r="16" spans="2:11" ht="54.75" customHeight="1" x14ac:dyDescent="0.3">
      <c r="B16" s="102"/>
      <c r="C16" s="100">
        <v>3.2</v>
      </c>
      <c r="D16" s="100"/>
      <c r="E16" s="95" t="s">
        <v>33</v>
      </c>
      <c r="F16" s="95"/>
      <c r="G16" s="29" t="s">
        <v>56</v>
      </c>
      <c r="H16" s="17">
        <v>20</v>
      </c>
      <c r="I16" s="17" t="s">
        <v>39</v>
      </c>
      <c r="J16" s="62" t="s">
        <v>86</v>
      </c>
      <c r="K16" s="62"/>
    </row>
    <row r="17" spans="2:11" ht="62.25" customHeight="1" x14ac:dyDescent="0.3">
      <c r="B17" s="102"/>
      <c r="C17" s="100">
        <v>3.3</v>
      </c>
      <c r="D17" s="100"/>
      <c r="E17" s="95" t="s">
        <v>34</v>
      </c>
      <c r="F17" s="95"/>
      <c r="G17" s="62" t="s">
        <v>62</v>
      </c>
      <c r="H17" s="17">
        <v>12</v>
      </c>
      <c r="I17" s="17" t="s">
        <v>16</v>
      </c>
      <c r="J17" s="62" t="s">
        <v>87</v>
      </c>
      <c r="K17" s="62"/>
    </row>
    <row r="18" spans="2:11" ht="57.75" customHeight="1" x14ac:dyDescent="0.3">
      <c r="B18" s="102"/>
      <c r="C18" s="100"/>
      <c r="D18" s="100"/>
      <c r="E18" s="95"/>
      <c r="F18" s="95"/>
      <c r="G18" s="62" t="s">
        <v>63</v>
      </c>
      <c r="H18" s="17">
        <v>12</v>
      </c>
      <c r="I18" s="17" t="s">
        <v>16</v>
      </c>
      <c r="J18" s="62" t="s">
        <v>88</v>
      </c>
      <c r="K18" s="62"/>
    </row>
    <row r="19" spans="2:11" ht="34" x14ac:dyDescent="0.3">
      <c r="B19" s="102"/>
      <c r="C19" s="100"/>
      <c r="D19" s="100"/>
      <c r="E19" s="95"/>
      <c r="F19" s="95"/>
      <c r="G19" s="62" t="s">
        <v>64</v>
      </c>
      <c r="H19" s="17">
        <v>12</v>
      </c>
      <c r="I19" s="17" t="s">
        <v>16</v>
      </c>
      <c r="J19" s="62" t="s">
        <v>89</v>
      </c>
      <c r="K19" s="39"/>
    </row>
    <row r="20" spans="2:11" ht="34" x14ac:dyDescent="0.3">
      <c r="B20" s="102"/>
      <c r="C20" s="100"/>
      <c r="D20" s="100"/>
      <c r="E20" s="95"/>
      <c r="F20" s="95"/>
      <c r="G20" s="62" t="s">
        <v>65</v>
      </c>
      <c r="H20" s="17">
        <v>12</v>
      </c>
      <c r="I20" s="17" t="s">
        <v>16</v>
      </c>
      <c r="J20" s="62" t="s">
        <v>90</v>
      </c>
      <c r="K20" s="62" t="s">
        <v>47</v>
      </c>
    </row>
    <row r="21" spans="2:11" ht="41.25" customHeight="1" x14ac:dyDescent="0.3">
      <c r="B21" s="102"/>
      <c r="C21" s="100">
        <v>3.4</v>
      </c>
      <c r="D21" s="100"/>
      <c r="E21" s="95" t="s">
        <v>35</v>
      </c>
      <c r="F21" s="95"/>
      <c r="G21" s="62" t="s">
        <v>66</v>
      </c>
      <c r="H21" s="17">
        <v>6</v>
      </c>
      <c r="I21" s="17"/>
      <c r="J21" s="62" t="s">
        <v>91</v>
      </c>
      <c r="K21" s="39"/>
    </row>
    <row r="22" spans="2:11" ht="19.5" customHeight="1" x14ac:dyDescent="0.3">
      <c r="B22" s="102"/>
      <c r="C22" s="102"/>
      <c r="D22" s="102"/>
      <c r="E22" s="102"/>
      <c r="F22" s="102"/>
      <c r="G22" s="62" t="s">
        <v>67</v>
      </c>
      <c r="H22" s="17">
        <v>6</v>
      </c>
      <c r="I22" s="62"/>
      <c r="J22" s="62" t="s">
        <v>92</v>
      </c>
      <c r="K22" s="39"/>
    </row>
    <row r="23" spans="2:11" ht="19.5" customHeight="1" x14ac:dyDescent="0.3">
      <c r="B23" s="102"/>
      <c r="C23" s="102"/>
      <c r="D23" s="102"/>
      <c r="E23" s="102"/>
      <c r="F23" s="102"/>
      <c r="G23" s="62" t="s">
        <v>68</v>
      </c>
      <c r="H23" s="17">
        <v>6</v>
      </c>
      <c r="I23" s="62"/>
      <c r="J23" s="62" t="s">
        <v>93</v>
      </c>
      <c r="K23" s="39"/>
    </row>
    <row r="24" spans="2:11" x14ac:dyDescent="0.3">
      <c r="C24" s="67"/>
      <c r="D24" s="67"/>
      <c r="E24" s="67"/>
      <c r="F24" s="67"/>
      <c r="H24" s="10">
        <f>SUM(H15:H23)+SUM(H13:H13)+SUM(H7:H11)</f>
        <v>134</v>
      </c>
    </row>
    <row r="25" spans="2:11" x14ac:dyDescent="0.3">
      <c r="C25" s="67"/>
      <c r="D25" s="67"/>
      <c r="E25" s="67"/>
      <c r="F25" s="67"/>
    </row>
  </sheetData>
  <mergeCells count="30">
    <mergeCell ref="C25:D25"/>
    <mergeCell ref="E25:F25"/>
    <mergeCell ref="E17:F20"/>
    <mergeCell ref="C17:D20"/>
    <mergeCell ref="C24:D24"/>
    <mergeCell ref="E24:F24"/>
    <mergeCell ref="E16:F16"/>
    <mergeCell ref="C16:D16"/>
    <mergeCell ref="B14:K14"/>
    <mergeCell ref="C15:D15"/>
    <mergeCell ref="E15:F15"/>
    <mergeCell ref="B15:B23"/>
    <mergeCell ref="E21:F23"/>
    <mergeCell ref="C21:D23"/>
    <mergeCell ref="B1:G1"/>
    <mergeCell ref="B3:F3"/>
    <mergeCell ref="B4:C4"/>
    <mergeCell ref="B5:G5"/>
    <mergeCell ref="B6:K6"/>
    <mergeCell ref="J4:K4"/>
    <mergeCell ref="E9:F11"/>
    <mergeCell ref="C13:D13"/>
    <mergeCell ref="B12:K12"/>
    <mergeCell ref="C9:D11"/>
    <mergeCell ref="E13:F13"/>
    <mergeCell ref="B7:B11"/>
    <mergeCell ref="C7:D7"/>
    <mergeCell ref="E7:F7"/>
    <mergeCell ref="E8:F8"/>
    <mergeCell ref="C8:D8"/>
  </mergeCells>
  <phoneticPr fontId="1"/>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8"/>
  <sheetViews>
    <sheetView tabSelected="1" zoomScaleNormal="100" workbookViewId="0">
      <selection activeCell="E11" sqref="E11"/>
    </sheetView>
  </sheetViews>
  <sheetFormatPr defaultColWidth="9.296875" defaultRowHeight="12" x14ac:dyDescent="0.3"/>
  <cols>
    <col min="1" max="1" width="1.796875" style="8" customWidth="1"/>
    <col min="2" max="2" width="6.09765625" style="8" customWidth="1"/>
    <col min="3" max="3" width="6.3984375" style="8" customWidth="1"/>
    <col min="4" max="4" width="18.3984375" style="8" customWidth="1"/>
    <col min="5" max="5" width="60.3984375" style="8" customWidth="1"/>
    <col min="6" max="7" width="4.69921875" style="8" customWidth="1"/>
    <col min="8" max="8" width="5.3984375" style="8" bestFit="1"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6.9" customHeight="1" x14ac:dyDescent="0.3">
      <c r="B1" s="104"/>
      <c r="C1" s="105"/>
      <c r="D1" s="105"/>
      <c r="E1" s="105"/>
      <c r="F1" s="105"/>
      <c r="G1" s="105"/>
      <c r="H1" s="105"/>
      <c r="I1" s="105"/>
      <c r="J1" s="105"/>
      <c r="K1" s="105"/>
      <c r="L1" s="40"/>
    </row>
    <row r="2" spans="2:12" ht="12.9" customHeight="1" x14ac:dyDescent="0.3">
      <c r="B2" s="7" t="s">
        <v>11</v>
      </c>
      <c r="C2" s="7"/>
      <c r="D2" s="7"/>
      <c r="E2" s="7"/>
      <c r="F2" s="7"/>
      <c r="G2" s="7"/>
      <c r="H2" s="7"/>
      <c r="I2" s="7"/>
      <c r="J2" s="7"/>
      <c r="K2" s="7"/>
      <c r="L2" s="7"/>
    </row>
    <row r="3" spans="2:12" ht="12" customHeight="1" x14ac:dyDescent="0.3">
      <c r="B3" s="107" t="s">
        <v>0</v>
      </c>
      <c r="C3" s="107"/>
      <c r="D3" s="107"/>
      <c r="E3" s="106" t="s">
        <v>1</v>
      </c>
      <c r="F3" s="114" t="s">
        <v>2</v>
      </c>
      <c r="G3" s="112" t="s">
        <v>3</v>
      </c>
      <c r="H3" s="112"/>
      <c r="I3" s="113"/>
      <c r="J3" s="75" t="s">
        <v>4</v>
      </c>
      <c r="K3" s="108"/>
      <c r="L3" s="116" t="s">
        <v>5</v>
      </c>
    </row>
    <row r="4" spans="2:12" ht="51" customHeight="1" x14ac:dyDescent="0.15">
      <c r="B4" s="54" t="s">
        <v>6</v>
      </c>
      <c r="C4" s="54" t="s">
        <v>13</v>
      </c>
      <c r="D4" s="54" t="s">
        <v>7</v>
      </c>
      <c r="E4" s="106"/>
      <c r="F4" s="115"/>
      <c r="G4" s="41" t="s">
        <v>43</v>
      </c>
      <c r="H4" s="3" t="s">
        <v>41</v>
      </c>
      <c r="I4" s="3" t="s">
        <v>42</v>
      </c>
      <c r="J4" s="26" t="s">
        <v>9</v>
      </c>
      <c r="K4" s="27" t="s">
        <v>19</v>
      </c>
      <c r="L4" s="117"/>
    </row>
    <row r="5" spans="2:12" ht="6.9" customHeight="1" x14ac:dyDescent="0.3">
      <c r="B5" s="109"/>
      <c r="C5" s="109"/>
      <c r="D5" s="109"/>
      <c r="E5" s="109"/>
      <c r="F5" s="109"/>
      <c r="G5" s="109"/>
      <c r="H5" s="109"/>
      <c r="I5" s="109"/>
      <c r="J5" s="109"/>
      <c r="K5" s="110"/>
    </row>
    <row r="6" spans="2:12" ht="12" customHeight="1" x14ac:dyDescent="0.3">
      <c r="B6" s="90" t="s">
        <v>24</v>
      </c>
      <c r="C6" s="91"/>
      <c r="D6" s="91"/>
      <c r="E6" s="91"/>
      <c r="F6" s="91"/>
      <c r="G6" s="91"/>
      <c r="H6" s="91"/>
      <c r="I6" s="91"/>
      <c r="J6" s="91"/>
      <c r="K6" s="91"/>
      <c r="L6" s="103"/>
    </row>
    <row r="7" spans="2:12" x14ac:dyDescent="0.3">
      <c r="B7" s="111"/>
      <c r="C7" s="56">
        <v>1.1000000000000001</v>
      </c>
      <c r="D7" s="57" t="s">
        <v>20</v>
      </c>
      <c r="E7" s="42" t="s">
        <v>21</v>
      </c>
      <c r="F7" s="49" t="s">
        <v>10</v>
      </c>
      <c r="G7" s="45">
        <f>H7+I7</f>
        <v>5</v>
      </c>
      <c r="H7" s="45">
        <v>5</v>
      </c>
      <c r="I7" s="45">
        <v>0</v>
      </c>
      <c r="J7" s="12" t="s">
        <v>21</v>
      </c>
      <c r="K7" s="31"/>
      <c r="L7" s="20"/>
    </row>
    <row r="8" spans="2:12" ht="17" x14ac:dyDescent="0.3">
      <c r="B8" s="111"/>
      <c r="C8" s="5">
        <v>1.2</v>
      </c>
      <c r="D8" s="28" t="s">
        <v>22</v>
      </c>
      <c r="E8" s="29" t="s">
        <v>76</v>
      </c>
      <c r="F8" s="50" t="s">
        <v>10</v>
      </c>
      <c r="G8" s="46">
        <f>H8+I8</f>
        <v>9</v>
      </c>
      <c r="H8" s="46">
        <v>5</v>
      </c>
      <c r="I8" s="46">
        <v>4</v>
      </c>
      <c r="J8" s="1" t="s">
        <v>40</v>
      </c>
      <c r="K8" s="29" t="s">
        <v>45</v>
      </c>
      <c r="L8" s="4"/>
    </row>
    <row r="9" spans="2:12" ht="42.5" x14ac:dyDescent="0.3">
      <c r="B9" s="111"/>
      <c r="C9" s="55">
        <v>1.3</v>
      </c>
      <c r="D9" s="58" t="s">
        <v>23</v>
      </c>
      <c r="E9" s="43" t="s">
        <v>50</v>
      </c>
      <c r="F9" s="51" t="s">
        <v>10</v>
      </c>
      <c r="G9" s="47">
        <f>H9+I9</f>
        <v>17</v>
      </c>
      <c r="H9" s="47">
        <v>6</v>
      </c>
      <c r="I9" s="47">
        <v>11</v>
      </c>
      <c r="J9" s="13" t="s">
        <v>25</v>
      </c>
      <c r="K9" s="32" t="s">
        <v>78</v>
      </c>
      <c r="L9" s="19"/>
    </row>
    <row r="10" spans="2:12" ht="12" customHeight="1" x14ac:dyDescent="0.3">
      <c r="B10" s="90" t="s">
        <v>26</v>
      </c>
      <c r="C10" s="91"/>
      <c r="D10" s="91"/>
      <c r="E10" s="91"/>
      <c r="F10" s="91"/>
      <c r="G10" s="91"/>
      <c r="H10" s="91"/>
      <c r="I10" s="91"/>
      <c r="J10" s="91"/>
      <c r="K10" s="91"/>
      <c r="L10" s="103"/>
    </row>
    <row r="11" spans="2:12" ht="17" x14ac:dyDescent="0.3">
      <c r="B11" s="53"/>
      <c r="C11" s="14">
        <v>2.1</v>
      </c>
      <c r="D11" s="33" t="s">
        <v>27</v>
      </c>
      <c r="E11" s="44" t="s">
        <v>77</v>
      </c>
      <c r="F11" s="52" t="s">
        <v>10</v>
      </c>
      <c r="G11" s="48">
        <f>H11+I11</f>
        <v>9</v>
      </c>
      <c r="H11" s="48">
        <v>4</v>
      </c>
      <c r="I11" s="48">
        <v>5</v>
      </c>
      <c r="J11" s="15" t="s">
        <v>28</v>
      </c>
      <c r="K11" s="34" t="s">
        <v>46</v>
      </c>
      <c r="L11" s="21"/>
    </row>
    <row r="12" spans="2:12" ht="12" customHeight="1" x14ac:dyDescent="0.3">
      <c r="B12" s="90" t="s">
        <v>29</v>
      </c>
      <c r="C12" s="91"/>
      <c r="D12" s="91"/>
      <c r="E12" s="91"/>
      <c r="F12" s="91"/>
      <c r="G12" s="91"/>
      <c r="H12" s="91"/>
      <c r="I12" s="91"/>
      <c r="J12" s="91"/>
      <c r="K12" s="91"/>
      <c r="L12" s="103"/>
    </row>
    <row r="13" spans="2:12" ht="42.5" x14ac:dyDescent="0.3">
      <c r="B13" s="111"/>
      <c r="C13" s="56">
        <v>3.1</v>
      </c>
      <c r="D13" s="57" t="s">
        <v>49</v>
      </c>
      <c r="E13" s="42" t="s">
        <v>94</v>
      </c>
      <c r="F13" s="49" t="s">
        <v>10</v>
      </c>
      <c r="G13" s="45">
        <f t="shared" ref="G13:G16" si="0">H13+I13</f>
        <v>12</v>
      </c>
      <c r="H13" s="45">
        <v>7</v>
      </c>
      <c r="I13" s="45">
        <v>5</v>
      </c>
      <c r="J13" s="42" t="s">
        <v>71</v>
      </c>
      <c r="K13" s="30" t="s">
        <v>95</v>
      </c>
      <c r="L13" s="20"/>
    </row>
    <row r="14" spans="2:12" ht="53.25" customHeight="1" x14ac:dyDescent="0.3">
      <c r="B14" s="111"/>
      <c r="C14" s="5">
        <v>3.2</v>
      </c>
      <c r="D14" s="28" t="s">
        <v>44</v>
      </c>
      <c r="E14" s="29" t="s">
        <v>99</v>
      </c>
      <c r="F14" s="50" t="s">
        <v>10</v>
      </c>
      <c r="G14" s="46">
        <f t="shared" si="0"/>
        <v>12</v>
      </c>
      <c r="H14" s="46">
        <v>6</v>
      </c>
      <c r="I14" s="46">
        <v>6</v>
      </c>
      <c r="J14" s="1" t="s">
        <v>98</v>
      </c>
      <c r="K14" s="29" t="s">
        <v>69</v>
      </c>
      <c r="L14" s="4"/>
    </row>
    <row r="15" spans="2:12" ht="90" customHeight="1" x14ac:dyDescent="0.3">
      <c r="B15" s="111"/>
      <c r="C15" s="5">
        <v>3.3</v>
      </c>
      <c r="D15" s="28" t="s">
        <v>74</v>
      </c>
      <c r="E15" s="29" t="s">
        <v>96</v>
      </c>
      <c r="F15" s="50" t="s">
        <v>10</v>
      </c>
      <c r="G15" s="46">
        <f t="shared" si="0"/>
        <v>23</v>
      </c>
      <c r="H15" s="46">
        <v>7</v>
      </c>
      <c r="I15" s="46">
        <v>16</v>
      </c>
      <c r="J15" s="1" t="s">
        <v>72</v>
      </c>
      <c r="K15" s="29" t="s">
        <v>97</v>
      </c>
      <c r="L15" s="4"/>
    </row>
    <row r="16" spans="2:12" ht="90" customHeight="1" x14ac:dyDescent="0.3">
      <c r="B16" s="111"/>
      <c r="C16" s="5">
        <v>3.4</v>
      </c>
      <c r="D16" s="28" t="s">
        <v>75</v>
      </c>
      <c r="E16" s="29" t="s">
        <v>51</v>
      </c>
      <c r="F16" s="50" t="s">
        <v>10</v>
      </c>
      <c r="G16" s="46">
        <f t="shared" si="0"/>
        <v>13</v>
      </c>
      <c r="H16" s="46">
        <v>7</v>
      </c>
      <c r="I16" s="46">
        <v>6</v>
      </c>
      <c r="J16" s="1" t="s">
        <v>73</v>
      </c>
      <c r="K16" s="29" t="s">
        <v>70</v>
      </c>
      <c r="L16" s="4"/>
    </row>
    <row r="17" spans="2:11" x14ac:dyDescent="0.3">
      <c r="B17" s="6"/>
      <c r="C17" s="7"/>
      <c r="D17" s="7"/>
      <c r="E17" s="7"/>
      <c r="F17" s="7"/>
      <c r="G17" s="18">
        <f>SUM(G7:G16)</f>
        <v>100</v>
      </c>
      <c r="H17" s="18">
        <f>SUM(H7:H16)</f>
        <v>47</v>
      </c>
      <c r="I17" s="18">
        <f>SUM(I7:I16)</f>
        <v>53</v>
      </c>
      <c r="J17" s="7"/>
      <c r="K17" s="7"/>
    </row>
    <row r="18" spans="2:11" ht="6.9" customHeight="1" x14ac:dyDescent="0.3">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評価項目一覧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2019-10-25T00:24:09Z</cp:lastPrinted>
  <dcterms:created xsi:type="dcterms:W3CDTF">2015-05-22T13:56:05Z</dcterms:created>
  <dcterms:modified xsi:type="dcterms:W3CDTF">2023-06-23T06:29:28Z</dcterms:modified>
</cp:coreProperties>
</file>