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I:\08_資材関係\001_競争入札（又は公募＆企画競争）（2015.4.1~）\08_2022年度（令和04年度）\18_容量市場参加登録補助業務に係る外部委託（企画部 中嶋さん）［総合評価］\入札公告（修正）\"/>
    </mc:Choice>
  </mc:AlternateContent>
  <xr:revisionPtr revIDLastSave="0" documentId="13_ncr:1_{38C81AE8-0520-4C7A-B2BA-746AEEB68C7A}" xr6:coauthVersionLast="36" xr6:coauthVersionMax="36" xr10:uidLastSave="{00000000-0000-0000-0000-000000000000}"/>
  <bookViews>
    <workbookView xWindow="0" yWindow="0" windowWidth="19200" windowHeight="8190" xr2:uid="{813A03D0-EBD8-4B27-86B9-CFFA5638DEFE}"/>
  </bookViews>
  <sheets>
    <sheet name="評価項目一覧" sheetId="1" r:id="rId1"/>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H17" i="1"/>
  <c r="G16" i="1"/>
  <c r="G15" i="1"/>
  <c r="G17" i="1" s="1"/>
  <c r="G14" i="1"/>
  <c r="G13" i="1"/>
  <c r="G11" i="1"/>
  <c r="G9" i="1"/>
  <c r="G8" i="1"/>
  <c r="G7" i="1"/>
</calcChain>
</file>

<file path=xl/sharedStrings.xml><?xml version="1.0" encoding="utf-8"?>
<sst xmlns="http://schemas.openxmlformats.org/spreadsheetml/2006/main" count="57" uniqueCount="49">
  <si>
    <r>
      <rPr>
        <b/>
        <sz val="7"/>
        <rFont val="ＭＳ Ｐゴシック"/>
        <family val="3"/>
        <charset val="128"/>
      </rPr>
      <t xml:space="preserve">Title:  </t>
    </r>
    <r>
      <rPr>
        <sz val="7"/>
        <rFont val="ＭＳ Ｐゴシック"/>
        <family val="3"/>
        <charset val="128"/>
      </rPr>
      <t>評価項目一覧 - 提案要求事項一覧 -</t>
    </r>
  </si>
  <si>
    <t>提案書の目次</t>
  </si>
  <si>
    <t>提案要求事項</t>
  </si>
  <si>
    <t>評 価 区 分</t>
  </si>
  <si>
    <t>得点配分</t>
  </si>
  <si>
    <t>内部用評価基準</t>
  </si>
  <si>
    <t>提案書 頁番号</t>
  </si>
  <si>
    <t>大項目</t>
  </si>
  <si>
    <t>中項目</t>
    <phoneticPr fontId="2"/>
  </si>
  <si>
    <t>小項目</t>
  </si>
  <si>
    <t>合計</t>
  </si>
  <si>
    <t>基礎点</t>
    <phoneticPr fontId="2"/>
  </si>
  <si>
    <t>加点</t>
    <phoneticPr fontId="2"/>
  </si>
  <si>
    <t>基礎点</t>
  </si>
  <si>
    <t xml:space="preserve">加点 </t>
    <phoneticPr fontId="2"/>
  </si>
  <si>
    <t>1   業務委託の目的、内容及び実施方法</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</si>
  <si>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</si>
  <si>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</si>
  <si>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必須</t>
  </si>
  <si>
    <t>業務委託内容</t>
    <phoneticPr fontId="2"/>
  </si>
  <si>
    <t>・業務委託内容が、業務委託目的と整合しているか。
・業務委託内容が、具体的かつ詳細か。</t>
  </si>
  <si>
    <t>・業務委託提案が、業務委託目的と整合しているか。</t>
    <rPh sb="5" eb="7">
      <t>テイアン</t>
    </rPh>
    <phoneticPr fontId="2"/>
  </si>
  <si>
    <t xml:space="preserve">・業務委託提案が、具体的かつ詳細か。
</t>
    <rPh sb="5" eb="7">
      <t>テイアン</t>
    </rPh>
    <phoneticPr fontId="2"/>
  </si>
  <si>
    <t>業務委託実施方法</t>
    <phoneticPr fontId="2"/>
  </si>
  <si>
    <t>・業務委託実施方法が、業務委託目的・内容と整合しているか。
・業務委託実施方法が具体的かつ妥当で、実現性が認められるか。
・ヒューマンエラーを可能な限り防ぐこと出来る業務実施方法が採られているか。
・本機関の業務工数削減につながる効率化が図られているか。
・効率的かつ効果的な業務委託実施方法が採られているか。</t>
    <rPh sb="129" eb="132">
      <t>コウリツテキ</t>
    </rPh>
    <rPh sb="134" eb="136">
      <t>コウカ</t>
    </rPh>
    <phoneticPr fontId="2"/>
  </si>
  <si>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2"/>
  </si>
  <si>
    <t>・ヒューマンエラーを可能な限り防ぐこと出来る業務実施方法が採られているか。
・本機関の業務工数削減につながる効率化が図られているか。
・効率的かつ効果的な業務委託実施方法が採られているか。</t>
    <phoneticPr fontId="2"/>
  </si>
  <si>
    <t>2     業務委託実施計画</t>
    <phoneticPr fontId="2"/>
  </si>
  <si>
    <t>業務委託実施計画</t>
    <phoneticPr fontId="2"/>
  </si>
  <si>
    <t>・業務委託目的・内容に対し、業務委託実施計画（スケジュール）は 妥当か。
・業務委託実施手順について、効率的に実施するための工夫が示されているか。</t>
  </si>
  <si>
    <t>・業務委託目的・内容に対し、業務委託実施計画（スケジュール）は妥当か。</t>
    <phoneticPr fontId="2"/>
  </si>
  <si>
    <t>・業務委託実施手順について、効率的に実施するための工夫が示されているか。</t>
    <phoneticPr fontId="2"/>
  </si>
  <si>
    <t>3     業務委託実施体制</t>
    <phoneticPr fontId="2"/>
  </si>
  <si>
    <t>業務委託実施体制</t>
  </si>
  <si>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
・ヒューマンエラーを可能な限り防ぐことが出来る実施体制が採られているか。</t>
    <rPh sb="131" eb="133">
      <t>ジッシ</t>
    </rPh>
    <rPh sb="133" eb="135">
      <t>タイセイ</t>
    </rPh>
    <phoneticPr fontId="2"/>
  </si>
  <si>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t>
  </si>
  <si>
    <t>・ヒューマンエラーを可能な限り防ぐこと出来る実施体制が採られているか。</t>
    <phoneticPr fontId="2"/>
  </si>
  <si>
    <t>組織としての専門性、類似業務実績</t>
    <rPh sb="12" eb="14">
      <t>ギョウム</t>
    </rPh>
    <phoneticPr fontId="2"/>
  </si>
  <si>
    <t>・組織として類似業務（電力業界および各省庁・地方自治体に対するBPO）の実績が少なくとも1件以上あるか。
・組織として類似業務（電力業界および各省庁・地方自治体に対するBPO）の実績が多数あるか。</t>
    <rPh sb="92" eb="94">
      <t>タスウ</t>
    </rPh>
    <phoneticPr fontId="2"/>
  </si>
  <si>
    <t>・類似業務（電力業界および各省庁・地方自治体に対するBPO）の実績が少なくとも1件以上あるか。</t>
    <rPh sb="34" eb="35">
      <t>スク</t>
    </rPh>
    <rPh sb="40" eb="41">
      <t>ケン</t>
    </rPh>
    <rPh sb="41" eb="43">
      <t>イジョウ</t>
    </rPh>
    <phoneticPr fontId="2"/>
  </si>
  <si>
    <t>・類似業務（電力業界、各省庁、地方自治体に対するBPO）の実績が多数あるか。</t>
    <rPh sb="32" eb="34">
      <t>タスウ</t>
    </rPh>
    <phoneticPr fontId="2"/>
  </si>
  <si>
    <t>業務委託従事予定者の専門性、類似事業実績</t>
  </si>
  <si>
    <t>・業務委託従事予定者に、業務委託内容に関する専門知識・ノウハウ等の蓄積があるか。
・全体管理責任者、オペレーションリーダーは、BPOに関する専門知識・ノウハウ等の蓄積があるか。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42" eb="44">
      <t>ゼンタイ</t>
    </rPh>
    <rPh sb="44" eb="46">
      <t>カンリ</t>
    </rPh>
    <rPh sb="46" eb="48">
      <t>セキニン</t>
    </rPh>
    <rPh sb="48" eb="49">
      <t>シャ</t>
    </rPh>
    <rPh sb="90" eb="92">
      <t>ゼンタイ</t>
    </rPh>
    <rPh sb="92" eb="94">
      <t>カンリ</t>
    </rPh>
    <rPh sb="94" eb="96">
      <t>セキニン</t>
    </rPh>
    <rPh sb="96" eb="97">
      <t>シャ</t>
    </rPh>
    <rPh sb="118" eb="120">
      <t>デンリョク</t>
    </rPh>
    <rPh sb="120" eb="122">
      <t>ギョウカイ</t>
    </rPh>
    <rPh sb="123" eb="125">
      <t>チケン</t>
    </rPh>
    <rPh sb="126" eb="127">
      <t>ユウ</t>
    </rPh>
    <rPh sb="135" eb="137">
      <t>ゼンタイ</t>
    </rPh>
    <rPh sb="137" eb="140">
      <t>カンリシャ</t>
    </rPh>
    <rPh sb="142" eb="145">
      <t>ネンイジョウ</t>
    </rPh>
    <rPh sb="146" eb="148">
      <t>ゼンタイ</t>
    </rPh>
    <rPh sb="148" eb="151">
      <t>カンリシャ</t>
    </rPh>
    <rPh sb="151" eb="153">
      <t>ケイケン</t>
    </rPh>
    <rPh sb="154" eb="155">
      <t>ユウ</t>
    </rPh>
    <rPh sb="178" eb="181">
      <t>ネンイジョウ</t>
    </rPh>
    <rPh sb="193" eb="195">
      <t>ケイケン</t>
    </rPh>
    <rPh sb="196" eb="197">
      <t>ユウ</t>
    </rPh>
    <rPh sb="205" eb="206">
      <t>スベ</t>
    </rPh>
    <rPh sb="223" eb="225">
      <t>ギョウム</t>
    </rPh>
    <rPh sb="226" eb="228">
      <t>ケイケン</t>
    </rPh>
    <rPh sb="229" eb="230">
      <t>ユウ</t>
    </rPh>
    <rPh sb="232" eb="234">
      <t>シンキ</t>
    </rPh>
    <rPh sb="239" eb="241">
      <t>ソウサ</t>
    </rPh>
    <rPh sb="248" eb="249">
      <t>モト</t>
    </rPh>
    <rPh sb="253" eb="256">
      <t>フジユウ</t>
    </rPh>
    <rPh sb="258" eb="260">
      <t>ソウサ</t>
    </rPh>
    <rPh sb="260" eb="262">
      <t>デキ</t>
    </rPh>
    <rPh sb="263" eb="264">
      <t>モノ</t>
    </rPh>
    <rPh sb="265" eb="267">
      <t>カクホ</t>
    </rPh>
    <rPh sb="270" eb="272">
      <t>ミコ</t>
    </rPh>
    <phoneticPr fontId="2"/>
  </si>
  <si>
    <t>・業務委託従事予定者に、業務委託内容に関する専門知識・ノウハウ等の蓄積があるか。</t>
  </si>
  <si>
    <t>・全体管理責任者、オペレーションリーダーは、BPOに関する専門知識・ノウハウ等の蓄積があるか。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164" eb="165">
      <t>スベ</t>
    </rPh>
    <rPh sb="222" eb="223">
      <t>モノ</t>
    </rPh>
    <phoneticPr fontId="2"/>
  </si>
  <si>
    <t>業務委託遂行のための経営基盤・管理体制</t>
  </si>
  <si>
    <t xml:space="preserve">・業務委託遂行のための経営基盤を有しているか。
・作業実施場所が本機関が要求する要件を満たしているか。
・個人情報保護体制として、プライバシーマークの認証を取得しているか。また、直近3年以内で情報漏洩事故を起こしていないか。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・業務委託従事者に対し、運営業務開始前に情報セキュリティ、個人情報保護の研修を必ず実施する体制となっているか。
</t>
    <rPh sb="53" eb="55">
      <t>コジン</t>
    </rPh>
    <rPh sb="55" eb="57">
      <t>ジョウホウ</t>
    </rPh>
    <rPh sb="57" eb="59">
      <t>ホゴ</t>
    </rPh>
    <rPh sb="59" eb="61">
      <t>タイセイ</t>
    </rPh>
    <rPh sb="75" eb="77">
      <t>ニンショウ</t>
    </rPh>
    <rPh sb="78" eb="80">
      <t>シュトク</t>
    </rPh>
    <rPh sb="89" eb="91">
      <t>チョッキン</t>
    </rPh>
    <rPh sb="92" eb="93">
      <t>ネン</t>
    </rPh>
    <rPh sb="93" eb="95">
      <t>イナイ</t>
    </rPh>
    <rPh sb="96" eb="98">
      <t>ジョウホウ</t>
    </rPh>
    <rPh sb="98" eb="100">
      <t>ロウエイ</t>
    </rPh>
    <rPh sb="100" eb="102">
      <t>ジコ</t>
    </rPh>
    <rPh sb="103" eb="104">
      <t>オ</t>
    </rPh>
    <rPh sb="114" eb="116">
      <t>ジョウホウ</t>
    </rPh>
    <rPh sb="122" eb="124">
      <t>タイセイ</t>
    </rPh>
    <rPh sb="128" eb="130">
      <t>ジョウホウ</t>
    </rPh>
    <rPh sb="147" eb="149">
      <t>ニンショウ</t>
    </rPh>
    <rPh sb="150" eb="152">
      <t>シュトク</t>
    </rPh>
    <rPh sb="160" eb="162">
      <t>ギョウム</t>
    </rPh>
    <rPh sb="162" eb="164">
      <t>イタク</t>
    </rPh>
    <rPh sb="164" eb="167">
      <t>ジュウジシャ</t>
    </rPh>
    <rPh sb="168" eb="169">
      <t>タイ</t>
    </rPh>
    <rPh sb="204" eb="206">
      <t>タイセイ</t>
    </rPh>
    <phoneticPr fontId="2"/>
  </si>
  <si>
    <t>・業務委託遂行のための経営基盤を有しているか。
・作業実施場所が本機関が要求する要件を満たしているか。</t>
  </si>
  <si>
    <t xml:space="preserve">・個人情報保護体制として、プライバシーマークの認証を取得しているか。また、直近3年以内で情報漏洩事故を起こしていないか。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・業務委託従事者に対し、情報セキュリティ、個人情報保護の研修を必ず実施する体制となっているか。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</si>
</sst>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10"/>
      <name val="ＭＳ Ｐゴシック"/>
      <family val="3"/>
      <charset val="128"/>
    </font>
    <font>
      <sz val="6"/>
      <name val="ＭＳ Ｐゴシック"/>
      <family val="3"/>
      <charset val="128"/>
    </font>
    <font>
      <b/>
      <sz val="7"/>
      <name val="ＭＳ Ｐゴシック"/>
      <family val="3"/>
      <charset val="128"/>
    </font>
    <font>
      <sz val="7"/>
      <name val="ＭＳ Ｐゴシック"/>
      <family val="3"/>
      <charset val="128"/>
    </font>
    <font>
      <sz val="8"/>
      <name val="ＭＳ Ｐゴシック"/>
      <family val="3"/>
      <charset val="128"/>
    </font>
    <font>
      <sz val="10"/>
      <name val="Times New Roman"/>
      <family val="1"/>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s>
  <cellStyleXfs count="1">
    <xf numFmtId="0" fontId="0" fillId="0" borderId="0"/>
  </cellStyleXfs>
  <cellXfs count="63">
    <xf numFmtId="0" fontId="0" fillId="0" borderId="0" xfId="0"/>
    <xf numFmtId="0" fontId="1" fillId="0" borderId="3" xfId="0" applyFont="1"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4" fillId="3" borderId="4" xfId="0" applyFont="1" applyFill="1" applyBorder="1" applyAlignment="1">
      <alignment horizontal="center" wrapText="1"/>
    </xf>
    <xf numFmtId="0" fontId="5" fillId="3" borderId="10" xfId="0" applyFont="1" applyFill="1" applyBorder="1" applyAlignment="1">
      <alignment vertical="center" textRotation="255" wrapText="1"/>
    </xf>
    <xf numFmtId="0" fontId="5" fillId="3" borderId="4" xfId="0" applyFont="1" applyFill="1" applyBorder="1" applyAlignment="1">
      <alignment horizontal="center" vertical="center" textRotation="255"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76" fontId="4" fillId="0" borderId="11" xfId="0" applyNumberFormat="1"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top" wrapText="1"/>
    </xf>
    <xf numFmtId="0" fontId="4" fillId="0" borderId="16" xfId="0"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176" fontId="4" fillId="0" borderId="17" xfId="0" applyNumberFormat="1"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17"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1" fillId="0" borderId="4" xfId="0" applyFont="1" applyFill="1" applyBorder="1" applyAlignment="1">
      <alignment horizontal="left" vertical="top" wrapText="1"/>
    </xf>
    <xf numFmtId="176" fontId="4" fillId="0" borderId="18" xfId="0" applyNumberFormat="1"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top" wrapText="1"/>
    </xf>
    <xf numFmtId="0" fontId="4" fillId="0" borderId="19"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1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5" xfId="0" applyFont="1" applyFill="1" applyBorder="1" applyAlignment="1">
      <alignment horizontal="center" vertical="top" wrapText="1"/>
    </xf>
    <xf numFmtId="176" fontId="4" fillId="0" borderId="20" xfId="0" applyNumberFormat="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1" xfId="0" applyFont="1" applyFill="1" applyBorder="1" applyAlignment="1">
      <alignment horizontal="center" vertical="center" wrapText="1"/>
    </xf>
    <xf numFmtId="177" fontId="4" fillId="0" borderId="20" xfId="0" applyNumberFormat="1"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2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2" borderId="0" xfId="0" applyFont="1" applyFill="1" applyBorder="1" applyAlignment="1">
      <alignment horizontal="left" vertical="top"/>
    </xf>
    <xf numFmtId="177" fontId="1" fillId="2" borderId="0" xfId="0" applyNumberFormat="1" applyFont="1" applyFill="1" applyBorder="1" applyAlignment="1">
      <alignment vertical="center"/>
    </xf>
    <xf numFmtId="0" fontId="2" fillId="0" borderId="0" xfId="0" applyFont="1" applyFill="1" applyBorder="1" applyAlignment="1">
      <alignment horizontal="left" vertical="top"/>
    </xf>
    <xf numFmtId="0" fontId="1" fillId="0" borderId="15"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0" xfId="0" applyFont="1" applyFill="1" applyBorder="1" applyAlignment="1">
      <alignment horizontal="left" vertical="top" wrapText="1"/>
    </xf>
    <xf numFmtId="0" fontId="4"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0" borderId="3"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D491-951A-4E31-8F2A-F461535173BB}">
  <sheetPr>
    <pageSetUpPr fitToPage="1"/>
  </sheetPr>
  <dimension ref="B1:L18"/>
  <sheetViews>
    <sheetView tabSelected="1" zoomScaleNormal="100" workbookViewId="0"/>
  </sheetViews>
  <sheetFormatPr defaultColWidth="9.296875" defaultRowHeight="12" x14ac:dyDescent="0.3"/>
  <cols>
    <col min="1" max="1" width="1.796875" style="2" customWidth="1"/>
    <col min="2" max="2" width="6.09765625" style="2" customWidth="1"/>
    <col min="3" max="3" width="6.3984375" style="2" customWidth="1"/>
    <col min="4" max="4" width="18.3984375" style="2" customWidth="1"/>
    <col min="5" max="5" width="60.3984375" style="2" customWidth="1"/>
    <col min="6" max="7" width="4.69921875" style="2" customWidth="1"/>
    <col min="8" max="8" width="5.3984375" style="2" bestFit="1" customWidth="1"/>
    <col min="9" max="9" width="4.69921875" style="2" customWidth="1"/>
    <col min="10" max="10" width="49.796875" style="2" customWidth="1"/>
    <col min="11" max="11" width="51.69921875" style="2" customWidth="1"/>
    <col min="12" max="12" width="5.796875" style="2" customWidth="1"/>
    <col min="13" max="16384" width="9.296875" style="2"/>
  </cols>
  <sheetData>
    <row r="1" spans="2:12" ht="6.9" customHeight="1" x14ac:dyDescent="0.3">
      <c r="B1" s="53"/>
      <c r="C1" s="54"/>
      <c r="D1" s="54"/>
      <c r="E1" s="54"/>
      <c r="F1" s="54"/>
      <c r="G1" s="54"/>
      <c r="H1" s="54"/>
      <c r="I1" s="54"/>
      <c r="J1" s="54"/>
      <c r="K1" s="54"/>
      <c r="L1" s="1"/>
    </row>
    <row r="2" spans="2:12" ht="12.9" customHeight="1" x14ac:dyDescent="0.3">
      <c r="B2" s="3" t="s">
        <v>0</v>
      </c>
      <c r="C2" s="3"/>
      <c r="D2" s="3"/>
      <c r="E2" s="3"/>
      <c r="F2" s="3"/>
      <c r="G2" s="3"/>
      <c r="H2" s="3"/>
      <c r="I2" s="3"/>
      <c r="J2" s="3"/>
      <c r="K2" s="3"/>
      <c r="L2" s="3"/>
    </row>
    <row r="3" spans="2:12" ht="12" customHeight="1" x14ac:dyDescent="0.3">
      <c r="B3" s="55" t="s">
        <v>1</v>
      </c>
      <c r="C3" s="55"/>
      <c r="D3" s="55"/>
      <c r="E3" s="56" t="s">
        <v>2</v>
      </c>
      <c r="F3" s="57" t="s">
        <v>3</v>
      </c>
      <c r="G3" s="59" t="s">
        <v>4</v>
      </c>
      <c r="H3" s="59"/>
      <c r="I3" s="60"/>
      <c r="J3" s="61" t="s">
        <v>5</v>
      </c>
      <c r="K3" s="62"/>
      <c r="L3" s="46" t="s">
        <v>6</v>
      </c>
    </row>
    <row r="4" spans="2:12" ht="51" customHeight="1" x14ac:dyDescent="0.15">
      <c r="B4" s="4" t="s">
        <v>7</v>
      </c>
      <c r="C4" s="4" t="s">
        <v>8</v>
      </c>
      <c r="D4" s="4" t="s">
        <v>9</v>
      </c>
      <c r="E4" s="56"/>
      <c r="F4" s="58"/>
      <c r="G4" s="5" t="s">
        <v>10</v>
      </c>
      <c r="H4" s="6" t="s">
        <v>11</v>
      </c>
      <c r="I4" s="6" t="s">
        <v>12</v>
      </c>
      <c r="J4" s="7" t="s">
        <v>13</v>
      </c>
      <c r="K4" s="8" t="s">
        <v>14</v>
      </c>
      <c r="L4" s="47"/>
    </row>
    <row r="5" spans="2:12" ht="6.9" customHeight="1" x14ac:dyDescent="0.3">
      <c r="B5" s="48"/>
      <c r="C5" s="48"/>
      <c r="D5" s="48"/>
      <c r="E5" s="48"/>
      <c r="F5" s="48"/>
      <c r="G5" s="48"/>
      <c r="H5" s="48"/>
      <c r="I5" s="48"/>
      <c r="J5" s="48"/>
      <c r="K5" s="49"/>
    </row>
    <row r="6" spans="2:12" ht="12" customHeight="1" x14ac:dyDescent="0.3">
      <c r="B6" s="50" t="s">
        <v>15</v>
      </c>
      <c r="C6" s="51"/>
      <c r="D6" s="51"/>
      <c r="E6" s="51"/>
      <c r="F6" s="51"/>
      <c r="G6" s="51"/>
      <c r="H6" s="51"/>
      <c r="I6" s="51"/>
      <c r="J6" s="51"/>
      <c r="K6" s="51"/>
      <c r="L6" s="52"/>
    </row>
    <row r="7" spans="2:12" x14ac:dyDescent="0.3">
      <c r="B7" s="45"/>
      <c r="C7" s="9">
        <v>1.1000000000000001</v>
      </c>
      <c r="D7" s="10" t="s">
        <v>16</v>
      </c>
      <c r="E7" s="11" t="s">
        <v>17</v>
      </c>
      <c r="F7" s="12" t="s">
        <v>18</v>
      </c>
      <c r="G7" s="13">
        <f>H7+I7</f>
        <v>10</v>
      </c>
      <c r="H7" s="13">
        <v>10</v>
      </c>
      <c r="I7" s="13">
        <v>0</v>
      </c>
      <c r="J7" s="14" t="s">
        <v>17</v>
      </c>
      <c r="K7" s="15"/>
      <c r="L7" s="16"/>
    </row>
    <row r="8" spans="2:12" ht="17" x14ac:dyDescent="0.3">
      <c r="B8" s="45"/>
      <c r="C8" s="17">
        <v>1.2</v>
      </c>
      <c r="D8" s="18" t="s">
        <v>19</v>
      </c>
      <c r="E8" s="19" t="s">
        <v>20</v>
      </c>
      <c r="F8" s="20" t="s">
        <v>18</v>
      </c>
      <c r="G8" s="21">
        <f>H8+I8</f>
        <v>16</v>
      </c>
      <c r="H8" s="21">
        <v>6</v>
      </c>
      <c r="I8" s="21">
        <v>10</v>
      </c>
      <c r="J8" s="22" t="s">
        <v>21</v>
      </c>
      <c r="K8" s="19" t="s">
        <v>22</v>
      </c>
      <c r="L8" s="23"/>
    </row>
    <row r="9" spans="2:12" ht="42.5" x14ac:dyDescent="0.3">
      <c r="B9" s="45"/>
      <c r="C9" s="24">
        <v>1.3</v>
      </c>
      <c r="D9" s="25" t="s">
        <v>23</v>
      </c>
      <c r="E9" s="26" t="s">
        <v>24</v>
      </c>
      <c r="F9" s="27" t="s">
        <v>18</v>
      </c>
      <c r="G9" s="28">
        <f>H9+I9</f>
        <v>26</v>
      </c>
      <c r="H9" s="28">
        <v>8</v>
      </c>
      <c r="I9" s="28">
        <v>18</v>
      </c>
      <c r="J9" s="29" t="s">
        <v>25</v>
      </c>
      <c r="K9" s="30" t="s">
        <v>26</v>
      </c>
      <c r="L9" s="31"/>
    </row>
    <row r="10" spans="2:12" ht="12" customHeight="1" x14ac:dyDescent="0.3">
      <c r="B10" s="50" t="s">
        <v>27</v>
      </c>
      <c r="C10" s="51"/>
      <c r="D10" s="51"/>
      <c r="E10" s="51"/>
      <c r="F10" s="51"/>
      <c r="G10" s="51"/>
      <c r="H10" s="51"/>
      <c r="I10" s="51"/>
      <c r="J10" s="51"/>
      <c r="K10" s="51"/>
      <c r="L10" s="52"/>
    </row>
    <row r="11" spans="2:12" ht="17" x14ac:dyDescent="0.3">
      <c r="B11" s="32"/>
      <c r="C11" s="33">
        <v>2.1</v>
      </c>
      <c r="D11" s="34" t="s">
        <v>28</v>
      </c>
      <c r="E11" s="35" t="s">
        <v>29</v>
      </c>
      <c r="F11" s="36" t="s">
        <v>18</v>
      </c>
      <c r="G11" s="37">
        <f>H11+I11</f>
        <v>16</v>
      </c>
      <c r="H11" s="37">
        <v>6</v>
      </c>
      <c r="I11" s="37">
        <v>10</v>
      </c>
      <c r="J11" s="38" t="s">
        <v>30</v>
      </c>
      <c r="K11" s="39" t="s">
        <v>31</v>
      </c>
      <c r="L11" s="40"/>
    </row>
    <row r="12" spans="2:12" ht="12" customHeight="1" x14ac:dyDescent="0.3">
      <c r="B12" s="50" t="s">
        <v>32</v>
      </c>
      <c r="C12" s="51"/>
      <c r="D12" s="51"/>
      <c r="E12" s="51"/>
      <c r="F12" s="51"/>
      <c r="G12" s="51"/>
      <c r="H12" s="51"/>
      <c r="I12" s="51"/>
      <c r="J12" s="51"/>
      <c r="K12" s="51"/>
      <c r="L12" s="52"/>
    </row>
    <row r="13" spans="2:12" ht="42.5" x14ac:dyDescent="0.3">
      <c r="B13" s="45"/>
      <c r="C13" s="9">
        <v>3.1</v>
      </c>
      <c r="D13" s="10" t="s">
        <v>33</v>
      </c>
      <c r="E13" s="11" t="s">
        <v>34</v>
      </c>
      <c r="F13" s="12" t="s">
        <v>18</v>
      </c>
      <c r="G13" s="13">
        <f t="shared" ref="G13:G16" si="0">H13+I13</f>
        <v>20</v>
      </c>
      <c r="H13" s="13">
        <v>10</v>
      </c>
      <c r="I13" s="13">
        <v>10</v>
      </c>
      <c r="J13" s="11" t="s">
        <v>35</v>
      </c>
      <c r="K13" s="41" t="s">
        <v>36</v>
      </c>
      <c r="L13" s="16"/>
    </row>
    <row r="14" spans="2:12" ht="53.25" customHeight="1" x14ac:dyDescent="0.3">
      <c r="B14" s="45"/>
      <c r="C14" s="17">
        <v>3.2</v>
      </c>
      <c r="D14" s="18" t="s">
        <v>37</v>
      </c>
      <c r="E14" s="19" t="s">
        <v>38</v>
      </c>
      <c r="F14" s="20" t="s">
        <v>18</v>
      </c>
      <c r="G14" s="21">
        <f t="shared" si="0"/>
        <v>40</v>
      </c>
      <c r="H14" s="21">
        <v>10</v>
      </c>
      <c r="I14" s="21">
        <v>30</v>
      </c>
      <c r="J14" s="22" t="s">
        <v>39</v>
      </c>
      <c r="K14" s="19" t="s">
        <v>40</v>
      </c>
      <c r="L14" s="23"/>
    </row>
    <row r="15" spans="2:12" ht="90" customHeight="1" x14ac:dyDescent="0.3">
      <c r="B15" s="45"/>
      <c r="C15" s="17">
        <v>3.3</v>
      </c>
      <c r="D15" s="18" t="s">
        <v>41</v>
      </c>
      <c r="E15" s="19" t="s">
        <v>42</v>
      </c>
      <c r="F15" s="20" t="s">
        <v>18</v>
      </c>
      <c r="G15" s="21">
        <f t="shared" si="0"/>
        <v>48</v>
      </c>
      <c r="H15" s="21">
        <v>10</v>
      </c>
      <c r="I15" s="21">
        <v>38</v>
      </c>
      <c r="J15" s="22" t="s">
        <v>43</v>
      </c>
      <c r="K15" s="19" t="s">
        <v>44</v>
      </c>
      <c r="L15" s="23"/>
    </row>
    <row r="16" spans="2:12" ht="90" customHeight="1" x14ac:dyDescent="0.3">
      <c r="B16" s="45"/>
      <c r="C16" s="17">
        <v>3.4</v>
      </c>
      <c r="D16" s="18" t="s">
        <v>45</v>
      </c>
      <c r="E16" s="19" t="s">
        <v>46</v>
      </c>
      <c r="F16" s="20" t="s">
        <v>18</v>
      </c>
      <c r="G16" s="21">
        <f t="shared" si="0"/>
        <v>24</v>
      </c>
      <c r="H16" s="21">
        <v>6</v>
      </c>
      <c r="I16" s="21">
        <v>18</v>
      </c>
      <c r="J16" s="22" t="s">
        <v>47</v>
      </c>
      <c r="K16" s="19" t="s">
        <v>48</v>
      </c>
      <c r="L16" s="23"/>
    </row>
    <row r="17" spans="2:11" x14ac:dyDescent="0.3">
      <c r="B17" s="42"/>
      <c r="C17" s="3"/>
      <c r="D17" s="3"/>
      <c r="E17" s="3"/>
      <c r="F17" s="3"/>
      <c r="G17" s="43">
        <f>SUM(G7:G16)</f>
        <v>200</v>
      </c>
      <c r="H17" s="43">
        <f>SUM(H7:H16)</f>
        <v>66</v>
      </c>
      <c r="I17" s="43">
        <f>SUM(I7:I16)</f>
        <v>134</v>
      </c>
      <c r="J17" s="3"/>
      <c r="K17" s="3"/>
    </row>
    <row r="18" spans="2:11" ht="6.9" customHeight="1" x14ac:dyDescent="0.3">
      <c r="B18" s="44"/>
    </row>
  </sheetData>
  <mergeCells count="13">
    <mergeCell ref="B1:K1"/>
    <mergeCell ref="B3:D3"/>
    <mergeCell ref="E3:E4"/>
    <mergeCell ref="F3:F4"/>
    <mergeCell ref="G3:I3"/>
    <mergeCell ref="J3:K3"/>
    <mergeCell ref="B13:B16"/>
    <mergeCell ref="L3:L4"/>
    <mergeCell ref="B5:K5"/>
    <mergeCell ref="B6:L6"/>
    <mergeCell ref="B7:B9"/>
    <mergeCell ref="B10:L10"/>
    <mergeCell ref="B12:L12"/>
  </mergeCells>
  <phoneticPr fontId="2"/>
  <pageMargins left="0.70866141732283472" right="0.70866141732283472" top="0.74803149606299213" bottom="0.74803149606299213" header="0.31496062992125984" footer="0.31496062992125984"/>
  <pageSetup paperSize="8" scale="97"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2023-01-16T23:16:23Z</dcterms:created>
  <dcterms:modified xsi:type="dcterms:W3CDTF">2023-01-16T23:37:05Z</dcterms:modified>
</cp:coreProperties>
</file>