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filterPrivacy="1" defaultThemeVersion="124226"/>
  <xr:revisionPtr revIDLastSave="0" documentId="13_ncr:1_{C4391A50-14EE-46A1-A7BE-7A5FC95C6CFF}" xr6:coauthVersionLast="36" xr6:coauthVersionMax="36" xr10:uidLastSave="{00000000-0000-0000-0000-000000000000}"/>
  <bookViews>
    <workbookView xWindow="0" yWindow="0" windowWidth="19200" windowHeight="6500" xr2:uid="{00000000-000D-0000-FFFF-FFFF00000000}"/>
  </bookViews>
  <sheets>
    <sheet name="評価項目一覧" sheetId="6" r:id="rId1"/>
  </sheets>
  <definedNames>
    <definedName name="_xlnm.Print_Area" localSheetId="0">評価項目一覧!$B$1:$L$20</definedName>
    <definedName name="_xlnm.Print_Titles" localSheetId="0">評価項目一覧!$1:$4</definedName>
  </definedNames>
  <calcPr calcId="191029" calcOnSave="0"/>
</workbook>
</file>

<file path=xl/calcChain.xml><?xml version="1.0" encoding="utf-8"?>
<calcChain xmlns="http://schemas.openxmlformats.org/spreadsheetml/2006/main">
  <c r="I20" i="6" l="1"/>
  <c r="H20" i="6"/>
  <c r="G19" i="6"/>
  <c r="G18" i="6"/>
  <c r="G17" i="6"/>
  <c r="G16" i="6"/>
  <c r="G14" i="6"/>
  <c r="G12" i="6"/>
  <c r="G8" i="6"/>
  <c r="G7" i="6"/>
  <c r="G20" i="6" l="1"/>
</calcChain>
</file>

<file path=xl/sharedStrings.xml><?xml version="1.0" encoding="utf-8"?>
<sst xmlns="http://schemas.openxmlformats.org/spreadsheetml/2006/main" count="56" uniqueCount="46">
  <si>
    <t>提案書の目次</t>
  </si>
  <si>
    <t>提案要求事項</t>
  </si>
  <si>
    <t>評 価 区 分</t>
  </si>
  <si>
    <t>得点配分</t>
  </si>
  <si>
    <t>大項目</t>
  </si>
  <si>
    <t>小項目</t>
  </si>
  <si>
    <t>基礎点</t>
  </si>
  <si>
    <t>必須</t>
  </si>
  <si>
    <t>中項目</t>
    <phoneticPr fontId="1"/>
  </si>
  <si>
    <t xml:space="preserve">加点 </t>
    <phoneticPr fontId="1"/>
  </si>
  <si>
    <t>業務委託目的</t>
    <phoneticPr fontId="1"/>
  </si>
  <si>
    <t>・業務委託の目的が、電力広域的運営推進機関の業務委託目的に合致しているか。</t>
    <rPh sb="10" eb="12">
      <t>デンリョク</t>
    </rPh>
    <rPh sb="12" eb="15">
      <t>コウイキテキ</t>
    </rPh>
    <rPh sb="15" eb="17">
      <t>ウンエイ</t>
    </rPh>
    <rPh sb="17" eb="19">
      <t>スイシン</t>
    </rPh>
    <rPh sb="19" eb="21">
      <t>キカン</t>
    </rPh>
    <phoneticPr fontId="1"/>
  </si>
  <si>
    <t>業務委託内容</t>
    <phoneticPr fontId="1"/>
  </si>
  <si>
    <t>3     業務委託実施体制</t>
    <phoneticPr fontId="1"/>
  </si>
  <si>
    <t>業務委託実施体制・役割分担</t>
    <phoneticPr fontId="1"/>
  </si>
  <si>
    <t>・業務委託の実施体制図及び役割が、業務委託内容と整合しているか。
・要員数、体制、役割分担が明確にされているか。
・業務委託を遂行可能な人数が確保されているか。
・契約後、業務委託を速やかに開始する体制が確保されているか。</t>
    <phoneticPr fontId="1"/>
  </si>
  <si>
    <t>業務委託遂行のための経営基盤・管理 体制</t>
    <phoneticPr fontId="1"/>
  </si>
  <si>
    <t>基礎点</t>
    <phoneticPr fontId="1"/>
  </si>
  <si>
    <t>加点</t>
    <phoneticPr fontId="1"/>
  </si>
  <si>
    <t>合計</t>
  </si>
  <si>
    <t>電力広域的運営推進機関</t>
    <rPh sb="0" eb="11">
      <t>デンリョクコウイキテキウンエイスイシンキカン</t>
    </rPh>
    <phoneticPr fontId="1"/>
  </si>
  <si>
    <t>1   業務委託の目的、内容</t>
    <phoneticPr fontId="1"/>
  </si>
  <si>
    <t>・業務委託の実施体制図及び役割が、業務委託内容と整合しているか。
・要員数、体制、役割分担が明確にされているか。
・業務委託を遂行可能な人数が確保されているか。
・契約後、業務委託を速やかに開始する体制が確保されているか。
・電力広域的運営推進機関からの要望等に迅速・柔軟に対応でき、委託目的・内容を効率的かつ効果的に達成する体制が備わっているか。
・3.3で示す業務委託従事予定者が業務委託実施体制の主要メンバーとなっているか。</t>
    <phoneticPr fontId="1"/>
  </si>
  <si>
    <t>組織としての専門性、実績</t>
    <phoneticPr fontId="1"/>
  </si>
  <si>
    <t>業務委託従事予定者の専門性、経験</t>
    <rPh sb="14" eb="16">
      <t>ケイケン</t>
    </rPh>
    <phoneticPr fontId="1"/>
  </si>
  <si>
    <t>2     業務委託計画</t>
    <phoneticPr fontId="1"/>
  </si>
  <si>
    <t>業務委託計画</t>
    <phoneticPr fontId="1"/>
  </si>
  <si>
    <t xml:space="preserve">・業務委託実施方法が具体的かつ妥当で、実現性が認められるか。
</t>
    <phoneticPr fontId="1"/>
  </si>
  <si>
    <t>業務委託実施方法</t>
    <rPh sb="0" eb="2">
      <t>ギョウム</t>
    </rPh>
    <rPh sb="2" eb="4">
      <t>イタク</t>
    </rPh>
    <rPh sb="4" eb="6">
      <t>ジッシ</t>
    </rPh>
    <rPh sb="6" eb="8">
      <t>ホウホウ</t>
    </rPh>
    <phoneticPr fontId="1"/>
  </si>
  <si>
    <t xml:space="preserve">・業務委託遂行のための経営基盤を有しているか。
</t>
    <phoneticPr fontId="1"/>
  </si>
  <si>
    <t xml:space="preserve">・業務委託実施方法が、業務委託目的・内容と整合しているか。
・業務委託目的・内容に対し、業務委託実施計画（スケジュール）は妥当か。
</t>
    <phoneticPr fontId="1"/>
  </si>
  <si>
    <r>
      <rPr>
        <b/>
        <sz val="10"/>
        <rFont val="Meiryo UI"/>
        <family val="3"/>
        <charset val="128"/>
      </rPr>
      <t xml:space="preserve">Title:  </t>
    </r>
    <r>
      <rPr>
        <sz val="10"/>
        <rFont val="Meiryo UI"/>
        <family val="3"/>
        <charset val="128"/>
      </rPr>
      <t>評価項目一覧 - 提案要求事項一覧 -</t>
    </r>
  </si>
  <si>
    <t>評価基準</t>
    <phoneticPr fontId="1"/>
  </si>
  <si>
    <t>・業務委託提案が、業務委託目的と整合しているか。
・業務委託提案が、具体的かつ詳細か。</t>
    <phoneticPr fontId="1"/>
  </si>
  <si>
    <t xml:space="preserve">・業務委託提案が、業務委託目的と整合しているか。
</t>
    <rPh sb="5" eb="7">
      <t>テイアン</t>
    </rPh>
    <phoneticPr fontId="1"/>
  </si>
  <si>
    <t>・業務委託実施方法が、業務委託目的・内容と整合しているか。</t>
    <phoneticPr fontId="1"/>
  </si>
  <si>
    <t>・3.3で示す業務委託従事予定者が業務委託実施体制の主要メンバーとなっているか。
・当機関からの要望等に迅速・柔軟に対応できる体制が備わっているか。（専任担当者を有しているか）
・目的および内容を効率的かつ効果的に達成するため、当機関と的確にコミュニケーションを図れる環境を構築できているか。</t>
    <rPh sb="5" eb="6">
      <t>シメ</t>
    </rPh>
    <rPh sb="7" eb="9">
      <t>ギョウム</t>
    </rPh>
    <rPh sb="9" eb="11">
      <t>イタク</t>
    </rPh>
    <rPh sb="11" eb="13">
      <t>ジュウジ</t>
    </rPh>
    <rPh sb="13" eb="16">
      <t>ヨテイシャ</t>
    </rPh>
    <rPh sb="17" eb="19">
      <t>ギョウム</t>
    </rPh>
    <rPh sb="19" eb="21">
      <t>イタク</t>
    </rPh>
    <rPh sb="21" eb="23">
      <t>ジッシ</t>
    </rPh>
    <rPh sb="23" eb="25">
      <t>タイセイ</t>
    </rPh>
    <rPh sb="26" eb="28">
      <t>シュヨウ</t>
    </rPh>
    <phoneticPr fontId="1"/>
  </si>
  <si>
    <t xml:space="preserve">・長期脱炭素電源オークション制度の運用方法や課題の抽出及び対応策が具体的かつ網羅的に示されていること。
・追加検討論点および対応方向性が、具体的かつ網羅的に示されていること。
・実需給までを見据えた運用全体の観点やフェーズごとの取組の課題の抽出及び対応策が具体的かつ網羅的に示されていること。
</t>
    <rPh sb="1" eb="8">
      <t>チョウキダツタンソデンゲン</t>
    </rPh>
    <rPh sb="17" eb="21">
      <t>ウンヨウホウホウ</t>
    </rPh>
    <rPh sb="22" eb="24">
      <t>カダイ</t>
    </rPh>
    <rPh sb="25" eb="28">
      <t>チュウシュツオヨ</t>
    </rPh>
    <rPh sb="29" eb="32">
      <t>タイオウサク</t>
    </rPh>
    <rPh sb="33" eb="36">
      <t>グタイテキ</t>
    </rPh>
    <rPh sb="38" eb="41">
      <t>モウラテキ</t>
    </rPh>
    <rPh sb="42" eb="43">
      <t>シメ</t>
    </rPh>
    <rPh sb="89" eb="92">
      <t>ジツジュキュウ</t>
    </rPh>
    <rPh sb="95" eb="97">
      <t>ミス</t>
    </rPh>
    <rPh sb="99" eb="103">
      <t>ウンヨウゼンタイ</t>
    </rPh>
    <rPh sb="104" eb="106">
      <t>カンテン</t>
    </rPh>
    <phoneticPr fontId="1"/>
  </si>
  <si>
    <t>・組織として電力業界におけるコンサルティングの実績があるか
・組織として要件定義等を伴う業務設計支援の実績があるか。
・組織として電力業界や電力事業、電力制度における要件定義を伴う業務設計支援の知見を有しているか。
・組織として経理、会計における要件定義を伴う業務設計支援の実績を有しているか。</t>
    <rPh sb="23" eb="25">
      <t>ジッセキ</t>
    </rPh>
    <rPh sb="31" eb="33">
      <t>ソシキ</t>
    </rPh>
    <rPh sb="40" eb="41">
      <t>トウ</t>
    </rPh>
    <rPh sb="42" eb="43">
      <t>トモナ</t>
    </rPh>
    <rPh sb="44" eb="48">
      <t>ギョウムセッケイ</t>
    </rPh>
    <rPh sb="70" eb="74">
      <t>デンリョクジギョウ</t>
    </rPh>
    <rPh sb="77" eb="79">
      <t>セイド</t>
    </rPh>
    <rPh sb="88" eb="89">
      <t>トモナ</t>
    </rPh>
    <rPh sb="90" eb="96">
      <t>ギョウムセッケイシエン</t>
    </rPh>
    <rPh sb="114" eb="116">
      <t>ケイリ</t>
    </rPh>
    <rPh sb="127" eb="128">
      <t>トモナ</t>
    </rPh>
    <rPh sb="129" eb="131">
      <t>ギョウム</t>
    </rPh>
    <phoneticPr fontId="1"/>
  </si>
  <si>
    <t>・業務委託従事予定者に、電力業界におけるコンサルティングの実績があるか
・業務委託従事予定者に、要件定義等を伴う業務設計支援の実績があるか。
・業務委託従事予定者に、電力業界や電力事業、電力制度における要件定義を伴う業務設計支援の知見を有しているか。
・業務委託従事予定者に、経理、会計における要件定義を伴う業務設計支援の実績を有しているか。</t>
    <rPh sb="1" eb="5">
      <t>ギョウムイタク</t>
    </rPh>
    <phoneticPr fontId="1"/>
  </si>
  <si>
    <t>・業務委託目的・内容に対し、業務委託実施計画（スケジュール）は妥当か。</t>
    <phoneticPr fontId="1"/>
  </si>
  <si>
    <t>提案書
頁番号</t>
    <phoneticPr fontId="1"/>
  </si>
  <si>
    <t xml:space="preserve">・組織として電力業界や電力事業におけるコンサルティング経験、業務設計支援・要件定義支援の専門性を有しているか。
</t>
    <rPh sb="27" eb="29">
      <t>ケイケン</t>
    </rPh>
    <rPh sb="44" eb="47">
      <t>センモンセイ</t>
    </rPh>
    <phoneticPr fontId="1"/>
  </si>
  <si>
    <t>・電力業界や電力事業におけるコンサルティング経験、業務設計支援・要件定義支援の経験を有している者が業務委託従事予定者に含まれているか。</t>
    <rPh sb="22" eb="24">
      <t>ケイケン</t>
    </rPh>
    <rPh sb="36" eb="38">
      <t>シエン</t>
    </rPh>
    <rPh sb="39" eb="41">
      <t>ケイケン</t>
    </rPh>
    <rPh sb="47" eb="48">
      <t>モノ</t>
    </rPh>
    <rPh sb="59" eb="60">
      <t>フク</t>
    </rPh>
    <phoneticPr fontId="1"/>
  </si>
  <si>
    <t>・組織として業務委託内容に関する専門知識・ノウハウ等の蓄積があるか。
・組織として電力業界や電力事業におけるコンサルティング経験、業務設計支援・要件定義支援の実績があるか。
・組織として経理・会計における業務設計支援・要件定義支援の実績を有しているか。</t>
    <rPh sb="48" eb="50">
      <t>ジギョウ</t>
    </rPh>
    <rPh sb="62" eb="64">
      <t>ケイケン</t>
    </rPh>
    <rPh sb="79" eb="81">
      <t>ジッセキ</t>
    </rPh>
    <rPh sb="93" eb="95">
      <t>ケイリ</t>
    </rPh>
    <phoneticPr fontId="1"/>
  </si>
  <si>
    <t>・業務委託従事予定者に、業務委託内容に関する専門知識・ノウハウ等の蓄積があるか。
・業務委託従事予定者に、電力業界や電力事業におけるコンサルティング経験、業務設計支援・要件定義支援の実績があるか。
・業務委託従事予定者に、経理、会計における業務設計支援・要件定義支援の実績、経理実務の経験を有しているか。</t>
    <rPh sb="74" eb="76">
      <t>ケイケン</t>
    </rPh>
    <rPh sb="111" eb="113">
      <t>ケイリ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</si>
</sst>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5" x14ac:knownFonts="1">
    <font>
      <sz val="10"/>
      <color rgb="FF000000"/>
      <name val="Times New Roman"/>
      <charset val="204"/>
    </font>
    <font>
      <sz val="6"/>
      <name val="ＭＳ Ｐゴシック"/>
      <family val="3"/>
      <charset val="128"/>
    </font>
    <font>
      <sz val="10"/>
      <name val="Meiryo UI"/>
      <family val="3"/>
      <charset val="128"/>
    </font>
    <font>
      <b/>
      <sz val="10"/>
      <name val="Meiryo UI"/>
      <family val="3"/>
      <charset val="128"/>
    </font>
    <font>
      <sz val="10"/>
      <color rgb="FF000000"/>
      <name val="Times New Roman"/>
      <family val="1"/>
    </font>
  </fonts>
  <fills count="5">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style="thin">
        <color rgb="FF000000"/>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4" fillId="0" borderId="0"/>
  </cellStyleXfs>
  <cellXfs count="79">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2" fillId="4" borderId="0" xfId="0" applyFont="1" applyFill="1" applyBorder="1" applyAlignment="1">
      <alignment horizontal="left" vertical="top"/>
    </xf>
    <xf numFmtId="0" fontId="2" fillId="4" borderId="0" xfId="0" applyFont="1" applyFill="1" applyBorder="1" applyAlignment="1">
      <alignment horizontal="right" vertical="top"/>
    </xf>
    <xf numFmtId="0" fontId="2" fillId="2" borderId="4" xfId="0" applyFont="1" applyFill="1" applyBorder="1" applyAlignment="1">
      <alignment vertical="center" textRotation="255" wrapText="1"/>
    </xf>
    <xf numFmtId="0" fontId="2" fillId="2" borderId="3" xfId="0" applyFont="1" applyFill="1" applyBorder="1" applyAlignment="1">
      <alignment horizontal="center" vertical="center" textRotation="255" wrapText="1"/>
    </xf>
    <xf numFmtId="0" fontId="2" fillId="2" borderId="5" xfId="0" applyFont="1" applyFill="1" applyBorder="1" applyAlignment="1">
      <alignment horizontal="center" wrapText="1"/>
    </xf>
    <xf numFmtId="0" fontId="2" fillId="0" borderId="9" xfId="0" applyFont="1" applyFill="1" applyBorder="1" applyAlignment="1">
      <alignment horizontal="left" vertical="top" wrapText="1"/>
    </xf>
    <xf numFmtId="0" fontId="2" fillId="0" borderId="0" xfId="0" applyFont="1" applyFill="1" applyBorder="1" applyAlignment="1">
      <alignment horizontal="left" vertical="top" wrapText="1"/>
    </xf>
    <xf numFmtId="176" fontId="2" fillId="0" borderId="5" xfId="0" applyNumberFormat="1"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5" xfId="0" applyFont="1" applyFill="1" applyBorder="1" applyAlignment="1">
      <alignment horizontal="left" vertical="top" wrapText="1"/>
    </xf>
    <xf numFmtId="176" fontId="2" fillId="0" borderId="20" xfId="0" applyNumberFormat="1"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0" xfId="0" applyFont="1" applyFill="1" applyBorder="1" applyAlignment="1">
      <alignment horizontal="left" vertical="top" wrapText="1"/>
    </xf>
    <xf numFmtId="0" fontId="2" fillId="0" borderId="8" xfId="0" applyFont="1" applyFill="1" applyBorder="1" applyAlignment="1">
      <alignment horizontal="left" vertical="center" wrapText="1"/>
    </xf>
    <xf numFmtId="0" fontId="2" fillId="0" borderId="8" xfId="0" applyFont="1" applyFill="1" applyBorder="1" applyAlignment="1">
      <alignment horizontal="left" vertical="top" wrapText="1"/>
    </xf>
    <xf numFmtId="0" fontId="2" fillId="0" borderId="17" xfId="0" applyFont="1" applyFill="1" applyBorder="1" applyAlignment="1">
      <alignment horizontal="left" vertical="top" wrapText="1"/>
    </xf>
    <xf numFmtId="176" fontId="2" fillId="0" borderId="18" xfId="0" applyNumberFormat="1" applyFont="1" applyFill="1" applyBorder="1" applyAlignment="1">
      <alignment horizontal="left" vertical="center" wrapText="1"/>
    </xf>
    <xf numFmtId="176" fontId="2" fillId="0" borderId="2"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177" fontId="2" fillId="0" borderId="3" xfId="0" applyNumberFormat="1" applyFont="1" applyFill="1" applyBorder="1" applyAlignment="1">
      <alignment horizontal="center" vertical="center" wrapText="1"/>
    </xf>
    <xf numFmtId="177" fontId="2" fillId="4" borderId="0" xfId="0" applyNumberFormat="1" applyFont="1" applyFill="1" applyBorder="1" applyAlignment="1">
      <alignment vertical="center"/>
    </xf>
    <xf numFmtId="0" fontId="2" fillId="0" borderId="8" xfId="0" applyFont="1" applyFill="1" applyBorder="1" applyAlignment="1">
      <alignment horizontal="center" vertical="top" wrapText="1"/>
    </xf>
    <xf numFmtId="0" fontId="2" fillId="2" borderId="3" xfId="0" applyFont="1" applyFill="1" applyBorder="1" applyAlignment="1">
      <alignment horizontal="center" wrapText="1"/>
    </xf>
    <xf numFmtId="0" fontId="2" fillId="0" borderId="21" xfId="0" applyFont="1" applyFill="1" applyBorder="1" applyAlignment="1">
      <alignment horizontal="left" vertical="top" wrapText="1"/>
    </xf>
    <xf numFmtId="177" fontId="2" fillId="0" borderId="14"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176" fontId="2" fillId="0" borderId="7" xfId="0" applyNumberFormat="1" applyFont="1" applyFill="1" applyBorder="1" applyAlignment="1">
      <alignment horizontal="left" vertical="center" wrapText="1"/>
    </xf>
    <xf numFmtId="177" fontId="2" fillId="0" borderId="7"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0" fontId="2" fillId="0" borderId="19"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2" borderId="11" xfId="0" applyFont="1" applyFill="1" applyBorder="1" applyAlignment="1">
      <alignment horizontal="center" wrapText="1"/>
    </xf>
    <xf numFmtId="0" fontId="2" fillId="0" borderId="10" xfId="0" applyFont="1" applyFill="1" applyBorder="1" applyAlignment="1">
      <alignment horizontal="left" vertical="top" wrapText="1"/>
    </xf>
    <xf numFmtId="0" fontId="2" fillId="0" borderId="17"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11"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0" borderId="15"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4"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left" vertical="center" wrapText="1"/>
    </xf>
    <xf numFmtId="177" fontId="2" fillId="0" borderId="14"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0" fontId="2" fillId="0" borderId="2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19" xfId="0"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8" xfId="0" applyFont="1" applyFill="1" applyBorder="1" applyAlignment="1">
      <alignment horizontal="center" vertical="top" wrapText="1"/>
    </xf>
    <xf numFmtId="176" fontId="2" fillId="0" borderId="14" xfId="0" applyNumberFormat="1" applyFont="1" applyFill="1" applyBorder="1" applyAlignment="1">
      <alignment horizontal="left" vertical="center" wrapText="1"/>
    </xf>
    <xf numFmtId="176" fontId="2" fillId="0" borderId="7" xfId="0" applyNumberFormat="1" applyFont="1" applyFill="1" applyBorder="1" applyAlignment="1">
      <alignment horizontal="left" vertical="center" wrapText="1"/>
    </xf>
    <xf numFmtId="176" fontId="2" fillId="0" borderId="6" xfId="0" applyNumberFormat="1" applyFont="1" applyFill="1" applyBorder="1" applyAlignment="1">
      <alignment horizontal="left" vertical="center" wrapText="1"/>
    </xf>
    <xf numFmtId="0" fontId="2" fillId="0" borderId="14"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wrapText="1"/>
    </xf>
    <xf numFmtId="0" fontId="2" fillId="2" borderId="1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cellXfs>
  <cellStyles count="2">
    <cellStyle name="標準" xfId="0" builtinId="0"/>
    <cellStyle name="標準 2" xfId="1" xr:uid="{1854E9FE-1488-4339-B115-2ACCB12FC56D}"/>
  </cellStyles>
  <dxfs count="0"/>
  <tableStyles count="0" defaultTableStyle="TableStyleMedium9" defaultPivotStyle="PivotStyleLight16"/>
  <colors>
    <mruColors>
      <color rgb="FF66FF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D3B28-B0CE-468C-8EF7-A615D542AAFE}">
  <dimension ref="B1:L20"/>
  <sheetViews>
    <sheetView showGridLines="0" tabSelected="1" view="pageBreakPreview" zoomScale="98" zoomScaleNormal="55" zoomScaleSheetLayoutView="98" workbookViewId="0">
      <pane xSplit="4" ySplit="4" topLeftCell="E5" activePane="bottomRight" state="frozen"/>
      <selection pane="topRight" activeCell="E1" sqref="E1"/>
      <selection pane="bottomLeft" activeCell="A5" sqref="A5"/>
      <selection pane="bottomRight" activeCell="H17" sqref="H17"/>
    </sheetView>
  </sheetViews>
  <sheetFormatPr defaultColWidth="9.296875" defaultRowHeight="13.5" x14ac:dyDescent="0.3"/>
  <cols>
    <col min="1" max="1" width="1.796875" style="1" customWidth="1"/>
    <col min="2" max="2" width="6.09765625" style="1" customWidth="1"/>
    <col min="3" max="3" width="6.3984375" style="1" customWidth="1"/>
    <col min="4" max="4" width="18.3984375" style="1" customWidth="1"/>
    <col min="5" max="5" width="59.296875" style="1" customWidth="1"/>
    <col min="6" max="6" width="4.69921875" style="1" customWidth="1"/>
    <col min="7" max="9" width="7.796875" style="1" customWidth="1"/>
    <col min="10" max="11" width="59.296875" style="1" customWidth="1"/>
    <col min="12" max="16384" width="9.296875" style="1"/>
  </cols>
  <sheetData>
    <row r="1" spans="2:12" ht="6.9" customHeight="1" x14ac:dyDescent="0.3">
      <c r="B1" s="68"/>
      <c r="C1" s="69"/>
      <c r="D1" s="69"/>
      <c r="E1" s="69"/>
      <c r="F1" s="69"/>
      <c r="G1" s="69"/>
      <c r="H1" s="69"/>
      <c r="I1" s="69"/>
      <c r="J1" s="69"/>
      <c r="K1" s="70"/>
    </row>
    <row r="2" spans="2:12" ht="23.25" customHeight="1" x14ac:dyDescent="0.3">
      <c r="B2" s="2" t="s">
        <v>31</v>
      </c>
      <c r="C2" s="2"/>
      <c r="D2" s="2"/>
      <c r="E2" s="2"/>
      <c r="F2" s="2"/>
      <c r="G2" s="2"/>
      <c r="H2" s="2"/>
      <c r="I2" s="2"/>
      <c r="J2" s="2"/>
      <c r="K2" s="3" t="s">
        <v>20</v>
      </c>
    </row>
    <row r="3" spans="2:12" ht="12" customHeight="1" x14ac:dyDescent="0.3">
      <c r="B3" s="71" t="s">
        <v>0</v>
      </c>
      <c r="C3" s="71"/>
      <c r="D3" s="71"/>
      <c r="E3" s="72" t="s">
        <v>1</v>
      </c>
      <c r="F3" s="73" t="s">
        <v>2</v>
      </c>
      <c r="G3" s="75" t="s">
        <v>3</v>
      </c>
      <c r="H3" s="75"/>
      <c r="I3" s="76"/>
      <c r="J3" s="77" t="s">
        <v>32</v>
      </c>
      <c r="K3" s="78"/>
      <c r="L3" s="38" t="s">
        <v>41</v>
      </c>
    </row>
    <row r="4" spans="2:12" ht="51" customHeight="1" x14ac:dyDescent="0.3">
      <c r="B4" s="25" t="s">
        <v>4</v>
      </c>
      <c r="C4" s="25" t="s">
        <v>8</v>
      </c>
      <c r="D4" s="25" t="s">
        <v>5</v>
      </c>
      <c r="E4" s="72"/>
      <c r="F4" s="74"/>
      <c r="G4" s="4" t="s">
        <v>19</v>
      </c>
      <c r="H4" s="5" t="s">
        <v>17</v>
      </c>
      <c r="I4" s="5" t="s">
        <v>18</v>
      </c>
      <c r="J4" s="6" t="s">
        <v>6</v>
      </c>
      <c r="K4" s="35" t="s">
        <v>9</v>
      </c>
      <c r="L4" s="39"/>
    </row>
    <row r="5" spans="2:12" ht="6.9" customHeight="1" x14ac:dyDescent="0.3">
      <c r="B5" s="7"/>
      <c r="C5" s="7"/>
      <c r="D5" s="7"/>
      <c r="E5" s="7"/>
      <c r="F5" s="7"/>
      <c r="G5" s="7"/>
      <c r="H5" s="7"/>
      <c r="I5" s="7"/>
      <c r="J5" s="7"/>
      <c r="K5" s="8"/>
    </row>
    <row r="6" spans="2:12" ht="12" customHeight="1" x14ac:dyDescent="0.3">
      <c r="B6" s="40" t="s">
        <v>21</v>
      </c>
      <c r="C6" s="41"/>
      <c r="D6" s="41"/>
      <c r="E6" s="41"/>
      <c r="F6" s="41"/>
      <c r="G6" s="41"/>
      <c r="H6" s="41"/>
      <c r="I6" s="41"/>
      <c r="J6" s="41"/>
      <c r="K6" s="41"/>
      <c r="L6" s="42"/>
    </row>
    <row r="7" spans="2:12" ht="27" x14ac:dyDescent="0.3">
      <c r="B7" s="61"/>
      <c r="C7" s="9">
        <v>1.1000000000000001</v>
      </c>
      <c r="D7" s="10" t="s">
        <v>10</v>
      </c>
      <c r="E7" s="11" t="s">
        <v>11</v>
      </c>
      <c r="F7" s="10" t="s">
        <v>7</v>
      </c>
      <c r="G7" s="29">
        <f>H7+I7</f>
        <v>5</v>
      </c>
      <c r="H7" s="29">
        <v>5</v>
      </c>
      <c r="I7" s="29">
        <v>0</v>
      </c>
      <c r="J7" s="11" t="s">
        <v>11</v>
      </c>
      <c r="K7" s="34"/>
      <c r="L7" s="37"/>
    </row>
    <row r="8" spans="2:12" x14ac:dyDescent="0.3">
      <c r="B8" s="61"/>
      <c r="C8" s="62">
        <v>1.2</v>
      </c>
      <c r="D8" s="47" t="s">
        <v>12</v>
      </c>
      <c r="E8" s="65" t="s">
        <v>33</v>
      </c>
      <c r="F8" s="47" t="s">
        <v>7</v>
      </c>
      <c r="G8" s="50">
        <f>H8+I8</f>
        <v>70</v>
      </c>
      <c r="H8" s="50">
        <v>10</v>
      </c>
      <c r="I8" s="50">
        <v>60</v>
      </c>
      <c r="J8" s="53" t="s">
        <v>34</v>
      </c>
      <c r="K8" s="56" t="s">
        <v>37</v>
      </c>
      <c r="L8" s="44"/>
    </row>
    <row r="9" spans="2:12" x14ac:dyDescent="0.3">
      <c r="B9" s="61"/>
      <c r="C9" s="63"/>
      <c r="D9" s="48"/>
      <c r="E9" s="66"/>
      <c r="F9" s="48"/>
      <c r="G9" s="51"/>
      <c r="H9" s="51"/>
      <c r="I9" s="51"/>
      <c r="J9" s="54"/>
      <c r="K9" s="57"/>
      <c r="L9" s="45"/>
    </row>
    <row r="10" spans="2:12" x14ac:dyDescent="0.3">
      <c r="B10" s="61"/>
      <c r="C10" s="63"/>
      <c r="D10" s="48"/>
      <c r="E10" s="66"/>
      <c r="F10" s="48"/>
      <c r="G10" s="51"/>
      <c r="H10" s="51"/>
      <c r="I10" s="51"/>
      <c r="J10" s="54"/>
      <c r="K10" s="57"/>
      <c r="L10" s="45"/>
    </row>
    <row r="11" spans="2:12" ht="28.25" customHeight="1" x14ac:dyDescent="0.3">
      <c r="B11" s="61"/>
      <c r="C11" s="64"/>
      <c r="D11" s="49"/>
      <c r="E11" s="67"/>
      <c r="F11" s="49"/>
      <c r="G11" s="52"/>
      <c r="H11" s="52"/>
      <c r="I11" s="52"/>
      <c r="J11" s="55"/>
      <c r="K11" s="58"/>
      <c r="L11" s="46"/>
    </row>
    <row r="12" spans="2:12" ht="27" x14ac:dyDescent="0.3">
      <c r="B12" s="61"/>
      <c r="C12" s="12">
        <v>1.3</v>
      </c>
      <c r="D12" s="13" t="s">
        <v>28</v>
      </c>
      <c r="E12" s="14" t="s">
        <v>27</v>
      </c>
      <c r="F12" s="13" t="s">
        <v>7</v>
      </c>
      <c r="G12" s="31">
        <f>H12+I12</f>
        <v>10</v>
      </c>
      <c r="H12" s="27">
        <v>10</v>
      </c>
      <c r="I12" s="27">
        <v>0</v>
      </c>
      <c r="J12" s="14" t="s">
        <v>27</v>
      </c>
      <c r="K12" s="26"/>
      <c r="L12" s="37"/>
    </row>
    <row r="13" spans="2:12" ht="14.25" customHeight="1" x14ac:dyDescent="0.3">
      <c r="B13" s="40" t="s">
        <v>25</v>
      </c>
      <c r="C13" s="41"/>
      <c r="D13" s="41"/>
      <c r="E13" s="41"/>
      <c r="F13" s="41"/>
      <c r="G13" s="41"/>
      <c r="H13" s="41"/>
      <c r="I13" s="41"/>
      <c r="J13" s="41"/>
      <c r="K13" s="41"/>
      <c r="L13" s="43"/>
    </row>
    <row r="14" spans="2:12" ht="54" x14ac:dyDescent="0.3">
      <c r="B14" s="24"/>
      <c r="C14" s="30">
        <v>2.1</v>
      </c>
      <c r="D14" s="15" t="s">
        <v>26</v>
      </c>
      <c r="E14" s="16" t="s">
        <v>30</v>
      </c>
      <c r="F14" s="15" t="s">
        <v>7</v>
      </c>
      <c r="G14" s="31">
        <f>H14+I14</f>
        <v>15</v>
      </c>
      <c r="H14" s="28">
        <v>5</v>
      </c>
      <c r="I14" s="28">
        <v>10</v>
      </c>
      <c r="J14" s="16" t="s">
        <v>35</v>
      </c>
      <c r="K14" s="33" t="s">
        <v>40</v>
      </c>
      <c r="L14" s="37"/>
    </row>
    <row r="15" spans="2:12" ht="12" customHeight="1" x14ac:dyDescent="0.3">
      <c r="B15" s="40" t="s">
        <v>13</v>
      </c>
      <c r="C15" s="41"/>
      <c r="D15" s="41"/>
      <c r="E15" s="41"/>
      <c r="F15" s="41"/>
      <c r="G15" s="41"/>
      <c r="H15" s="41"/>
      <c r="I15" s="41"/>
      <c r="J15" s="41"/>
      <c r="K15" s="41"/>
      <c r="L15" s="43"/>
    </row>
    <row r="16" spans="2:12" ht="220.5" customHeight="1" x14ac:dyDescent="0.3">
      <c r="B16" s="59"/>
      <c r="C16" s="18">
        <v>3.1</v>
      </c>
      <c r="D16" s="10" t="s">
        <v>14</v>
      </c>
      <c r="E16" s="11" t="s">
        <v>22</v>
      </c>
      <c r="F16" s="10" t="s">
        <v>7</v>
      </c>
      <c r="G16" s="32">
        <f t="shared" ref="G16:G19" si="0">H16+I16</f>
        <v>15</v>
      </c>
      <c r="H16" s="29">
        <v>10</v>
      </c>
      <c r="I16" s="29">
        <v>5</v>
      </c>
      <c r="J16" s="11" t="s">
        <v>15</v>
      </c>
      <c r="K16" s="36" t="s">
        <v>36</v>
      </c>
      <c r="L16" s="37"/>
    </row>
    <row r="17" spans="2:12" ht="81" x14ac:dyDescent="0.3">
      <c r="B17" s="59"/>
      <c r="C17" s="19">
        <v>3.2</v>
      </c>
      <c r="D17" s="20" t="s">
        <v>23</v>
      </c>
      <c r="E17" s="21" t="s">
        <v>44</v>
      </c>
      <c r="F17" s="20" t="s">
        <v>7</v>
      </c>
      <c r="G17" s="22">
        <f t="shared" si="0"/>
        <v>40</v>
      </c>
      <c r="H17" s="22">
        <v>10</v>
      </c>
      <c r="I17" s="22">
        <v>30</v>
      </c>
      <c r="J17" s="17" t="s">
        <v>42</v>
      </c>
      <c r="K17" s="21" t="s">
        <v>38</v>
      </c>
      <c r="L17" s="37"/>
    </row>
    <row r="18" spans="2:12" ht="108" x14ac:dyDescent="0.3">
      <c r="B18" s="59"/>
      <c r="C18" s="19">
        <v>3.3</v>
      </c>
      <c r="D18" s="20" t="s">
        <v>24</v>
      </c>
      <c r="E18" s="21" t="s">
        <v>45</v>
      </c>
      <c r="F18" s="20" t="s">
        <v>7</v>
      </c>
      <c r="G18" s="22">
        <f t="shared" si="0"/>
        <v>40</v>
      </c>
      <c r="H18" s="22">
        <v>10</v>
      </c>
      <c r="I18" s="22">
        <v>30</v>
      </c>
      <c r="J18" s="17" t="s">
        <v>43</v>
      </c>
      <c r="K18" s="21" t="s">
        <v>39</v>
      </c>
      <c r="L18" s="37"/>
    </row>
    <row r="19" spans="2:12" ht="40.5" x14ac:dyDescent="0.3">
      <c r="B19" s="60"/>
      <c r="C19" s="19">
        <v>3.4</v>
      </c>
      <c r="D19" s="20" t="s">
        <v>16</v>
      </c>
      <c r="E19" s="21" t="s">
        <v>29</v>
      </c>
      <c r="F19" s="20" t="s">
        <v>7</v>
      </c>
      <c r="G19" s="22">
        <f t="shared" si="0"/>
        <v>5</v>
      </c>
      <c r="H19" s="22">
        <v>5</v>
      </c>
      <c r="I19" s="22">
        <v>0</v>
      </c>
      <c r="J19" s="21" t="s">
        <v>29</v>
      </c>
      <c r="K19" s="17"/>
      <c r="L19" s="37"/>
    </row>
    <row r="20" spans="2:12" x14ac:dyDescent="0.3">
      <c r="B20" s="2"/>
      <c r="C20" s="2"/>
      <c r="D20" s="2"/>
      <c r="E20" s="2"/>
      <c r="F20" s="2"/>
      <c r="G20" s="23">
        <f>SUM(G7:G19)</f>
        <v>200</v>
      </c>
      <c r="H20" s="23">
        <f>SUM(H7:H19)</f>
        <v>65</v>
      </c>
      <c r="I20" s="23">
        <f>SUM(I7:I19)</f>
        <v>135</v>
      </c>
      <c r="J20" s="2"/>
      <c r="K20" s="2"/>
    </row>
  </sheetData>
  <mergeCells count="22">
    <mergeCell ref="B1:K1"/>
    <mergeCell ref="B3:D3"/>
    <mergeCell ref="E3:E4"/>
    <mergeCell ref="F3:F4"/>
    <mergeCell ref="G3:I3"/>
    <mergeCell ref="J3:K3"/>
    <mergeCell ref="B16:B19"/>
    <mergeCell ref="B7:B12"/>
    <mergeCell ref="C8:C11"/>
    <mergeCell ref="D8:D11"/>
    <mergeCell ref="E8:E11"/>
    <mergeCell ref="L3:L4"/>
    <mergeCell ref="B6:L6"/>
    <mergeCell ref="B13:L13"/>
    <mergeCell ref="B15:L15"/>
    <mergeCell ref="L8:L11"/>
    <mergeCell ref="F8:F11"/>
    <mergeCell ref="G8:G11"/>
    <mergeCell ref="H8:H11"/>
    <mergeCell ref="I8:I11"/>
    <mergeCell ref="J8:J11"/>
    <mergeCell ref="K8:K11"/>
  </mergeCells>
  <phoneticPr fontId="1"/>
  <pageMargins left="0.70866141732283472" right="0.70866141732283472" top="0.74803149606299213" bottom="0.74803149606299213" header="0.31496062992125984" footer="0.31496062992125984"/>
  <pageSetup paperSize="8" scale="47"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評価項目一覧</vt:lpstr>
      <vt:lpstr>評価項目一覧!Print_Area</vt:lpstr>
      <vt:lpstr>評価項目一覧!Print_Titles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2020-12-14T08:07:42Z</dcterms:created>
  <dcterms:modified xsi:type="dcterms:W3CDTF">2022-10-05T00:08:52Z</dcterms:modified>
</cp:coreProperties>
</file>