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425FC947-D3BF-43A0-B1CC-FEFA93FF51E1}" xr6:coauthVersionLast="36" xr6:coauthVersionMax="36" xr10:uidLastSave="{00000000-0000-0000-0000-000000000000}"/>
  <bookViews>
    <workbookView xWindow="0" yWindow="0" windowWidth="19200" windowHeight="6504" xr2:uid="{00000000-000D-0000-FFFF-FFFF00000000}"/>
  </bookViews>
  <sheets>
    <sheet name="評価項目一覧" sheetId="9" r:id="rId1"/>
  </sheets>
  <definedNames>
    <definedName name="_xlnm.Print_Area" localSheetId="0">評価項目一覧!$B$2:$L$17</definedName>
    <definedName name="_xlnm.Print_Titles" localSheetId="0">評価項目一覧!$1:$4</definedName>
  </definedNames>
  <calcPr calcId="191029"/>
</workbook>
</file>

<file path=xl/calcChain.xml><?xml version="1.0" encoding="utf-8"?>
<calcChain xmlns="http://schemas.openxmlformats.org/spreadsheetml/2006/main">
  <c r="G16" i="9" l="1"/>
  <c r="I17" i="9" l="1"/>
  <c r="H17" i="9"/>
  <c r="G14" i="9"/>
  <c r="G13" i="9"/>
  <c r="G15" i="9"/>
  <c r="G11" i="9" l="1"/>
  <c r="G9" i="9"/>
  <c r="G8" i="9"/>
  <c r="G7" i="9"/>
  <c r="G17" i="9" l="1"/>
</calcChain>
</file>

<file path=xl/sharedStrings.xml><?xml version="1.0" encoding="utf-8"?>
<sst xmlns="http://schemas.openxmlformats.org/spreadsheetml/2006/main" count="56" uniqueCount="47">
  <si>
    <t>提案書の目次</t>
  </si>
  <si>
    <t>提案要求事項</t>
  </si>
  <si>
    <t>評 価 区 分</t>
  </si>
  <si>
    <t>得点配分</t>
  </si>
  <si>
    <t>大項目</t>
  </si>
  <si>
    <t>小項目</t>
  </si>
  <si>
    <t>基礎点</t>
  </si>
  <si>
    <t>必須</t>
  </si>
  <si>
    <t>中項目</t>
    <phoneticPr fontId="1"/>
  </si>
  <si>
    <t xml:space="preserve">加点 </t>
    <phoneticPr fontId="1"/>
  </si>
  <si>
    <t>業務委託目的</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</si>
  <si>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</si>
  <si>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業務委託内容</t>
    <phoneticPr fontId="1"/>
  </si>
  <si>
    <t>3     業務委託実施体制</t>
    <phoneticPr fontId="1"/>
  </si>
  <si>
    <t>業務委託実施体制・役割分担</t>
    <phoneticPr fontId="1"/>
  </si>
  <si>
    <t>業務委託遂行のための経営基盤・管理 体制</t>
    <phoneticPr fontId="1"/>
  </si>
  <si>
    <t>基礎点</t>
    <phoneticPr fontId="1"/>
  </si>
  <si>
    <t>加点</t>
    <phoneticPr fontId="1"/>
  </si>
  <si>
    <t>合計</t>
  </si>
  <si>
    <t>電力広域的運営推進機関</t>
    <rPh sb="0" eb="11">
      <t>デンリョクコウイキテキウンエイスイシンキカン</t>
    </rPh>
    <phoneticPr fontId="1"/>
  </si>
  <si>
    <t>1   業務委託の目的、内容</t>
    <phoneticPr fontId="1"/>
  </si>
  <si>
    <t>組織としての専門性、実績</t>
    <phoneticPr fontId="1"/>
  </si>
  <si>
    <t>業務委託従事予定者の専門性、経験</t>
    <rPh sb="14" eb="16">
      <t>ケイケン</t>
    </rPh>
    <phoneticPr fontId="1"/>
  </si>
  <si>
    <t xml:space="preserve">・業務委託実施方法が具体的かつ妥当で、実現性が認められるか。
</t>
    <phoneticPr fontId="1"/>
  </si>
  <si>
    <t>・業務委託目的・内容に対し、業務委託実施計画（スケジュール）は妥当か。</t>
  </si>
  <si>
    <t>業務委託実施方法</t>
    <rPh sb="0" eb="2">
      <t>ギョウム</t>
    </rPh>
    <rPh sb="2" eb="4">
      <t>イタク</t>
    </rPh>
    <rPh sb="4" eb="6">
      <t>ジッシ</t>
    </rPh>
    <rPh sb="6" eb="8">
      <t>ホウホウ</t>
    </rPh>
    <phoneticPr fontId="1"/>
  </si>
  <si>
    <t xml:space="preserve">・業務委託遂行のための経営基盤を有しているか。
</t>
    <phoneticPr fontId="1"/>
  </si>
  <si>
    <r>
      <rPr>
        <b/>
        <sz val="10"/>
        <rFont val="Meiryo UI"/>
        <family val="3"/>
        <charset val="128"/>
      </rPr>
      <t xml:space="preserve">Title:  </t>
    </r>
    <r>
      <rPr>
        <sz val="10"/>
        <rFont val="Meiryo UI"/>
        <family val="3"/>
        <charset val="128"/>
      </rPr>
      <t>評価項目一覧 - 提案要求事項一覧 -</t>
    </r>
  </si>
  <si>
    <t>評価基準</t>
    <phoneticPr fontId="1"/>
  </si>
  <si>
    <t>提案書 頁番号</t>
  </si>
  <si>
    <t>・業務委託提案が、業務委託目的と整合しているか。</t>
    <rPh sb="5" eb="7">
      <t>テイアン</t>
    </rPh>
    <phoneticPr fontId="1"/>
  </si>
  <si>
    <t xml:space="preserve">・業務委託実施方法が具体的かつ妥当で、実現性が認められるか。
・効率的・効果的な業務委託実施方法が取られているか。
</t>
    <rPh sb="32" eb="35">
      <t>コウリツテキ</t>
    </rPh>
    <rPh sb="36" eb="39">
      <t>コウカテキ</t>
    </rPh>
    <rPh sb="40" eb="42">
      <t>ギョウム</t>
    </rPh>
    <rPh sb="42" eb="44">
      <t>イタク</t>
    </rPh>
    <rPh sb="44" eb="46">
      <t>ジッシ</t>
    </rPh>
    <rPh sb="46" eb="48">
      <t>ホウホウ</t>
    </rPh>
    <rPh sb="49" eb="50">
      <t>ト</t>
    </rPh>
    <phoneticPr fontId="1"/>
  </si>
  <si>
    <t>・効率的、効果的な業務委託実施方法が取られているか</t>
    <rPh sb="1" eb="4">
      <t>コウリツテキ</t>
    </rPh>
    <rPh sb="5" eb="8">
      <t>コウカテキ</t>
    </rPh>
    <rPh sb="9" eb="11">
      <t>ギョウム</t>
    </rPh>
    <rPh sb="11" eb="13">
      <t>イタク</t>
    </rPh>
    <rPh sb="13" eb="15">
      <t>ジッシ</t>
    </rPh>
    <rPh sb="15" eb="17">
      <t>ホウホウ</t>
    </rPh>
    <rPh sb="18" eb="19">
      <t>ト</t>
    </rPh>
    <phoneticPr fontId="1"/>
  </si>
  <si>
    <t>2     業務委託実施計画</t>
    <rPh sb="10" eb="12">
      <t>ジッシ</t>
    </rPh>
    <rPh sb="12" eb="14">
      <t>ケイカク</t>
    </rPh>
    <phoneticPr fontId="1"/>
  </si>
  <si>
    <t>業務委託実施計画</t>
    <rPh sb="4" eb="6">
      <t>ジッシ</t>
    </rPh>
    <phoneticPr fontId="1"/>
  </si>
  <si>
    <t>・業務委託目的・内容に対し、業務委託実施計画（スケジュール）は 妥当か。
・業務委託実施計画（スケジュール）に、業務委託を適切に実行する根拠（人員・手順等）が示されているか。
・業務委託実施手順について、効率的に実施するための工夫が示されているか。</t>
    <phoneticPr fontId="1"/>
  </si>
  <si>
    <t>・業務委託実施計画（スケジュール）に、業務委託を適切に実行する根拠（人員・手順等）が示されているか。
・業務委託実施手順について、効率的に実施するための工夫が示されているか。</t>
    <phoneticPr fontId="1"/>
  </si>
  <si>
    <t>・業務委託の実施体制図及び役割が、業務委託内容と整合しているか。
・要員数、体制、役割分担が明確に示されているか。
・契約後、業務委託を速やかに開始する体制が確保されているか。
・電力広域的運営推進機関からの要望等に迅速・柔軟に対応できる体制が備わっているか。</t>
    <rPh sb="34" eb="36">
      <t>ヨウイン</t>
    </rPh>
    <rPh sb="36" eb="37">
      <t>スウ</t>
    </rPh>
    <rPh sb="38" eb="40">
      <t>タイセイ</t>
    </rPh>
    <rPh sb="41" eb="43">
      <t>ヤクワリ</t>
    </rPh>
    <rPh sb="43" eb="45">
      <t>ブンタン</t>
    </rPh>
    <rPh sb="46" eb="48">
      <t>メイカク</t>
    </rPh>
    <rPh sb="49" eb="50">
      <t>シメ</t>
    </rPh>
    <rPh sb="90" eb="92">
      <t>デンリョク</t>
    </rPh>
    <rPh sb="92" eb="95">
      <t>コウイキテキ</t>
    </rPh>
    <rPh sb="95" eb="97">
      <t>ウンエイ</t>
    </rPh>
    <rPh sb="97" eb="99">
      <t>スイシン</t>
    </rPh>
    <rPh sb="99" eb="101">
      <t>キカン</t>
    </rPh>
    <phoneticPr fontId="1"/>
  </si>
  <si>
    <t>・業務委託の実施体制図及び役割が、業務委託内容と整合しているか。
・要員数、体制、役割分担が明確にされているか。
・契約後、業務委託を速やかに開始する体制が確保されているか。</t>
  </si>
  <si>
    <t>・業務委託提案が、具体的かつ詳細であるか。</t>
    <phoneticPr fontId="1"/>
  </si>
  <si>
    <t>・組織として業務委託内容に関する専門知識・ノウハウ等の蓄積があるか。
・組織として電力業界におけるコンサルティング経験、業務設計支援・要件定義支援の実績の実績を有しているか。
・組織として電力取引市場に係る業務設計支援・要件定義支援の実績の知見を有しているか。
・組織として会計領域における業務設計支援・要件定義支援の実績の実績を有しているか。</t>
  </si>
  <si>
    <t>・業務委託従事予定者に、業務委託内容に関する専門知識・ノウハウ等の蓄積があるか。
・業務委託従事予定者に、電力業界におけるコンサルティング経験、業務設計支援・要件定義支援の実績の経験を有しているか。
・業務委託従事予定者に、電力取引市場に係る業務設計支援・要件定義支援の実績の経験を有しているか。
・業務委託従事予定者に、会計領域における業務設計支援・要件定義支援の実績、経理実務の経験を有しているか。</t>
    <rPh sb="92" eb="93">
      <t>ユウ</t>
    </rPh>
    <phoneticPr fontId="1"/>
  </si>
  <si>
    <t>・業務委託提案が、業務委託目的と整合しているか。
・業務委託提案が、具体的かつ詳細か。</t>
    <phoneticPr fontId="1"/>
  </si>
  <si>
    <t xml:space="preserve">・組織として公益法人・事業の会計・税務アドバイザリー、内部統制、および業務設計に係る支援実績を有しているか。
</t>
    <rPh sb="6" eb="8">
      <t>コウエキ</t>
    </rPh>
    <rPh sb="8" eb="10">
      <t>ホウジン</t>
    </rPh>
    <rPh sb="11" eb="13">
      <t>ジギョウ</t>
    </rPh>
    <rPh sb="37" eb="39">
      <t>セッケイ</t>
    </rPh>
    <rPh sb="40" eb="41">
      <t>カカワ</t>
    </rPh>
    <phoneticPr fontId="1"/>
  </si>
  <si>
    <t xml:space="preserve">・業務委託従事予定者は、公益法人・事業の会計・税務アドバイザリー、内部統制、および業務設計に係る支援実績を有しているか。
</t>
    <phoneticPr fontId="1"/>
  </si>
  <si>
    <t>・組織として電力業界におけるコンサルティング支援の実績があるか。
・組織として電力取引に係る業務設計支援の知見を有しているか。
・組織として会計領域における業務設計支援の実績を有しているか。</t>
    <phoneticPr fontId="1"/>
  </si>
  <si>
    <t>・業務委託従事予定者に、電力業界におけるコンサルティング支援の実績があるか。
・業務委託従事予定者は、組織として電力取引に係る業務設計支援の知見を有しているか。
・業務委託従事予定者は、会計領域における業務設計支援の実績を有しているか。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</si>
</sst>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5" x14ac:knownFonts="1">
    <font>
      <sz val="10"/>
      <color rgb="FF000000"/>
      <name val="Times New Roman"/>
      <charset val="204"/>
    </font>
    <font>
      <sz val="6"/>
      <name val="ＭＳ Ｐゴシック"/>
      <family val="3"/>
      <charset val="128"/>
    </font>
    <font>
      <sz val="10"/>
      <name val="Meiryo UI"/>
      <family val="3"/>
      <charset val="128"/>
    </font>
    <font>
      <b/>
      <sz val="10"/>
      <name val="Meiryo UI"/>
      <family val="3"/>
      <charset val="128"/>
    </font>
    <font>
      <sz val="10"/>
      <color rgb="FF000000"/>
      <name val="Times New Roman"/>
      <family val="1"/>
    </font>
  </fonts>
  <fills count="6">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
      <patternFill patternType="solid">
        <fgColor rgb="FFCCFFFF"/>
        <bgColor indexed="64"/>
      </patternFill>
    </fill>
  </fills>
  <borders count="2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style="thin">
        <color rgb="FF000000"/>
      </bottom>
      <diagonal/>
    </border>
  </borders>
  <cellStyleXfs count="2">
    <xf numFmtId="0" fontId="0" fillId="0" borderId="0"/>
    <xf numFmtId="0" fontId="4" fillId="0" borderId="0"/>
  </cellStyleXfs>
  <cellXfs count="67">
    <xf numFmtId="0" fontId="0" fillId="0" borderId="0" xfId="0" applyFill="1" applyBorder="1" applyAlignment="1">
      <alignment horizontal="left" vertical="top"/>
    </xf>
    <xf numFmtId="0" fontId="2" fillId="0" borderId="0" xfId="1" applyFont="1" applyAlignment="1">
      <alignment horizontal="left" vertical="top" wrapText="1"/>
    </xf>
    <xf numFmtId="0" fontId="2" fillId="0" borderId="0" xfId="1" applyFont="1" applyAlignment="1">
      <alignment horizontal="left" vertical="top"/>
    </xf>
    <xf numFmtId="0" fontId="2" fillId="4" borderId="0" xfId="1" applyFont="1" applyFill="1" applyAlignment="1">
      <alignment horizontal="left" vertical="top"/>
    </xf>
    <xf numFmtId="0" fontId="2" fillId="4" borderId="0" xfId="1" applyFont="1" applyFill="1" applyAlignment="1">
      <alignment horizontal="right" vertical="top"/>
    </xf>
    <xf numFmtId="0" fontId="2" fillId="2" borderId="4" xfId="1" applyFont="1" applyFill="1" applyBorder="1" applyAlignment="1">
      <alignment vertical="center" textRotation="255" wrapText="1"/>
    </xf>
    <xf numFmtId="0" fontId="2" fillId="2" borderId="3" xfId="1" applyFont="1" applyFill="1" applyBorder="1" applyAlignment="1">
      <alignment horizontal="center" vertical="center" textRotation="255" wrapText="1"/>
    </xf>
    <xf numFmtId="0" fontId="2" fillId="2" borderId="5" xfId="1" applyFont="1" applyFill="1" applyBorder="1" applyAlignment="1">
      <alignment horizontal="center" wrapText="1"/>
    </xf>
    <xf numFmtId="0" fontId="2" fillId="2" borderId="18" xfId="1" applyFont="1" applyFill="1" applyBorder="1" applyAlignment="1">
      <alignment horizontal="center" wrapText="1"/>
    </xf>
    <xf numFmtId="0" fontId="2" fillId="0" borderId="9" xfId="1" applyFont="1" applyBorder="1" applyAlignment="1">
      <alignment horizontal="left" vertical="top" wrapText="1"/>
    </xf>
    <xf numFmtId="0" fontId="2" fillId="5" borderId="12" xfId="1" applyFont="1" applyFill="1" applyBorder="1" applyAlignment="1">
      <alignment horizontal="left" vertical="top"/>
    </xf>
    <xf numFmtId="176" fontId="2" fillId="0" borderId="5" xfId="1" applyNumberFormat="1" applyFont="1" applyBorder="1" applyAlignment="1">
      <alignment horizontal="left" vertical="center" wrapText="1"/>
    </xf>
    <xf numFmtId="0" fontId="2" fillId="0" borderId="5" xfId="1" applyFont="1" applyBorder="1" applyAlignment="1">
      <alignment horizontal="left" vertical="center" wrapText="1"/>
    </xf>
    <xf numFmtId="0" fontId="2" fillId="0" borderId="5" xfId="1" applyFont="1" applyBorder="1" applyAlignment="1">
      <alignment horizontal="left" vertical="top" wrapText="1"/>
    </xf>
    <xf numFmtId="177" fontId="2" fillId="0" borderId="6" xfId="1" applyNumberFormat="1" applyFont="1" applyBorder="1" applyAlignment="1">
      <alignment horizontal="center" vertical="center" wrapText="1"/>
    </xf>
    <xf numFmtId="0" fontId="2" fillId="0" borderId="23" xfId="1" applyFont="1" applyBorder="1" applyAlignment="1">
      <alignment horizontal="left" vertical="top" wrapText="1"/>
    </xf>
    <xf numFmtId="0" fontId="2" fillId="0" borderId="6" xfId="1" applyFont="1" applyBorder="1" applyAlignment="1">
      <alignment horizontal="center" vertical="top" wrapText="1"/>
    </xf>
    <xf numFmtId="176" fontId="2" fillId="0" borderId="21" xfId="1" applyNumberFormat="1" applyFont="1" applyBorder="1" applyAlignment="1">
      <alignment horizontal="left" vertical="center" wrapText="1"/>
    </xf>
    <xf numFmtId="0" fontId="2" fillId="0" borderId="21" xfId="1" applyFont="1" applyBorder="1" applyAlignment="1">
      <alignment horizontal="left" vertical="center" wrapText="1"/>
    </xf>
    <xf numFmtId="0" fontId="2" fillId="0" borderId="21" xfId="1" applyFont="1" applyBorder="1" applyAlignment="1">
      <alignment horizontal="left" vertical="top" wrapText="1"/>
    </xf>
    <xf numFmtId="177" fontId="2" fillId="0" borderId="14" xfId="1" applyNumberFormat="1" applyFont="1" applyBorder="1" applyAlignment="1">
      <alignment horizontal="center" vertical="center" wrapText="1"/>
    </xf>
    <xf numFmtId="0" fontId="2" fillId="0" borderId="22" xfId="1" applyFont="1" applyBorder="1" applyAlignment="1">
      <alignment horizontal="left" vertical="top" wrapText="1"/>
    </xf>
    <xf numFmtId="0" fontId="2" fillId="0" borderId="14" xfId="1" applyFont="1" applyBorder="1" applyAlignment="1">
      <alignment horizontal="center" vertical="top" wrapText="1"/>
    </xf>
    <xf numFmtId="176" fontId="2" fillId="0" borderId="7" xfId="1" applyNumberFormat="1" applyFont="1" applyBorder="1" applyAlignment="1">
      <alignment horizontal="left" vertical="center" wrapText="1"/>
    </xf>
    <xf numFmtId="0" fontId="2" fillId="0" borderId="8" xfId="1" applyFont="1" applyBorder="1" applyAlignment="1">
      <alignment horizontal="left" vertical="center" wrapText="1"/>
    </xf>
    <xf numFmtId="0" fontId="2" fillId="0" borderId="8" xfId="1" applyFont="1" applyBorder="1" applyAlignment="1">
      <alignment horizontal="left" vertical="top" wrapText="1"/>
    </xf>
    <xf numFmtId="177" fontId="2" fillId="0" borderId="7" xfId="1" applyNumberFormat="1" applyFont="1" applyBorder="1" applyAlignment="1">
      <alignment horizontal="center" vertical="center" wrapText="1"/>
    </xf>
    <xf numFmtId="0" fontId="2" fillId="0" borderId="7" xfId="1" applyFont="1" applyBorder="1" applyAlignment="1">
      <alignment horizontal="left" vertical="top" wrapText="1"/>
    </xf>
    <xf numFmtId="0" fontId="2" fillId="0" borderId="7" xfId="1" applyFont="1" applyBorder="1" applyAlignment="1">
      <alignment horizontal="center" vertical="top" wrapText="1"/>
    </xf>
    <xf numFmtId="176" fontId="2" fillId="0" borderId="19" xfId="1" applyNumberFormat="1" applyFont="1" applyBorder="1" applyAlignment="1">
      <alignment horizontal="left" vertical="center" wrapText="1"/>
    </xf>
    <xf numFmtId="0" fontId="2" fillId="0" borderId="17" xfId="1" applyFont="1" applyBorder="1" applyAlignment="1">
      <alignment horizontal="left" vertical="top" wrapText="1"/>
    </xf>
    <xf numFmtId="0" fontId="2" fillId="0" borderId="24" xfId="1" applyFont="1" applyBorder="1" applyAlignment="1">
      <alignment horizontal="left" vertical="top" wrapText="1"/>
    </xf>
    <xf numFmtId="177" fontId="2" fillId="4" borderId="0" xfId="1" applyNumberFormat="1" applyFont="1" applyFill="1" applyAlignment="1">
      <alignment vertical="center"/>
    </xf>
    <xf numFmtId="0" fontId="2" fillId="2" borderId="3" xfId="1" applyFont="1" applyFill="1" applyBorder="1" applyAlignment="1">
      <alignment horizontal="center" wrapText="1"/>
    </xf>
    <xf numFmtId="0" fontId="2" fillId="0" borderId="8" xfId="1" applyFont="1" applyBorder="1" applyAlignment="1">
      <alignment horizontal="center" vertical="top" wrapText="1"/>
    </xf>
    <xf numFmtId="176" fontId="2" fillId="0" borderId="21" xfId="1" applyNumberFormat="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21" xfId="1" applyFont="1" applyFill="1" applyBorder="1" applyAlignment="1">
      <alignment horizontal="left" vertical="top" wrapText="1"/>
    </xf>
    <xf numFmtId="177" fontId="2" fillId="0" borderId="6" xfId="1" applyNumberFormat="1" applyFont="1" applyFill="1" applyBorder="1" applyAlignment="1">
      <alignment horizontal="center" vertical="center" wrapText="1"/>
    </xf>
    <xf numFmtId="177" fontId="2" fillId="0" borderId="14" xfId="1" applyNumberFormat="1" applyFont="1" applyFill="1" applyBorder="1" applyAlignment="1">
      <alignment horizontal="center" vertical="center" wrapText="1"/>
    </xf>
    <xf numFmtId="0" fontId="2" fillId="0" borderId="22" xfId="1" applyFont="1" applyFill="1" applyBorder="1" applyAlignment="1">
      <alignment horizontal="left" vertical="top" wrapText="1"/>
    </xf>
    <xf numFmtId="0" fontId="2" fillId="0" borderId="3" xfId="1" applyFont="1" applyFill="1" applyBorder="1" applyAlignment="1">
      <alignment horizontal="center" vertical="top" wrapText="1"/>
    </xf>
    <xf numFmtId="0" fontId="2" fillId="0" borderId="0" xfId="1" applyFont="1" applyFill="1" applyAlignment="1">
      <alignment horizontal="left" vertical="top"/>
    </xf>
    <xf numFmtId="176" fontId="2" fillId="0" borderId="2" xfId="1" applyNumberFormat="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left" vertical="top" wrapText="1"/>
    </xf>
    <xf numFmtId="177" fontId="2" fillId="0" borderId="3" xfId="1" applyNumberFormat="1" applyFont="1" applyFill="1" applyBorder="1" applyAlignment="1">
      <alignment horizontal="center" vertical="center" wrapText="1"/>
    </xf>
    <xf numFmtId="0" fontId="2" fillId="0" borderId="18" xfId="1" applyFont="1" applyFill="1" applyBorder="1" applyAlignment="1">
      <alignment horizontal="left" vertical="top" wrapText="1"/>
    </xf>
    <xf numFmtId="0" fontId="2" fillId="0" borderId="20" xfId="1" applyFont="1" applyBorder="1" applyAlignment="1">
      <alignment horizontal="center" vertical="top" wrapText="1"/>
    </xf>
    <xf numFmtId="0" fontId="2" fillId="0" borderId="10" xfId="1" applyFont="1" applyBorder="1" applyAlignment="1">
      <alignment horizontal="center" vertical="top" wrapText="1"/>
    </xf>
    <xf numFmtId="0" fontId="2" fillId="2" borderId="3" xfId="1" applyFont="1" applyFill="1" applyBorder="1" applyAlignment="1">
      <alignment horizontal="center" vertical="center" wrapText="1"/>
    </xf>
    <xf numFmtId="0" fontId="2" fillId="2" borderId="3" xfId="1" applyFont="1" applyFill="1" applyBorder="1" applyAlignment="1">
      <alignment horizontal="center" wrapText="1"/>
    </xf>
    <xf numFmtId="0" fontId="2" fillId="2" borderId="14"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3" borderId="11" xfId="1" applyFont="1" applyFill="1" applyBorder="1" applyAlignment="1">
      <alignment horizontal="left" vertical="center" wrapText="1"/>
    </xf>
    <xf numFmtId="0" fontId="2" fillId="3" borderId="13" xfId="1" applyFont="1" applyFill="1" applyBorder="1" applyAlignment="1">
      <alignment horizontal="left" vertical="center" wrapText="1"/>
    </xf>
    <xf numFmtId="0" fontId="2" fillId="0" borderId="8" xfId="1" applyFont="1" applyBorder="1" applyAlignment="1">
      <alignment horizontal="center" vertical="top" wrapText="1"/>
    </xf>
    <xf numFmtId="0" fontId="2" fillId="5" borderId="11" xfId="1" applyFont="1" applyFill="1" applyBorder="1" applyAlignment="1">
      <alignment horizontal="left" vertical="center" wrapText="1"/>
    </xf>
    <xf numFmtId="0" fontId="2" fillId="5" borderId="13" xfId="1" applyFont="1" applyFill="1" applyBorder="1" applyAlignment="1">
      <alignment horizontal="left" vertical="center" wrapText="1"/>
    </xf>
    <xf numFmtId="0" fontId="2" fillId="0" borderId="0" xfId="1" applyFont="1" applyBorder="1" applyAlignment="1">
      <alignment horizontal="left" vertical="top" wrapText="1"/>
    </xf>
    <xf numFmtId="0" fontId="2" fillId="0" borderId="0" xfId="1" applyFont="1" applyBorder="1" applyAlignment="1">
      <alignment horizontal="left" vertical="top"/>
    </xf>
  </cellXfs>
  <cellStyles count="2">
    <cellStyle name="標準" xfId="0" builtinId="0"/>
    <cellStyle name="標準 2" xfId="1" xr:uid="{1854E9FE-1488-4339-B115-2ACCB12FC56D}"/>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8D1FF-F18D-469B-B7BA-CA6284A61DB7}">
  <sheetPr>
    <pageSetUpPr fitToPage="1"/>
  </sheetPr>
  <dimension ref="B1:L17"/>
  <sheetViews>
    <sheetView showGridLines="0" tabSelected="1" view="pageBreakPreview" zoomScale="55" zoomScaleNormal="80" zoomScaleSheetLayoutView="55" workbookViewId="0">
      <pane xSplit="4" ySplit="4" topLeftCell="E5" activePane="bottomRight" state="frozen"/>
      <selection pane="topRight" activeCell="E1" sqref="E1"/>
      <selection pane="bottomLeft" activeCell="A5" sqref="A5"/>
      <selection pane="bottomRight" activeCell="L1" sqref="B1:L1"/>
    </sheetView>
  </sheetViews>
  <sheetFormatPr defaultColWidth="9.33203125" defaultRowHeight="14.4" x14ac:dyDescent="0.25"/>
  <cols>
    <col min="1" max="1" width="1.77734375" style="2" customWidth="1"/>
    <col min="2" max="2" width="6.21875" style="2" customWidth="1"/>
    <col min="3" max="3" width="6.44140625" style="2" customWidth="1"/>
    <col min="4" max="4" width="18.44140625" style="2" customWidth="1"/>
    <col min="5" max="5" width="59.33203125" style="2" customWidth="1"/>
    <col min="6" max="6" width="4.6640625" style="2" customWidth="1"/>
    <col min="7" max="9" width="7.77734375" style="2" customWidth="1"/>
    <col min="10" max="11" width="59.33203125" style="2" customWidth="1"/>
    <col min="12" max="12" width="5.77734375" style="2" customWidth="1"/>
    <col min="13" max="16384" width="9.33203125" style="2"/>
  </cols>
  <sheetData>
    <row r="1" spans="2:12" ht="22.8" customHeight="1" x14ac:dyDescent="0.25">
      <c r="B1" s="65"/>
      <c r="C1" s="65"/>
      <c r="D1" s="65"/>
      <c r="E1" s="65"/>
      <c r="F1" s="65"/>
      <c r="G1" s="65"/>
      <c r="H1" s="65"/>
      <c r="I1" s="65"/>
      <c r="J1" s="65"/>
      <c r="K1" s="65"/>
      <c r="L1" s="66"/>
    </row>
    <row r="2" spans="2:12" x14ac:dyDescent="0.25">
      <c r="B2" s="3" t="s">
        <v>27</v>
      </c>
      <c r="C2" s="3"/>
      <c r="D2" s="3"/>
      <c r="E2" s="3"/>
      <c r="F2" s="3"/>
      <c r="G2" s="3"/>
      <c r="H2" s="3"/>
      <c r="I2" s="3"/>
      <c r="J2" s="3"/>
      <c r="K2" s="4" t="s">
        <v>19</v>
      </c>
      <c r="L2" s="3"/>
    </row>
    <row r="3" spans="2:12" ht="12" customHeight="1" x14ac:dyDescent="0.25">
      <c r="B3" s="50" t="s">
        <v>0</v>
      </c>
      <c r="C3" s="50"/>
      <c r="D3" s="50"/>
      <c r="E3" s="51" t="s">
        <v>1</v>
      </c>
      <c r="F3" s="52" t="s">
        <v>2</v>
      </c>
      <c r="G3" s="54" t="s">
        <v>3</v>
      </c>
      <c r="H3" s="54"/>
      <c r="I3" s="55"/>
      <c r="J3" s="56" t="s">
        <v>28</v>
      </c>
      <c r="K3" s="57"/>
      <c r="L3" s="58" t="s">
        <v>29</v>
      </c>
    </row>
    <row r="4" spans="2:12" ht="44.4" x14ac:dyDescent="0.3">
      <c r="B4" s="33" t="s">
        <v>4</v>
      </c>
      <c r="C4" s="33" t="s">
        <v>8</v>
      </c>
      <c r="D4" s="33" t="s">
        <v>5</v>
      </c>
      <c r="E4" s="51"/>
      <c r="F4" s="53"/>
      <c r="G4" s="5" t="s">
        <v>18</v>
      </c>
      <c r="H4" s="6" t="s">
        <v>16</v>
      </c>
      <c r="I4" s="6" t="s">
        <v>17</v>
      </c>
      <c r="J4" s="7" t="s">
        <v>6</v>
      </c>
      <c r="K4" s="8" t="s">
        <v>9</v>
      </c>
      <c r="L4" s="59"/>
    </row>
    <row r="5" spans="2:12" ht="7.05" customHeight="1" x14ac:dyDescent="0.25">
      <c r="B5" s="9"/>
      <c r="C5" s="9"/>
      <c r="D5" s="9"/>
      <c r="E5" s="9"/>
      <c r="F5" s="9"/>
      <c r="G5" s="9"/>
      <c r="H5" s="9"/>
      <c r="I5" s="9"/>
      <c r="J5" s="9"/>
      <c r="K5" s="1"/>
    </row>
    <row r="6" spans="2:12" ht="12" customHeight="1" x14ac:dyDescent="0.25">
      <c r="B6" s="60" t="s">
        <v>20</v>
      </c>
      <c r="C6" s="61"/>
      <c r="D6" s="61"/>
      <c r="E6" s="61"/>
      <c r="F6" s="61"/>
      <c r="G6" s="61"/>
      <c r="H6" s="61"/>
      <c r="I6" s="61"/>
      <c r="J6" s="61"/>
      <c r="K6" s="61"/>
      <c r="L6" s="10"/>
    </row>
    <row r="7" spans="2:12" ht="28.8" x14ac:dyDescent="0.25">
      <c r="B7" s="62"/>
      <c r="C7" s="11">
        <v>1.1000000000000001</v>
      </c>
      <c r="D7" s="12" t="s">
        <v>10</v>
      </c>
      <c r="E7" s="13" t="s">
        <v>11</v>
      </c>
      <c r="F7" s="12" t="s">
        <v>7</v>
      </c>
      <c r="G7" s="14">
        <f>H7+I7</f>
        <v>5</v>
      </c>
      <c r="H7" s="14">
        <v>5</v>
      </c>
      <c r="I7" s="14">
        <v>0</v>
      </c>
      <c r="J7" s="13" t="s">
        <v>11</v>
      </c>
      <c r="K7" s="15"/>
      <c r="L7" s="16"/>
    </row>
    <row r="8" spans="2:12" s="42" customFormat="1" ht="28.8" x14ac:dyDescent="0.25">
      <c r="B8" s="62"/>
      <c r="C8" s="35">
        <v>1.2</v>
      </c>
      <c r="D8" s="36" t="s">
        <v>12</v>
      </c>
      <c r="E8" s="37" t="s">
        <v>42</v>
      </c>
      <c r="F8" s="36" t="s">
        <v>7</v>
      </c>
      <c r="G8" s="38">
        <f t="shared" ref="G8:G9" si="0">H8+I8</f>
        <v>115</v>
      </c>
      <c r="H8" s="39">
        <v>5</v>
      </c>
      <c r="I8" s="39">
        <v>110</v>
      </c>
      <c r="J8" s="37" t="s">
        <v>30</v>
      </c>
      <c r="K8" s="40" t="s">
        <v>39</v>
      </c>
      <c r="L8" s="41"/>
    </row>
    <row r="9" spans="2:12" ht="43.2" x14ac:dyDescent="0.25">
      <c r="B9" s="62"/>
      <c r="C9" s="17">
        <v>1.3</v>
      </c>
      <c r="D9" s="18" t="s">
        <v>25</v>
      </c>
      <c r="E9" s="19" t="s">
        <v>31</v>
      </c>
      <c r="F9" s="18" t="s">
        <v>7</v>
      </c>
      <c r="G9" s="14">
        <f t="shared" si="0"/>
        <v>10</v>
      </c>
      <c r="H9" s="20">
        <v>10</v>
      </c>
      <c r="I9" s="20">
        <v>0</v>
      </c>
      <c r="J9" s="19" t="s">
        <v>23</v>
      </c>
      <c r="K9" s="21" t="s">
        <v>32</v>
      </c>
      <c r="L9" s="22"/>
    </row>
    <row r="10" spans="2:12" x14ac:dyDescent="0.25">
      <c r="B10" s="63" t="s">
        <v>33</v>
      </c>
      <c r="C10" s="64"/>
      <c r="D10" s="64"/>
      <c r="E10" s="64"/>
      <c r="F10" s="64"/>
      <c r="G10" s="64"/>
      <c r="H10" s="64"/>
      <c r="I10" s="64"/>
      <c r="J10" s="64"/>
      <c r="K10" s="64"/>
      <c r="L10" s="10"/>
    </row>
    <row r="11" spans="2:12" ht="86.4" x14ac:dyDescent="0.25">
      <c r="B11" s="34"/>
      <c r="C11" s="23">
        <v>2.1</v>
      </c>
      <c r="D11" s="24" t="s">
        <v>34</v>
      </c>
      <c r="E11" s="25" t="s">
        <v>35</v>
      </c>
      <c r="F11" s="24" t="s">
        <v>7</v>
      </c>
      <c r="G11" s="26">
        <f>H11+I11</f>
        <v>20</v>
      </c>
      <c r="H11" s="26">
        <v>10</v>
      </c>
      <c r="I11" s="26">
        <v>10</v>
      </c>
      <c r="J11" s="27" t="s">
        <v>24</v>
      </c>
      <c r="K11" s="25" t="s">
        <v>36</v>
      </c>
      <c r="L11" s="28"/>
    </row>
    <row r="12" spans="2:12" ht="12" customHeight="1" x14ac:dyDescent="0.25">
      <c r="B12" s="63" t="s">
        <v>13</v>
      </c>
      <c r="C12" s="64"/>
      <c r="D12" s="64"/>
      <c r="E12" s="64"/>
      <c r="F12" s="64"/>
      <c r="G12" s="64"/>
      <c r="H12" s="64"/>
      <c r="I12" s="64"/>
      <c r="J12" s="64"/>
      <c r="K12" s="64"/>
      <c r="L12" s="10"/>
    </row>
    <row r="13" spans="2:12" ht="72" x14ac:dyDescent="0.25">
      <c r="B13" s="48"/>
      <c r="C13" s="29">
        <v>3.1</v>
      </c>
      <c r="D13" s="12" t="s">
        <v>14</v>
      </c>
      <c r="E13" s="30" t="s">
        <v>37</v>
      </c>
      <c r="F13" s="12" t="s">
        <v>7</v>
      </c>
      <c r="G13" s="26">
        <f>H13+I13</f>
        <v>5</v>
      </c>
      <c r="H13" s="14">
        <v>5</v>
      </c>
      <c r="I13" s="14">
        <v>0</v>
      </c>
      <c r="J13" s="31" t="s">
        <v>38</v>
      </c>
      <c r="K13" s="30"/>
      <c r="L13" s="16"/>
    </row>
    <row r="14" spans="2:12" s="42" customFormat="1" ht="100.8" x14ac:dyDescent="0.25">
      <c r="B14" s="48"/>
      <c r="C14" s="43">
        <v>3.2</v>
      </c>
      <c r="D14" s="44" t="s">
        <v>21</v>
      </c>
      <c r="E14" s="45" t="s">
        <v>40</v>
      </c>
      <c r="F14" s="44" t="s">
        <v>7</v>
      </c>
      <c r="G14" s="46">
        <f>H14+I14</f>
        <v>70</v>
      </c>
      <c r="H14" s="46">
        <v>10</v>
      </c>
      <c r="I14" s="46">
        <v>60</v>
      </c>
      <c r="J14" s="45" t="s">
        <v>45</v>
      </c>
      <c r="K14" s="47" t="s">
        <v>43</v>
      </c>
      <c r="L14" s="41"/>
    </row>
    <row r="15" spans="2:12" s="42" customFormat="1" ht="124.95" customHeight="1" x14ac:dyDescent="0.25">
      <c r="B15" s="48"/>
      <c r="C15" s="43">
        <v>3.3</v>
      </c>
      <c r="D15" s="44" t="s">
        <v>22</v>
      </c>
      <c r="E15" s="45" t="s">
        <v>41</v>
      </c>
      <c r="F15" s="44" t="s">
        <v>7</v>
      </c>
      <c r="G15" s="46">
        <f>H15+I15</f>
        <v>70</v>
      </c>
      <c r="H15" s="46">
        <v>10</v>
      </c>
      <c r="I15" s="46">
        <v>60</v>
      </c>
      <c r="J15" s="45" t="s">
        <v>46</v>
      </c>
      <c r="K15" s="47" t="s">
        <v>44</v>
      </c>
      <c r="L15" s="41"/>
    </row>
    <row r="16" spans="2:12" s="42" customFormat="1" ht="28.8" x14ac:dyDescent="0.25">
      <c r="B16" s="49"/>
      <c r="C16" s="43">
        <v>3.4</v>
      </c>
      <c r="D16" s="44" t="s">
        <v>15</v>
      </c>
      <c r="E16" s="45" t="s">
        <v>26</v>
      </c>
      <c r="F16" s="44" t="s">
        <v>7</v>
      </c>
      <c r="G16" s="46">
        <f>H16+I16</f>
        <v>5</v>
      </c>
      <c r="H16" s="46">
        <v>5</v>
      </c>
      <c r="I16" s="46">
        <v>0</v>
      </c>
      <c r="J16" s="45" t="s">
        <v>26</v>
      </c>
      <c r="K16" s="47"/>
      <c r="L16" s="41"/>
    </row>
    <row r="17" spans="2:11" x14ac:dyDescent="0.25">
      <c r="B17" s="3"/>
      <c r="C17" s="3"/>
      <c r="D17" s="3"/>
      <c r="E17" s="3"/>
      <c r="F17" s="3"/>
      <c r="G17" s="32">
        <f>SUM(G7:G16)</f>
        <v>300</v>
      </c>
      <c r="H17" s="32">
        <f>SUM(H7:H16)</f>
        <v>60</v>
      </c>
      <c r="I17" s="32">
        <f>SUM(I7:I16)</f>
        <v>240</v>
      </c>
      <c r="J17" s="3"/>
      <c r="K17" s="3"/>
    </row>
  </sheetData>
  <mergeCells count="12">
    <mergeCell ref="L3:L4"/>
    <mergeCell ref="B6:K6"/>
    <mergeCell ref="B7:B9"/>
    <mergeCell ref="B10:K10"/>
    <mergeCell ref="B12:K12"/>
    <mergeCell ref="B13:B16"/>
    <mergeCell ref="B1:K1"/>
    <mergeCell ref="B3:D3"/>
    <mergeCell ref="E3:E4"/>
    <mergeCell ref="F3:F4"/>
    <mergeCell ref="G3:I3"/>
    <mergeCell ref="J3:K3"/>
  </mergeCells>
  <phoneticPr fontId="1"/>
  <pageMargins left="0.70866141732283472" right="0.70866141732283472" top="0.74803149606299213" bottom="0.74803149606299213" header="0.31496062992125984" footer="0.31496062992125984"/>
  <pageSetup paperSize="9" scale="6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2022-02-25T02:55:04Z</dcterms:modified>
</cp:coreProperties>
</file>