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K:\105_テレワーク時の調達\入札案件\理事会案件\財務会計システムの設計・構築及び運用・保守の業務委託契約\"/>
    </mc:Choice>
  </mc:AlternateContent>
  <xr:revisionPtr revIDLastSave="0" documentId="13_ncr:1_{F4109C1E-D381-4C88-853B-2026BCFDA6B8}" xr6:coauthVersionLast="36" xr6:coauthVersionMax="36" xr10:uidLastSave="{00000000-0000-0000-0000-000000000000}"/>
  <bookViews>
    <workbookView xWindow="0" yWindow="0" windowWidth="18830" windowHeight="2020" xr2:uid="{00000000-000D-0000-FFFF-FFFF00000000}"/>
  </bookViews>
  <sheets>
    <sheet name="財務会計（評価項目）" sheetId="4" r:id="rId1"/>
  </sheets>
  <definedNames>
    <definedName name="_xlnm.Print_Area" localSheetId="0">'財務会計（評価項目）'!$A$1:$K$41</definedName>
    <definedName name="Z_5243413F_EB35_4FEC_A90B_22C7A5E2CE5C_.wvu.PrintArea" localSheetId="0" hidden="1">'財務会計（評価項目）'!$A$1:$K$41</definedName>
    <definedName name="Z_97F9BB43_8A69_40D3_AEC6_38BEB888243B_.wvu.PrintArea" localSheetId="0" hidden="1">'財務会計（評価項目）'!$A$1:$K$41</definedName>
    <definedName name="Z_F5A2A016_1B18_4DAA_AB3A_CF43E6C98469_.wvu.PrintArea" localSheetId="0" hidden="1">'財務会計（評価項目）'!$A$1:$K$41</definedName>
  </definedNames>
  <calcPr calcId="191029"/>
  <customWorkbookViews>
    <customWorkbookView name=" 広報G・松田 - 個人用ビュー" guid="{5243413F-EB35-4FEC-A90B-22C7A5E2CE5C}" mergeInterval="0" personalView="1" maximized="1" xWindow="-8" yWindow="-8" windowWidth="1382" windowHeight="744" activeSheetId="1"/>
    <customWorkbookView name="広報G　矢野 - 個人用ビュー" guid="{97F9BB43-8A69-40D3-AEC6-38BEB888243B}" mergeInterval="0" personalView="1" maximized="1" xWindow="-8" yWindow="-8" windowWidth="1382" windowHeight="744" activeSheetId="1"/>
    <customWorkbookView name=" 情シスG　長島 - 個人用ビュー" guid="{F5A2A016-1B18-4DAA-AB3A-CF43E6C98469}" mergeInterval="0" personalView="1" maximized="1" xWindow="1358" yWindow="-8" windowWidth="1296" windowHeight="7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4" l="1"/>
  <c r="H44" i="4"/>
  <c r="G44" i="4"/>
  <c r="H41" i="4"/>
  <c r="F40" i="4"/>
  <c r="F39" i="4"/>
  <c r="F38" i="4"/>
  <c r="F37" i="4"/>
  <c r="F36" i="4"/>
  <c r="F35" i="4"/>
  <c r="F33" i="4"/>
  <c r="F32" i="4"/>
  <c r="F31" i="4"/>
  <c r="F30" i="4"/>
  <c r="F29" i="4"/>
  <c r="F27" i="4"/>
  <c r="F26" i="4"/>
  <c r="F25" i="4"/>
  <c r="F24" i="4"/>
  <c r="F23" i="4"/>
  <c r="F22" i="4"/>
  <c r="F21" i="4"/>
  <c r="F20" i="4"/>
  <c r="F19" i="4"/>
  <c r="F18" i="4"/>
  <c r="F17" i="4"/>
  <c r="F16" i="4"/>
  <c r="F14" i="4"/>
  <c r="F13" i="4"/>
  <c r="F12" i="4"/>
  <c r="F11" i="4"/>
  <c r="F10" i="4"/>
  <c r="F8" i="4"/>
  <c r="F44" i="4" l="1"/>
  <c r="F41" i="4"/>
</calcChain>
</file>

<file path=xl/sharedStrings.xml><?xml version="1.0" encoding="utf-8"?>
<sst xmlns="http://schemas.openxmlformats.org/spreadsheetml/2006/main" count="672" uniqueCount="88">
  <si>
    <t>基礎点</t>
    <rPh sb="0" eb="2">
      <t>キソ</t>
    </rPh>
    <rPh sb="2" eb="3">
      <t>テン</t>
    </rPh>
    <phoneticPr fontId="1"/>
  </si>
  <si>
    <t>スケジュール</t>
    <phoneticPr fontId="1"/>
  </si>
  <si>
    <t>提案書の目次</t>
    <rPh sb="0" eb="3">
      <t>テイアンショ</t>
    </rPh>
    <rPh sb="4" eb="6">
      <t>モクジ</t>
    </rPh>
    <phoneticPr fontId="1"/>
  </si>
  <si>
    <t>大項目</t>
    <rPh sb="0" eb="3">
      <t>ダイコウモク</t>
    </rPh>
    <phoneticPr fontId="1"/>
  </si>
  <si>
    <t>中項目</t>
    <rPh sb="0" eb="1">
      <t>チュウ</t>
    </rPh>
    <rPh sb="1" eb="3">
      <t>コウモク</t>
    </rPh>
    <phoneticPr fontId="1"/>
  </si>
  <si>
    <t>小項目</t>
    <rPh sb="0" eb="3">
      <t>ショウコウモク</t>
    </rPh>
    <phoneticPr fontId="1"/>
  </si>
  <si>
    <t>提案要求事項</t>
    <rPh sb="0" eb="2">
      <t>テイアン</t>
    </rPh>
    <rPh sb="2" eb="4">
      <t>ヨウキュウ</t>
    </rPh>
    <rPh sb="4" eb="6">
      <t>ジコウ</t>
    </rPh>
    <phoneticPr fontId="1"/>
  </si>
  <si>
    <t>評価区分</t>
    <rPh sb="0" eb="2">
      <t>ヒョウカ</t>
    </rPh>
    <rPh sb="2" eb="4">
      <t>クブン</t>
    </rPh>
    <phoneticPr fontId="1"/>
  </si>
  <si>
    <t>得点配分</t>
    <rPh sb="0" eb="2">
      <t>トクテン</t>
    </rPh>
    <rPh sb="2" eb="4">
      <t>ハイブン</t>
    </rPh>
    <phoneticPr fontId="1"/>
  </si>
  <si>
    <t>合計</t>
    <rPh sb="0" eb="2">
      <t>ゴウケイ</t>
    </rPh>
    <phoneticPr fontId="1"/>
  </si>
  <si>
    <t>加点</t>
    <rPh sb="0" eb="2">
      <t>カテンテン</t>
    </rPh>
    <phoneticPr fontId="1"/>
  </si>
  <si>
    <t>評価基準</t>
    <rPh sb="0" eb="2">
      <t>ヒョウカ</t>
    </rPh>
    <rPh sb="2" eb="4">
      <t>キジュン</t>
    </rPh>
    <phoneticPr fontId="1"/>
  </si>
  <si>
    <t>加点</t>
    <rPh sb="0" eb="2">
      <t>カテン</t>
    </rPh>
    <phoneticPr fontId="1"/>
  </si>
  <si>
    <t>提案書
番号</t>
    <rPh sb="0" eb="3">
      <t>テイアンショ</t>
    </rPh>
    <rPh sb="4" eb="6">
      <t>バンゴウ</t>
    </rPh>
    <phoneticPr fontId="1"/>
  </si>
  <si>
    <t>電力広域的運営推進機関</t>
    <rPh sb="0" eb="2">
      <t>デンリョク</t>
    </rPh>
    <rPh sb="2" eb="5">
      <t>コウイキテキ</t>
    </rPh>
    <rPh sb="5" eb="7">
      <t>ウンエイ</t>
    </rPh>
    <rPh sb="7" eb="9">
      <t>スイシン</t>
    </rPh>
    <rPh sb="9" eb="11">
      <t>キカン</t>
    </rPh>
    <phoneticPr fontId="1"/>
  </si>
  <si>
    <t>１　背景・目的</t>
    <rPh sb="2" eb="4">
      <t>ハイケイ</t>
    </rPh>
    <rPh sb="5" eb="7">
      <t>モクテキ</t>
    </rPh>
    <phoneticPr fontId="1"/>
  </si>
  <si>
    <t>必須</t>
    <rPh sb="0" eb="2">
      <t>ヒッス</t>
    </rPh>
    <phoneticPr fontId="1"/>
  </si>
  <si>
    <t>背景・目的</t>
    <rPh sb="0" eb="2">
      <t>ハイケイ</t>
    </rPh>
    <rPh sb="3" eb="5">
      <t>モクテキ</t>
    </rPh>
    <phoneticPr fontId="1"/>
  </si>
  <si>
    <t>業務を遂行するための適切な体制、担当者の配置がされている。</t>
    <phoneticPr fontId="1"/>
  </si>
  <si>
    <t>業務遂行体制</t>
    <rPh sb="0" eb="2">
      <t>ギョウム</t>
    </rPh>
    <rPh sb="2" eb="4">
      <t>スイコウ</t>
    </rPh>
    <rPh sb="4" eb="6">
      <t>タイセイ</t>
    </rPh>
    <phoneticPr fontId="1"/>
  </si>
  <si>
    <t>性能・拡張性</t>
    <rPh sb="0" eb="2">
      <t>セイノウ</t>
    </rPh>
    <rPh sb="3" eb="6">
      <t>カクチョウセイ</t>
    </rPh>
    <phoneticPr fontId="1"/>
  </si>
  <si>
    <t>移行性</t>
    <rPh sb="0" eb="3">
      <t>イコウセイ</t>
    </rPh>
    <phoneticPr fontId="1"/>
  </si>
  <si>
    <t>セキュリティ</t>
    <phoneticPr fontId="1"/>
  </si>
  <si>
    <t>本調達の作業スケジュールを理解したうえで、全体スケジュールを記載している。</t>
    <phoneticPr fontId="1"/>
  </si>
  <si>
    <t>-</t>
    <phoneticPr fontId="1"/>
  </si>
  <si>
    <t>適切な実施体制、担当者について、記載されている。</t>
    <rPh sb="0" eb="2">
      <t>テキセツ</t>
    </rPh>
    <rPh sb="3" eb="5">
      <t>ジッシ</t>
    </rPh>
    <rPh sb="5" eb="7">
      <t>タイセイ</t>
    </rPh>
    <rPh sb="8" eb="11">
      <t>タントウシャ</t>
    </rPh>
    <rPh sb="16" eb="18">
      <t>キサイ</t>
    </rPh>
    <phoneticPr fontId="1"/>
  </si>
  <si>
    <t>全体スケジュールが記載されている。</t>
    <rPh sb="0" eb="2">
      <t>ゼンタイ</t>
    </rPh>
    <rPh sb="9" eb="11">
      <t>キサイ</t>
    </rPh>
    <phoneticPr fontId="1"/>
  </si>
  <si>
    <t>要件を満たしている。</t>
    <rPh sb="0" eb="2">
      <t>ヨウケン</t>
    </rPh>
    <rPh sb="3" eb="4">
      <t>ミ</t>
    </rPh>
    <phoneticPr fontId="1"/>
  </si>
  <si>
    <t>要求事項を達成できている。</t>
    <rPh sb="0" eb="2">
      <t>ヨウキュウ</t>
    </rPh>
    <rPh sb="2" eb="4">
      <t>ジコウ</t>
    </rPh>
    <rPh sb="5" eb="7">
      <t>タッセイ</t>
    </rPh>
    <phoneticPr fontId="1"/>
  </si>
  <si>
    <t>2　プロジェクト計画・構成</t>
    <rPh sb="8" eb="10">
      <t>ケイカク</t>
    </rPh>
    <rPh sb="11" eb="13">
      <t>コウセイ</t>
    </rPh>
    <phoneticPr fontId="1"/>
  </si>
  <si>
    <t>3　機能要件の理解と実現</t>
    <rPh sb="2" eb="4">
      <t>キノウ</t>
    </rPh>
    <rPh sb="4" eb="6">
      <t>ヨウケン</t>
    </rPh>
    <rPh sb="7" eb="9">
      <t>リカイ</t>
    </rPh>
    <rPh sb="10" eb="12">
      <t>ジツゲン</t>
    </rPh>
    <phoneticPr fontId="1"/>
  </si>
  <si>
    <t>4　非機能要件の理解と実現</t>
    <rPh sb="2" eb="3">
      <t>ヒ</t>
    </rPh>
    <rPh sb="3" eb="5">
      <t>キノウ</t>
    </rPh>
    <rPh sb="5" eb="7">
      <t>ヨウケン</t>
    </rPh>
    <rPh sb="8" eb="10">
      <t>リカイ</t>
    </rPh>
    <rPh sb="11" eb="13">
      <t>ジツゲン</t>
    </rPh>
    <phoneticPr fontId="1"/>
  </si>
  <si>
    <t>5　運用・保守要件の実現</t>
    <rPh sb="2" eb="4">
      <t>ウンヨウ</t>
    </rPh>
    <rPh sb="5" eb="7">
      <t>ホシュ</t>
    </rPh>
    <rPh sb="7" eb="9">
      <t>ヨウケン</t>
    </rPh>
    <rPh sb="10" eb="12">
      <t>ジツゲン</t>
    </rPh>
    <phoneticPr fontId="1"/>
  </si>
  <si>
    <t>任意</t>
    <rPh sb="0" eb="2">
      <t>ニンイ</t>
    </rPh>
    <phoneticPr fontId="1"/>
  </si>
  <si>
    <t>全ての必須項目数に対し達成できている。
（項目数と達成数を明示的に記載している）</t>
    <rPh sb="0" eb="1">
      <t>スベ</t>
    </rPh>
    <rPh sb="3" eb="5">
      <t>ヒッス</t>
    </rPh>
    <rPh sb="5" eb="7">
      <t>コウモク</t>
    </rPh>
    <rPh sb="7" eb="8">
      <t>スウ</t>
    </rPh>
    <rPh sb="9" eb="10">
      <t>タイ</t>
    </rPh>
    <rPh sb="11" eb="13">
      <t>タッセイ</t>
    </rPh>
    <rPh sb="21" eb="23">
      <t>コウモク</t>
    </rPh>
    <rPh sb="23" eb="24">
      <t>スウ</t>
    </rPh>
    <rPh sb="25" eb="27">
      <t>タッセイ</t>
    </rPh>
    <rPh sb="27" eb="28">
      <t>スウ</t>
    </rPh>
    <rPh sb="29" eb="31">
      <t>メイジ</t>
    </rPh>
    <rPh sb="31" eb="32">
      <t>テキ</t>
    </rPh>
    <rPh sb="33" eb="35">
      <t>キサイ</t>
    </rPh>
    <phoneticPr fontId="1"/>
  </si>
  <si>
    <t>全体構成</t>
    <phoneticPr fontId="1"/>
  </si>
  <si>
    <t>予算業務</t>
    <rPh sb="0" eb="2">
      <t>ヨサン</t>
    </rPh>
    <rPh sb="2" eb="4">
      <t>ギョウム</t>
    </rPh>
    <phoneticPr fontId="1"/>
  </si>
  <si>
    <t>仕訳業務</t>
    <rPh sb="0" eb="2">
      <t>シワケ</t>
    </rPh>
    <rPh sb="2" eb="4">
      <t>ギョウム</t>
    </rPh>
    <phoneticPr fontId="1"/>
  </si>
  <si>
    <t>支払管理業務</t>
    <rPh sb="0" eb="2">
      <t>シハライ</t>
    </rPh>
    <rPh sb="2" eb="4">
      <t>カンリ</t>
    </rPh>
    <rPh sb="4" eb="6">
      <t>ギョウム</t>
    </rPh>
    <phoneticPr fontId="1"/>
  </si>
  <si>
    <t>日次月次業務</t>
    <rPh sb="0" eb="2">
      <t>ニチジ</t>
    </rPh>
    <rPh sb="2" eb="4">
      <t>ゲツジ</t>
    </rPh>
    <rPh sb="4" eb="6">
      <t>ギョウム</t>
    </rPh>
    <phoneticPr fontId="1"/>
  </si>
  <si>
    <t>決算業務</t>
    <rPh sb="0" eb="2">
      <t>ケッサン</t>
    </rPh>
    <rPh sb="2" eb="4">
      <t>ギョウム</t>
    </rPh>
    <phoneticPr fontId="1"/>
  </si>
  <si>
    <t>資産管理業務</t>
    <rPh sb="0" eb="2">
      <t>シサン</t>
    </rPh>
    <rPh sb="2" eb="4">
      <t>カンリ</t>
    </rPh>
    <rPh sb="4" eb="6">
      <t>ギョウム</t>
    </rPh>
    <phoneticPr fontId="1"/>
  </si>
  <si>
    <t>税務管理業務</t>
    <rPh sb="0" eb="2">
      <t>ゼイム</t>
    </rPh>
    <rPh sb="2" eb="4">
      <t>カンリ</t>
    </rPh>
    <rPh sb="4" eb="6">
      <t>ギョウム</t>
    </rPh>
    <phoneticPr fontId="1"/>
  </si>
  <si>
    <t>年度繰越業務</t>
    <phoneticPr fontId="1"/>
  </si>
  <si>
    <t>マスタ保守</t>
    <rPh sb="3" eb="5">
      <t>ホシュ</t>
    </rPh>
    <phoneticPr fontId="1"/>
  </si>
  <si>
    <t>その他決議業務</t>
    <phoneticPr fontId="1"/>
  </si>
  <si>
    <t>帳票出力</t>
    <phoneticPr fontId="1"/>
  </si>
  <si>
    <t>その他</t>
    <phoneticPr fontId="1"/>
  </si>
  <si>
    <t>電力広域的運営推進機関　財務会計システムの設計・構築 及び運用・保守の業務委託　評価項目一覧　－提案要求事項一覧－</t>
    <rPh sb="0" eb="2">
      <t>デンリョク</t>
    </rPh>
    <rPh sb="2" eb="11">
      <t>コウイキテキウンエイスイシンキカン</t>
    </rPh>
    <rPh sb="40" eb="42">
      <t>ヒョウカ</t>
    </rPh>
    <rPh sb="42" eb="44">
      <t>コウモク</t>
    </rPh>
    <rPh sb="44" eb="46">
      <t>イチラン</t>
    </rPh>
    <rPh sb="48" eb="50">
      <t>テイアン</t>
    </rPh>
    <rPh sb="50" eb="52">
      <t>ヨウキュウ</t>
    </rPh>
    <rPh sb="52" eb="54">
      <t>ジコウ</t>
    </rPh>
    <rPh sb="54" eb="56">
      <t>イチラン</t>
    </rPh>
    <phoneticPr fontId="1"/>
  </si>
  <si>
    <t>財務会計システム導入後の全体像について記載している。</t>
    <rPh sb="10" eb="11">
      <t>アト</t>
    </rPh>
    <rPh sb="12" eb="15">
      <t>ゼンタイゾウ</t>
    </rPh>
    <rPh sb="19" eb="21">
      <t>キサイ</t>
    </rPh>
    <phoneticPr fontId="1"/>
  </si>
  <si>
    <t>本財務会計システム導入の全体構成について記載されている。</t>
    <rPh sb="12" eb="14">
      <t>ゼンタイ</t>
    </rPh>
    <rPh sb="14" eb="16">
      <t>コウセイ</t>
    </rPh>
    <rPh sb="20" eb="22">
      <t>キサイ</t>
    </rPh>
    <phoneticPr fontId="1"/>
  </si>
  <si>
    <t>実施体制・運用体制について、本財務会計システム導入の目的に資する、追加の提案がなされている。</t>
    <rPh sb="0" eb="2">
      <t>ジッシ</t>
    </rPh>
    <rPh sb="2" eb="4">
      <t>タイセイ</t>
    </rPh>
    <rPh sb="5" eb="7">
      <t>ウンヨウ</t>
    </rPh>
    <rPh sb="7" eb="9">
      <t>タイセイ</t>
    </rPh>
    <rPh sb="14" eb="15">
      <t>ホン</t>
    </rPh>
    <rPh sb="26" eb="28">
      <t>モクテキ</t>
    </rPh>
    <rPh sb="29" eb="30">
      <t>シ</t>
    </rPh>
    <rPh sb="33" eb="35">
      <t>ツイカ</t>
    </rPh>
    <rPh sb="36" eb="38">
      <t>テイアン</t>
    </rPh>
    <phoneticPr fontId="1"/>
  </si>
  <si>
    <t>電力広域的運営推進機関　財務会計システム導入の背景・目的を理解している。</t>
    <rPh sb="26" eb="28">
      <t>モクテキ</t>
    </rPh>
    <rPh sb="29" eb="31">
      <t>リカイ</t>
    </rPh>
    <phoneticPr fontId="1"/>
  </si>
  <si>
    <t>・本財務会計システム導入の背景・目的に合致している。</t>
  </si>
  <si>
    <t>・電力広域的運営推進機関の社会的役割・社会的要請を考慮し、本財務会計システム導入の背景・目的を捉え、理解している。
・電力業界を取り巻く状況、社会環境の変化を考慮した上で、本財務会計システム導入の背景・目的について、深堀り・分析し、提案されている。</t>
    <phoneticPr fontId="1"/>
  </si>
  <si>
    <t>公的機関を対象に、財務会計システムのパッケージを導入した実績が記載されている。</t>
    <rPh sb="0" eb="2">
      <t>コウテキ</t>
    </rPh>
    <rPh sb="2" eb="4">
      <t>キカン</t>
    </rPh>
    <rPh sb="5" eb="7">
      <t>タイショウ</t>
    </rPh>
    <rPh sb="9" eb="11">
      <t>ザイム</t>
    </rPh>
    <rPh sb="11" eb="13">
      <t>カイケイ</t>
    </rPh>
    <rPh sb="24" eb="26">
      <t>ドウニュウ</t>
    </rPh>
    <rPh sb="28" eb="30">
      <t>ジッセキ</t>
    </rPh>
    <rPh sb="31" eb="33">
      <t>キサイ</t>
    </rPh>
    <phoneticPr fontId="1"/>
  </si>
  <si>
    <t>公的機関への導入実績が記載されている。</t>
    <rPh sb="0" eb="2">
      <t>コウテキ</t>
    </rPh>
    <rPh sb="2" eb="4">
      <t>キカン</t>
    </rPh>
    <rPh sb="6" eb="8">
      <t>ドウニュウ</t>
    </rPh>
    <rPh sb="8" eb="10">
      <t>ジッセキ</t>
    </rPh>
    <rPh sb="11" eb="13">
      <t>キサイ</t>
    </rPh>
    <phoneticPr fontId="1"/>
  </si>
  <si>
    <t>導入実績</t>
    <rPh sb="0" eb="2">
      <t>ドウニュウ</t>
    </rPh>
    <rPh sb="2" eb="4">
      <t>ジッセキ</t>
    </rPh>
    <phoneticPr fontId="1"/>
  </si>
  <si>
    <t>広域機関の財務会計業務効率化に資する提案がされているか</t>
    <rPh sb="5" eb="7">
      <t>ザイム</t>
    </rPh>
    <rPh sb="7" eb="9">
      <t>カイケイ</t>
    </rPh>
    <rPh sb="9" eb="11">
      <t>ギョウム</t>
    </rPh>
    <rPh sb="11" eb="14">
      <t>コウリツカ</t>
    </rPh>
    <rPh sb="15" eb="16">
      <t>シ</t>
    </rPh>
    <rPh sb="18" eb="20">
      <t>テイアン</t>
    </rPh>
    <phoneticPr fontId="1"/>
  </si>
  <si>
    <t>アプリケーション保守・クラウドサービス・ソフトウェア保守</t>
    <rPh sb="8" eb="10">
      <t>ホシュ</t>
    </rPh>
    <rPh sb="26" eb="28">
      <t>ホシュ</t>
    </rPh>
    <phoneticPr fontId="1"/>
  </si>
  <si>
    <t>・提案コンセプトに即した、具体的な実現手段について記載されている。
・全体構成の導入期待効果について記載されている。
・関連システムを考慮した構成が記載されている。</t>
    <rPh sb="1" eb="3">
      <t>テイアン</t>
    </rPh>
    <rPh sb="9" eb="10">
      <t>ソク</t>
    </rPh>
    <rPh sb="13" eb="16">
      <t>グタイテキ</t>
    </rPh>
    <rPh sb="17" eb="19">
      <t>ジツゲン</t>
    </rPh>
    <rPh sb="19" eb="21">
      <t>シュダン</t>
    </rPh>
    <rPh sb="25" eb="27">
      <t>キサイ</t>
    </rPh>
    <rPh sb="42" eb="44">
      <t>キタイ</t>
    </rPh>
    <rPh sb="50" eb="52">
      <t>キサイ</t>
    </rPh>
    <rPh sb="60" eb="62">
      <t>カンレン</t>
    </rPh>
    <rPh sb="67" eb="69">
      <t>コウリョ</t>
    </rPh>
    <rPh sb="71" eb="73">
      <t>コウセイ</t>
    </rPh>
    <rPh sb="74" eb="76">
      <t>キサイ</t>
    </rPh>
    <phoneticPr fontId="1"/>
  </si>
  <si>
    <t>リスク管理</t>
    <rPh sb="3" eb="5">
      <t>カンリ</t>
    </rPh>
    <phoneticPr fontId="1"/>
  </si>
  <si>
    <t>本調達で想定されるリスクを理解したうえで、対策を記載している。</t>
    <rPh sb="0" eb="1">
      <t>ホン</t>
    </rPh>
    <rPh sb="1" eb="3">
      <t>チョウタツ</t>
    </rPh>
    <rPh sb="4" eb="6">
      <t>ソウテイ</t>
    </rPh>
    <rPh sb="13" eb="15">
      <t>リカイ</t>
    </rPh>
    <rPh sb="21" eb="23">
      <t>タイサク</t>
    </rPh>
    <rPh sb="24" eb="26">
      <t>キサイ</t>
    </rPh>
    <phoneticPr fontId="1"/>
  </si>
  <si>
    <t>想定されるリスク及び対策が記載されている。</t>
    <rPh sb="0" eb="2">
      <t>ソウテイ</t>
    </rPh>
    <rPh sb="8" eb="9">
      <t>オヨ</t>
    </rPh>
    <rPh sb="10" eb="12">
      <t>タイサク</t>
    </rPh>
    <rPh sb="13" eb="15">
      <t>キサイ</t>
    </rPh>
    <phoneticPr fontId="1"/>
  </si>
  <si>
    <t>・本業務特有のリスクが具体的に記載されている。
・リスクへの対策について、具体的かつ合理的に提案されている。</t>
    <rPh sb="1" eb="2">
      <t>ホン</t>
    </rPh>
    <rPh sb="2" eb="4">
      <t>ギョウム</t>
    </rPh>
    <rPh sb="4" eb="6">
      <t>トクユウ</t>
    </rPh>
    <rPh sb="11" eb="14">
      <t>グタイテキ</t>
    </rPh>
    <rPh sb="15" eb="17">
      <t>キサイ</t>
    </rPh>
    <rPh sb="30" eb="32">
      <t>タイサク</t>
    </rPh>
    <rPh sb="37" eb="40">
      <t>グタイテキ</t>
    </rPh>
    <rPh sb="42" eb="45">
      <t>ゴウリテキ</t>
    </rPh>
    <rPh sb="46" eb="48">
      <t>テイアン</t>
    </rPh>
    <phoneticPr fontId="1"/>
  </si>
  <si>
    <t>信頼性・継続性</t>
    <rPh sb="0" eb="3">
      <t>シンライセイ</t>
    </rPh>
    <rPh sb="4" eb="7">
      <t>ケイゾクセイ</t>
    </rPh>
    <phoneticPr fontId="1"/>
  </si>
  <si>
    <t>教育・マニュアル作成</t>
    <rPh sb="0" eb="2">
      <t>キョウイク</t>
    </rPh>
    <rPh sb="8" eb="10">
      <t>サクセイ</t>
    </rPh>
    <phoneticPr fontId="1"/>
  </si>
  <si>
    <t>・全ての必須項目数に対し達成できている。
（項目数と達成数を明示的に記載している）</t>
    <rPh sb="1" eb="2">
      <t>スベ</t>
    </rPh>
    <rPh sb="4" eb="6">
      <t>ヒッス</t>
    </rPh>
    <rPh sb="6" eb="8">
      <t>コウモク</t>
    </rPh>
    <rPh sb="8" eb="9">
      <t>スウ</t>
    </rPh>
    <rPh sb="10" eb="11">
      <t>タイ</t>
    </rPh>
    <rPh sb="12" eb="14">
      <t>タッセイ</t>
    </rPh>
    <phoneticPr fontId="1"/>
  </si>
  <si>
    <t>財務会計システムの信頼性及び継続性確保に関する対策について具体的な実効性のある提案がされている。</t>
    <rPh sb="0" eb="2">
      <t>ザイム</t>
    </rPh>
    <rPh sb="2" eb="4">
      <t>カイケイ</t>
    </rPh>
    <rPh sb="9" eb="12">
      <t>シンライセイ</t>
    </rPh>
    <rPh sb="12" eb="13">
      <t>オヨ</t>
    </rPh>
    <rPh sb="14" eb="17">
      <t>ケイゾクセイ</t>
    </rPh>
    <rPh sb="17" eb="19">
      <t>カクホ</t>
    </rPh>
    <rPh sb="20" eb="21">
      <t>カン</t>
    </rPh>
    <rPh sb="23" eb="25">
      <t>タイサク</t>
    </rPh>
    <rPh sb="29" eb="32">
      <t>グタイテキ</t>
    </rPh>
    <rPh sb="33" eb="36">
      <t>ジッコウセイ</t>
    </rPh>
    <rPh sb="39" eb="41">
      <t>テイアン</t>
    </rPh>
    <phoneticPr fontId="1"/>
  </si>
  <si>
    <t>上記以外の機能要件に関する提案がされている。</t>
    <rPh sb="0" eb="2">
      <t>ジョウキ</t>
    </rPh>
    <rPh sb="2" eb="4">
      <t>イガイ</t>
    </rPh>
    <rPh sb="5" eb="7">
      <t>キノウ</t>
    </rPh>
    <rPh sb="7" eb="9">
      <t>ヨウケン</t>
    </rPh>
    <rPh sb="10" eb="11">
      <t>カン</t>
    </rPh>
    <rPh sb="13" eb="15">
      <t>テイアン</t>
    </rPh>
    <phoneticPr fontId="1"/>
  </si>
  <si>
    <t>・具体的な実現方法を記載している。
・機関の業務効率化を資する提案がされている。</t>
    <rPh sb="1" eb="4">
      <t>グタイテキ</t>
    </rPh>
    <rPh sb="5" eb="7">
      <t>ジツゲン</t>
    </rPh>
    <rPh sb="7" eb="9">
      <t>ホウホウ</t>
    </rPh>
    <rPh sb="10" eb="12">
      <t>キサイ</t>
    </rPh>
    <rPh sb="19" eb="21">
      <t>キカン</t>
    </rPh>
    <rPh sb="22" eb="24">
      <t>ギョウム</t>
    </rPh>
    <rPh sb="24" eb="26">
      <t>コウリツ</t>
    </rPh>
    <rPh sb="26" eb="27">
      <t>カ</t>
    </rPh>
    <rPh sb="28" eb="29">
      <t>シ</t>
    </rPh>
    <rPh sb="31" eb="33">
      <t>テイアン</t>
    </rPh>
    <phoneticPr fontId="1"/>
  </si>
  <si>
    <t>運用・保守計画、運用・保守設計</t>
    <rPh sb="0" eb="2">
      <t>ウンヨウ</t>
    </rPh>
    <rPh sb="3" eb="5">
      <t>ホシュ</t>
    </rPh>
    <rPh sb="5" eb="7">
      <t>ケイカク</t>
    </rPh>
    <rPh sb="8" eb="10">
      <t>ウンヨウ</t>
    </rPh>
    <rPh sb="11" eb="13">
      <t>ホシュ</t>
    </rPh>
    <rPh sb="13" eb="15">
      <t>セッケイ</t>
    </rPh>
    <phoneticPr fontId="1"/>
  </si>
  <si>
    <t>サービスレベル目標</t>
    <rPh sb="7" eb="9">
      <t>モクヒョウ</t>
    </rPh>
    <phoneticPr fontId="1"/>
  </si>
  <si>
    <t>障害対応</t>
    <rPh sb="0" eb="2">
      <t>ショウガイ</t>
    </rPh>
    <rPh sb="2" eb="4">
      <t>タイオウ</t>
    </rPh>
    <phoneticPr fontId="1"/>
  </si>
  <si>
    <t>システムの操作・監視等、データ管理</t>
    <rPh sb="5" eb="7">
      <t>ソウサ</t>
    </rPh>
    <rPh sb="8" eb="11">
      <t>カンシトウ</t>
    </rPh>
    <rPh sb="15" eb="17">
      <t>カンリ</t>
    </rPh>
    <phoneticPr fontId="1"/>
  </si>
  <si>
    <t>移行支援</t>
    <rPh sb="0" eb="2">
      <t>イコウ</t>
    </rPh>
    <rPh sb="2" eb="4">
      <t>シエン</t>
    </rPh>
    <phoneticPr fontId="1"/>
  </si>
  <si>
    <t>・サービスレベル目標実現への方策が提案されている。</t>
    <rPh sb="8" eb="10">
      <t>モクヒョウ</t>
    </rPh>
    <rPh sb="10" eb="12">
      <t>ジツゲン</t>
    </rPh>
    <rPh sb="14" eb="16">
      <t>ホウサク</t>
    </rPh>
    <rPh sb="17" eb="19">
      <t>テイアン</t>
    </rPh>
    <phoneticPr fontId="1"/>
  </si>
  <si>
    <t>・機関職員の負担軽減に資する提案がある。</t>
    <rPh sb="1" eb="3">
      <t>キカン</t>
    </rPh>
    <rPh sb="3" eb="5">
      <t>ショクイン</t>
    </rPh>
    <rPh sb="6" eb="8">
      <t>フタン</t>
    </rPh>
    <rPh sb="8" eb="10">
      <t>ケイゲン</t>
    </rPh>
    <rPh sb="11" eb="12">
      <t>シ</t>
    </rPh>
    <rPh sb="14" eb="16">
      <t>テイアン</t>
    </rPh>
    <phoneticPr fontId="1"/>
  </si>
  <si>
    <t>・スケジュールについて、具体的かつ合理的に提案されている。</t>
    <phoneticPr fontId="1"/>
  </si>
  <si>
    <t>・公的機関への導入数が一定以上記載されている。</t>
    <rPh sb="1" eb="3">
      <t>コウテキ</t>
    </rPh>
    <rPh sb="3" eb="5">
      <t>キカン</t>
    </rPh>
    <rPh sb="7" eb="9">
      <t>ドウニュウ</t>
    </rPh>
    <rPh sb="9" eb="10">
      <t>スウ</t>
    </rPh>
    <rPh sb="11" eb="13">
      <t>イッテイ</t>
    </rPh>
    <rPh sb="13" eb="15">
      <t>イジョウ</t>
    </rPh>
    <rPh sb="15" eb="17">
      <t>キサイ</t>
    </rPh>
    <phoneticPr fontId="1"/>
  </si>
  <si>
    <t>・移行性について具体的な実効性のある提案がされている</t>
    <rPh sb="1" eb="4">
      <t>イコウセイ</t>
    </rPh>
    <rPh sb="8" eb="11">
      <t>グタイテキ</t>
    </rPh>
    <rPh sb="12" eb="15">
      <t>ジッコウセイ</t>
    </rPh>
    <rPh sb="18" eb="20">
      <t>テイアン</t>
    </rPh>
    <phoneticPr fontId="1"/>
  </si>
  <si>
    <t>・財務会計システムの教育及びマニュアル作成の具体的な実現方法が記載されている。</t>
    <rPh sb="1" eb="3">
      <t>ザイム</t>
    </rPh>
    <rPh sb="3" eb="5">
      <t>カイケイ</t>
    </rPh>
    <rPh sb="10" eb="12">
      <t>キョウイク</t>
    </rPh>
    <rPh sb="12" eb="13">
      <t>オヨ</t>
    </rPh>
    <rPh sb="19" eb="21">
      <t>サクセイ</t>
    </rPh>
    <rPh sb="22" eb="25">
      <t>グタイテキ</t>
    </rPh>
    <rPh sb="26" eb="28">
      <t>ジツゲン</t>
    </rPh>
    <rPh sb="28" eb="30">
      <t>ホウホウ</t>
    </rPh>
    <rPh sb="31" eb="33">
      <t>キサイ</t>
    </rPh>
    <phoneticPr fontId="1"/>
  </si>
  <si>
    <t>・機関における財務会計業務の特性をふまえた具体的な運用・保守設計が提案されている。</t>
    <rPh sb="1" eb="3">
      <t>キカン</t>
    </rPh>
    <rPh sb="7" eb="9">
      <t>ザイム</t>
    </rPh>
    <rPh sb="9" eb="11">
      <t>カイケイ</t>
    </rPh>
    <rPh sb="11" eb="13">
      <t>ギョウム</t>
    </rPh>
    <rPh sb="14" eb="16">
      <t>トクセイ</t>
    </rPh>
    <rPh sb="21" eb="24">
      <t>グタイテキ</t>
    </rPh>
    <rPh sb="25" eb="27">
      <t>ウンヨウ</t>
    </rPh>
    <rPh sb="28" eb="30">
      <t>ホシュ</t>
    </rPh>
    <rPh sb="30" eb="32">
      <t>セッケイ</t>
    </rPh>
    <rPh sb="33" eb="35">
      <t>テイアン</t>
    </rPh>
    <phoneticPr fontId="1"/>
  </si>
  <si>
    <t>・問い合わせについて広域機関職員の負担を軽減する方法が提案されている。</t>
    <phoneticPr fontId="1"/>
  </si>
  <si>
    <t>・障害・緊急対応時の具体的な対応が提案されている。</t>
    <phoneticPr fontId="1"/>
  </si>
  <si>
    <t>・日常の運用業務の効率化につながる方策が提案されている。</t>
    <phoneticPr fontId="1"/>
  </si>
  <si>
    <t>広域機関の事業拡大を見据えた提案がされているか</t>
    <rPh sb="5" eb="7">
      <t>ジギョウ</t>
    </rPh>
    <rPh sb="14" eb="16">
      <t>テイアン</t>
    </rPh>
    <phoneticPr fontId="1"/>
  </si>
  <si>
    <t>・財務会計システムのセキュリティ対策について具体的な実効性のある提案がされている。</t>
    <rPh sb="1" eb="3">
      <t>ザイム</t>
    </rPh>
    <rPh sb="3" eb="5">
      <t>カイケイ</t>
    </rPh>
    <rPh sb="16" eb="18">
      <t>タイサク</t>
    </rPh>
    <rPh sb="22" eb="25">
      <t>グタイテキ</t>
    </rPh>
    <rPh sb="26" eb="29">
      <t>ジッコウセイ</t>
    </rPh>
    <rPh sb="32" eb="34">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</si>
</sst>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HGPｺﾞｼｯｸM"/>
      <family val="3"/>
      <charset val="128"/>
    </font>
    <font>
      <sz val="12"/>
      <name val="HGPｺﾞｼｯｸM"/>
      <family val="3"/>
      <charset val="128"/>
    </font>
    <font>
      <sz val="14"/>
      <color theme="1"/>
      <name val="HGPｺﾞｼｯｸM"/>
      <family val="3"/>
      <charset val="128"/>
    </font>
    <font>
      <sz val="12"/>
      <color rgb="FFFF0000"/>
      <name val="HGPｺﾞｼｯｸM"/>
      <family val="3"/>
      <charset val="128"/>
    </font>
    <font>
      <sz val="12"/>
      <color theme="1"/>
      <name val="Meiryo UI"/>
      <family val="3"/>
      <charset val="128"/>
    </font>
    <font>
      <sz val="12"/>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64">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6" xfId="0" applyFont="1" applyBorder="1" applyAlignment="1">
      <alignment vertical="center" wrapText="1"/>
    </xf>
    <xf numFmtId="0" fontId="3" fillId="3" borderId="4" xfId="0" applyFont="1" applyFill="1" applyBorder="1">
      <alignment vertical="center"/>
    </xf>
    <xf numFmtId="0" fontId="3" fillId="3" borderId="4" xfId="0" applyFont="1" applyFill="1" applyBorder="1" applyAlignment="1">
      <alignment horizontal="center" vertical="center"/>
    </xf>
    <xf numFmtId="0" fontId="4" fillId="2" borderId="2" xfId="0" applyFont="1" applyFill="1" applyBorder="1" applyAlignment="1">
      <alignment vertical="center"/>
    </xf>
    <xf numFmtId="0" fontId="4" fillId="0" borderId="1" xfId="0" applyFont="1" applyFill="1" applyBorder="1" applyAlignment="1">
      <alignment horizontal="left" vertical="center"/>
    </xf>
    <xf numFmtId="0" fontId="4" fillId="0" borderId="6" xfId="0" applyFont="1" applyBorder="1" applyAlignment="1">
      <alignment horizontal="right"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right" vertical="center"/>
    </xf>
    <xf numFmtId="0" fontId="4" fillId="2" borderId="7" xfId="0" applyFont="1" applyFill="1" applyBorder="1" applyAlignment="1">
      <alignment vertical="center"/>
    </xf>
    <xf numFmtId="0" fontId="4" fillId="2" borderId="7" xfId="0" applyFont="1" applyFill="1" applyBorder="1" applyAlignment="1">
      <alignment horizontal="right" vertical="center"/>
    </xf>
    <xf numFmtId="0" fontId="6"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Border="1" applyAlignment="1">
      <alignment horizontal="right" vertical="center"/>
    </xf>
    <xf numFmtId="0" fontId="7" fillId="0" borderId="1" xfId="0" applyFont="1" applyBorder="1" applyAlignment="1">
      <alignment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right" vertical="center"/>
    </xf>
    <xf numFmtId="0" fontId="4" fillId="0" borderId="6" xfId="0" applyFont="1" applyFill="1" applyBorder="1">
      <alignment vertical="center"/>
    </xf>
    <xf numFmtId="0" fontId="4" fillId="2" borderId="2" xfId="0" applyFont="1" applyFill="1" applyBorder="1" applyAlignment="1">
      <alignment horizontal="left" vertical="center"/>
    </xf>
    <xf numFmtId="0" fontId="4" fillId="2" borderId="7" xfId="0" applyFont="1" applyFill="1" applyBorder="1" applyAlignment="1">
      <alignment horizontal="left" vertical="center"/>
    </xf>
    <xf numFmtId="0" fontId="4" fillId="2" borderId="3" xfId="0" applyFont="1" applyFill="1" applyBorder="1" applyAlignment="1">
      <alignment horizontal="left" vertical="center"/>
    </xf>
    <xf numFmtId="0" fontId="4" fillId="0" borderId="8" xfId="0" applyFont="1" applyBorder="1">
      <alignment vertical="center"/>
    </xf>
    <xf numFmtId="0" fontId="4" fillId="0" borderId="1" xfId="0" applyFont="1" applyFill="1" applyBorder="1" applyAlignment="1">
      <alignment vertical="center" wrapText="1"/>
    </xf>
    <xf numFmtId="0" fontId="4" fillId="2" borderId="3" xfId="0" applyFont="1" applyFill="1" applyBorder="1" applyAlignment="1">
      <alignment vertical="center"/>
    </xf>
    <xf numFmtId="0" fontId="4" fillId="0" borderId="8" xfId="0" applyFont="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right" vertical="center" wrapText="1"/>
    </xf>
    <xf numFmtId="0" fontId="4" fillId="0" borderId="6" xfId="0" applyFont="1" applyFill="1" applyBorder="1" applyAlignment="1">
      <alignment vertical="center" wrapText="1"/>
    </xf>
    <xf numFmtId="0" fontId="4" fillId="0" borderId="1" xfId="0" applyFont="1" applyFill="1" applyBorder="1">
      <alignment vertical="center"/>
    </xf>
    <xf numFmtId="0" fontId="4" fillId="0" borderId="5" xfId="0" applyFont="1" applyFill="1" applyBorder="1" applyAlignment="1">
      <alignment horizontal="left" vertical="center"/>
    </xf>
    <xf numFmtId="0" fontId="4" fillId="0" borderId="4" xfId="0" applyFont="1" applyFill="1" applyBorder="1" applyAlignment="1">
      <alignment vertical="center" wrapText="1"/>
    </xf>
    <xf numFmtId="0" fontId="4" fillId="0" borderId="5" xfId="0" applyFont="1" applyFill="1" applyBorder="1" applyAlignment="1">
      <alignment horizontal="right" vertical="center"/>
    </xf>
    <xf numFmtId="0" fontId="4" fillId="0" borderId="4" xfId="0" applyFont="1" applyFill="1" applyBorder="1" applyAlignment="1">
      <alignment vertical="center"/>
    </xf>
    <xf numFmtId="0" fontId="4" fillId="0" borderId="5" xfId="0" applyFont="1" applyFill="1" applyBorder="1">
      <alignment vertical="center"/>
    </xf>
    <xf numFmtId="0" fontId="4" fillId="0" borderId="1" xfId="0" applyFont="1" applyFill="1" applyBorder="1" applyAlignment="1">
      <alignment horizontal="right" vertical="center" wrapText="1"/>
    </xf>
    <xf numFmtId="0" fontId="4" fillId="0" borderId="5" xfId="0" applyFont="1" applyBorder="1">
      <alignment vertical="center"/>
    </xf>
    <xf numFmtId="0" fontId="4" fillId="0" borderId="9" xfId="0" applyFont="1" applyBorder="1">
      <alignment vertical="center"/>
    </xf>
    <xf numFmtId="0" fontId="2" fillId="0" borderId="0" xfId="0" applyFont="1" applyAlignment="1">
      <alignment horizontal="right" vertical="center"/>
    </xf>
    <xf numFmtId="2" fontId="4" fillId="0" borderId="5" xfId="0" applyNumberFormat="1" applyFont="1" applyFill="1" applyBorder="1" applyAlignment="1">
      <alignment horizontal="right" vertical="center"/>
    </xf>
    <xf numFmtId="0" fontId="3" fillId="3" borderId="4" xfId="0" applyFont="1" applyFill="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center" wrapText="1"/>
    </xf>
    <xf numFmtId="0" fontId="4" fillId="3" borderId="4" xfId="0" applyFont="1" applyFill="1" applyBorder="1" applyAlignment="1">
      <alignment vertical="center" wrapText="1"/>
    </xf>
    <xf numFmtId="0" fontId="8" fillId="0" borderId="0" xfId="0" applyFont="1" applyBorder="1" applyAlignment="1">
      <alignment vertical="center" wrapText="1"/>
    </xf>
    <xf numFmtId="0" fontId="8" fillId="0" borderId="0" xfId="0" applyFont="1">
      <alignment vertical="center"/>
    </xf>
    <xf numFmtId="0" fontId="4" fillId="0" borderId="7" xfId="0" applyFont="1" applyFill="1" applyBorder="1" applyAlignment="1">
      <alignment vertical="center"/>
    </xf>
    <xf numFmtId="0" fontId="5" fillId="0" borderId="0" xfId="0" applyFont="1" applyAlignment="1">
      <alignment horizontal="left" vertical="center"/>
    </xf>
    <xf numFmtId="58" fontId="3" fillId="0" borderId="0" xfId="0" applyNumberFormat="1" applyFont="1" applyAlignment="1">
      <alignment horizontal="right"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99FFCC"/>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zoomScale="85" zoomScaleNormal="85" workbookViewId="0">
      <pane xSplit="3" ySplit="6" topLeftCell="D7" activePane="bottomRight" state="frozen"/>
      <selection pane="topRight" activeCell="D1" sqref="D1"/>
      <selection pane="bottomLeft" activeCell="A7" sqref="A7"/>
      <selection pane="bottomRight"/>
    </sheetView>
  </sheetViews>
  <sheetFormatPr defaultColWidth="9" defaultRowHeight="14" x14ac:dyDescent="0.2"/>
  <cols>
    <col min="1" max="1" width="7.90625" style="3" customWidth="1"/>
    <col min="2" max="2" width="7.90625" style="3" bestFit="1" customWidth="1"/>
    <col min="3" max="3" width="31.453125" style="1" customWidth="1"/>
    <col min="4" max="4" width="70" style="2" customWidth="1"/>
    <col min="5" max="5" width="10.6328125" style="2" customWidth="1"/>
    <col min="6" max="6" width="7.90625" style="2" customWidth="1"/>
    <col min="7" max="8" width="7.90625" style="3" customWidth="1"/>
    <col min="9" max="9" width="50.36328125" style="3" customWidth="1"/>
    <col min="10" max="10" width="63.36328125" style="52" customWidth="1"/>
    <col min="11" max="11" width="9.81640625" style="3" customWidth="1"/>
    <col min="12" max="16384" width="9" style="3"/>
  </cols>
  <sheetData>
    <row r="1" spans="1:11" x14ac:dyDescent="0.2">
      <c r="I1" s="2"/>
      <c r="K1" s="6"/>
    </row>
    <row r="2" spans="1:11" ht="14.25" customHeight="1" x14ac:dyDescent="0.2">
      <c r="A2" s="58" t="s">
        <v>48</v>
      </c>
      <c r="B2" s="58"/>
      <c r="C2" s="58"/>
      <c r="D2" s="58"/>
      <c r="E2" s="58"/>
      <c r="F2" s="58"/>
      <c r="G2" s="58"/>
      <c r="H2" s="58"/>
      <c r="I2" s="58"/>
      <c r="K2" s="6"/>
    </row>
    <row r="3" spans="1:11" ht="14.25" customHeight="1" x14ac:dyDescent="0.2">
      <c r="A3" s="58"/>
      <c r="B3" s="58"/>
      <c r="C3" s="58"/>
      <c r="D3" s="58"/>
      <c r="E3" s="58"/>
      <c r="F3" s="58"/>
      <c r="G3" s="58"/>
      <c r="H3" s="58"/>
      <c r="I3" s="58"/>
      <c r="J3" s="59"/>
      <c r="K3" s="59"/>
    </row>
    <row r="4" spans="1:11" x14ac:dyDescent="0.2">
      <c r="A4" s="7"/>
      <c r="B4" s="7"/>
      <c r="C4" s="8"/>
      <c r="D4" s="21"/>
      <c r="E4" s="9"/>
      <c r="F4" s="9"/>
      <c r="G4" s="7"/>
      <c r="H4" s="7"/>
      <c r="I4" s="7"/>
      <c r="J4" s="53"/>
      <c r="K4" s="10" t="s">
        <v>14</v>
      </c>
    </row>
    <row r="5" spans="1:11" x14ac:dyDescent="0.2">
      <c r="A5" s="60" t="s">
        <v>2</v>
      </c>
      <c r="B5" s="60"/>
      <c r="C5" s="60"/>
      <c r="D5" s="61" t="s">
        <v>6</v>
      </c>
      <c r="E5" s="61" t="s">
        <v>7</v>
      </c>
      <c r="F5" s="60" t="s">
        <v>8</v>
      </c>
      <c r="G5" s="60"/>
      <c r="H5" s="60"/>
      <c r="I5" s="63" t="s">
        <v>11</v>
      </c>
      <c r="J5" s="63"/>
      <c r="K5" s="61" t="s">
        <v>13</v>
      </c>
    </row>
    <row r="6" spans="1:11" x14ac:dyDescent="0.2">
      <c r="A6" s="12" t="s">
        <v>3</v>
      </c>
      <c r="B6" s="12" t="s">
        <v>4</v>
      </c>
      <c r="C6" s="13" t="s">
        <v>5</v>
      </c>
      <c r="D6" s="62"/>
      <c r="E6" s="62"/>
      <c r="F6" s="51" t="s">
        <v>9</v>
      </c>
      <c r="G6" s="13" t="s">
        <v>0</v>
      </c>
      <c r="H6" s="13" t="s">
        <v>10</v>
      </c>
      <c r="I6" s="13" t="s">
        <v>0</v>
      </c>
      <c r="J6" s="54" t="s">
        <v>12</v>
      </c>
      <c r="K6" s="62"/>
    </row>
    <row r="7" spans="1:11" ht="18" customHeight="1" x14ac:dyDescent="0.2">
      <c r="A7" s="29" t="s">
        <v>15</v>
      </c>
      <c r="B7" s="30"/>
      <c r="C7" s="30"/>
      <c r="D7" s="30"/>
      <c r="E7" s="30"/>
      <c r="F7" s="30"/>
      <c r="G7" s="30"/>
      <c r="H7" s="30"/>
      <c r="I7" s="30"/>
      <c r="J7" s="30"/>
      <c r="K7" s="31"/>
    </row>
    <row r="8" spans="1:11" ht="96.75" customHeight="1" x14ac:dyDescent="0.2">
      <c r="A8" s="32"/>
      <c r="B8" s="28">
        <v>1.1000000000000001</v>
      </c>
      <c r="C8" s="36" t="s">
        <v>17</v>
      </c>
      <c r="D8" s="37" t="s">
        <v>52</v>
      </c>
      <c r="E8" s="17" t="s">
        <v>16</v>
      </c>
      <c r="F8" s="16">
        <f>SUM(G8:H8)</f>
        <v>11</v>
      </c>
      <c r="G8" s="18">
        <v>1</v>
      </c>
      <c r="H8" s="18">
        <v>10</v>
      </c>
      <c r="I8" s="39" t="s">
        <v>53</v>
      </c>
      <c r="J8" s="37" t="s">
        <v>54</v>
      </c>
      <c r="K8" s="28"/>
    </row>
    <row r="9" spans="1:11" ht="18" customHeight="1" x14ac:dyDescent="0.2">
      <c r="A9" s="14" t="s">
        <v>29</v>
      </c>
      <c r="B9" s="19"/>
      <c r="C9" s="19"/>
      <c r="D9" s="19"/>
      <c r="E9" s="19"/>
      <c r="F9" s="20"/>
      <c r="G9" s="19"/>
      <c r="H9" s="19"/>
      <c r="I9" s="19"/>
      <c r="J9" s="19"/>
      <c r="K9" s="34"/>
    </row>
    <row r="10" spans="1:11" ht="70.5" customHeight="1" x14ac:dyDescent="0.2">
      <c r="A10" s="35"/>
      <c r="B10" s="27">
        <v>2.1</v>
      </c>
      <c r="C10" s="15" t="s">
        <v>35</v>
      </c>
      <c r="D10" s="33" t="s">
        <v>49</v>
      </c>
      <c r="E10" s="17" t="s">
        <v>16</v>
      </c>
      <c r="F10" s="38">
        <f>SUM(G10:H10)</f>
        <v>11</v>
      </c>
      <c r="G10" s="28">
        <v>1</v>
      </c>
      <c r="H10" s="28">
        <v>10</v>
      </c>
      <c r="I10" s="39" t="s">
        <v>50</v>
      </c>
      <c r="J10" s="39" t="s">
        <v>60</v>
      </c>
      <c r="K10" s="28"/>
    </row>
    <row r="11" spans="1:11" ht="40.5" customHeight="1" x14ac:dyDescent="0.2">
      <c r="A11" s="32"/>
      <c r="B11" s="28">
        <v>2.2000000000000002</v>
      </c>
      <c r="C11" s="36" t="s">
        <v>19</v>
      </c>
      <c r="D11" s="39" t="s">
        <v>18</v>
      </c>
      <c r="E11" s="17" t="s">
        <v>16</v>
      </c>
      <c r="F11" s="38">
        <f t="shared" ref="F11:F14" si="0">SUM(G11:H11)</f>
        <v>11</v>
      </c>
      <c r="G11" s="28">
        <v>1</v>
      </c>
      <c r="H11" s="18">
        <v>10</v>
      </c>
      <c r="I11" s="39" t="s">
        <v>25</v>
      </c>
      <c r="J11" s="39" t="s">
        <v>51</v>
      </c>
      <c r="K11" s="28"/>
    </row>
    <row r="12" spans="1:11" ht="40.5" customHeight="1" x14ac:dyDescent="0.2">
      <c r="A12" s="32"/>
      <c r="B12" s="28">
        <v>2.2999999999999998</v>
      </c>
      <c r="C12" s="15" t="s">
        <v>1</v>
      </c>
      <c r="D12" s="33" t="s">
        <v>23</v>
      </c>
      <c r="E12" s="17" t="s">
        <v>16</v>
      </c>
      <c r="F12" s="38">
        <f t="shared" si="0"/>
        <v>11</v>
      </c>
      <c r="G12" s="40">
        <v>1</v>
      </c>
      <c r="H12" s="27">
        <v>10</v>
      </c>
      <c r="I12" s="33" t="s">
        <v>26</v>
      </c>
      <c r="J12" s="33" t="s">
        <v>78</v>
      </c>
      <c r="K12" s="40"/>
    </row>
    <row r="13" spans="1:11" ht="40.5" customHeight="1" x14ac:dyDescent="0.2">
      <c r="A13" s="32"/>
      <c r="B13" s="28">
        <v>2.4</v>
      </c>
      <c r="C13" s="15" t="s">
        <v>61</v>
      </c>
      <c r="D13" s="33" t="s">
        <v>62</v>
      </c>
      <c r="E13" s="17" t="s">
        <v>16</v>
      </c>
      <c r="F13" s="38">
        <f t="shared" si="0"/>
        <v>11</v>
      </c>
      <c r="G13" s="40">
        <v>1</v>
      </c>
      <c r="H13" s="27">
        <v>10</v>
      </c>
      <c r="I13" s="33" t="s">
        <v>63</v>
      </c>
      <c r="J13" s="33" t="s">
        <v>64</v>
      </c>
      <c r="K13" s="40"/>
    </row>
    <row r="14" spans="1:11" ht="40.5" customHeight="1" x14ac:dyDescent="0.2">
      <c r="A14" s="32"/>
      <c r="B14" s="28">
        <v>2.5</v>
      </c>
      <c r="C14" s="15" t="s">
        <v>57</v>
      </c>
      <c r="D14" s="33" t="s">
        <v>55</v>
      </c>
      <c r="E14" s="17" t="s">
        <v>16</v>
      </c>
      <c r="F14" s="38">
        <f t="shared" si="0"/>
        <v>16</v>
      </c>
      <c r="G14" s="40">
        <v>1</v>
      </c>
      <c r="H14" s="27">
        <v>15</v>
      </c>
      <c r="I14" s="33" t="s">
        <v>56</v>
      </c>
      <c r="J14" s="33" t="s">
        <v>79</v>
      </c>
      <c r="K14" s="40"/>
    </row>
    <row r="15" spans="1:11" ht="18" customHeight="1" x14ac:dyDescent="0.2">
      <c r="A15" s="14" t="s">
        <v>30</v>
      </c>
      <c r="B15" s="19"/>
      <c r="C15" s="19"/>
      <c r="D15" s="19"/>
      <c r="E15" s="19"/>
      <c r="F15" s="20"/>
      <c r="G15" s="19"/>
      <c r="H15" s="19"/>
      <c r="I15" s="19"/>
      <c r="J15" s="19"/>
      <c r="K15" s="34"/>
    </row>
    <row r="16" spans="1:11" ht="55.5" customHeight="1" x14ac:dyDescent="0.2">
      <c r="A16" s="35"/>
      <c r="B16" s="18">
        <v>3.1</v>
      </c>
      <c r="C16" s="41" t="s">
        <v>36</v>
      </c>
      <c r="D16" s="39" t="s">
        <v>27</v>
      </c>
      <c r="E16" s="17" t="s">
        <v>16</v>
      </c>
      <c r="F16" s="38">
        <f t="shared" ref="F16:F20" si="1">SUM(G16:H16)</f>
        <v>16</v>
      </c>
      <c r="G16" s="28">
        <v>1</v>
      </c>
      <c r="H16" s="28">
        <v>15</v>
      </c>
      <c r="I16" s="33" t="s">
        <v>34</v>
      </c>
      <c r="J16" s="23" t="s">
        <v>70</v>
      </c>
      <c r="K16" s="28"/>
    </row>
    <row r="17" spans="1:11" ht="55.5" customHeight="1" x14ac:dyDescent="0.2">
      <c r="A17" s="35"/>
      <c r="B17" s="18">
        <v>3.2</v>
      </c>
      <c r="C17" s="15" t="s">
        <v>37</v>
      </c>
      <c r="D17" s="39" t="s">
        <v>27</v>
      </c>
      <c r="E17" s="17" t="s">
        <v>16</v>
      </c>
      <c r="F17" s="38">
        <f t="shared" si="1"/>
        <v>16</v>
      </c>
      <c r="G17" s="28">
        <v>1</v>
      </c>
      <c r="H17" s="28">
        <v>15</v>
      </c>
      <c r="I17" s="33" t="s">
        <v>34</v>
      </c>
      <c r="J17" s="23" t="s">
        <v>70</v>
      </c>
      <c r="K17" s="40"/>
    </row>
    <row r="18" spans="1:11" ht="63.75" customHeight="1" x14ac:dyDescent="0.2">
      <c r="A18" s="35"/>
      <c r="B18" s="18">
        <v>3.3</v>
      </c>
      <c r="C18" s="15" t="s">
        <v>38</v>
      </c>
      <c r="D18" s="39" t="s">
        <v>27</v>
      </c>
      <c r="E18" s="17" t="s">
        <v>16</v>
      </c>
      <c r="F18" s="38">
        <f t="shared" si="1"/>
        <v>6</v>
      </c>
      <c r="G18" s="28">
        <v>1</v>
      </c>
      <c r="H18" s="28">
        <v>5</v>
      </c>
      <c r="I18" s="33" t="s">
        <v>34</v>
      </c>
      <c r="J18" s="23" t="s">
        <v>70</v>
      </c>
      <c r="K18" s="28"/>
    </row>
    <row r="19" spans="1:11" ht="55.5" customHeight="1" x14ac:dyDescent="0.2">
      <c r="A19" s="32"/>
      <c r="B19" s="18">
        <v>3.4</v>
      </c>
      <c r="C19" s="42" t="s">
        <v>39</v>
      </c>
      <c r="D19" s="39" t="s">
        <v>27</v>
      </c>
      <c r="E19" s="17" t="s">
        <v>16</v>
      </c>
      <c r="F19" s="38">
        <f t="shared" si="1"/>
        <v>16</v>
      </c>
      <c r="G19" s="28">
        <v>1</v>
      </c>
      <c r="H19" s="28">
        <v>15</v>
      </c>
      <c r="I19" s="33" t="s">
        <v>34</v>
      </c>
      <c r="J19" s="23" t="s">
        <v>70</v>
      </c>
      <c r="K19" s="28"/>
    </row>
    <row r="20" spans="1:11" ht="40.5" customHeight="1" x14ac:dyDescent="0.2">
      <c r="A20" s="35"/>
      <c r="B20" s="18">
        <v>3.5</v>
      </c>
      <c r="C20" s="15" t="s">
        <v>40</v>
      </c>
      <c r="D20" s="39" t="s">
        <v>27</v>
      </c>
      <c r="E20" s="17" t="s">
        <v>16</v>
      </c>
      <c r="F20" s="38">
        <f t="shared" si="1"/>
        <v>6</v>
      </c>
      <c r="G20" s="28">
        <v>1</v>
      </c>
      <c r="H20" s="28">
        <v>5</v>
      </c>
      <c r="I20" s="33" t="s">
        <v>34</v>
      </c>
      <c r="J20" s="23" t="s">
        <v>70</v>
      </c>
      <c r="K20" s="40"/>
    </row>
    <row r="21" spans="1:11" ht="57" customHeight="1" x14ac:dyDescent="0.2">
      <c r="A21" s="35"/>
      <c r="B21" s="18">
        <v>3.6</v>
      </c>
      <c r="C21" s="15" t="s">
        <v>41</v>
      </c>
      <c r="D21" s="39" t="s">
        <v>27</v>
      </c>
      <c r="E21" s="17" t="s">
        <v>16</v>
      </c>
      <c r="F21" s="38">
        <f>SUM(G21:H21)</f>
        <v>16</v>
      </c>
      <c r="G21" s="28">
        <v>1</v>
      </c>
      <c r="H21" s="28">
        <v>15</v>
      </c>
      <c r="I21" s="33" t="s">
        <v>34</v>
      </c>
      <c r="J21" s="23" t="s">
        <v>70</v>
      </c>
      <c r="K21" s="40"/>
    </row>
    <row r="22" spans="1:11" ht="55.5" customHeight="1" x14ac:dyDescent="0.2">
      <c r="A22" s="32"/>
      <c r="B22" s="27">
        <v>3.7</v>
      </c>
      <c r="C22" s="44" t="s">
        <v>42</v>
      </c>
      <c r="D22" s="39" t="s">
        <v>27</v>
      </c>
      <c r="E22" s="22" t="s">
        <v>16</v>
      </c>
      <c r="F22" s="46">
        <f t="shared" ref="F22:F27" si="2">SUM(G22:H22)</f>
        <v>6</v>
      </c>
      <c r="G22" s="28">
        <v>1</v>
      </c>
      <c r="H22" s="28">
        <v>5</v>
      </c>
      <c r="I22" s="33" t="s">
        <v>34</v>
      </c>
      <c r="J22" s="23" t="s">
        <v>70</v>
      </c>
      <c r="K22" s="45"/>
    </row>
    <row r="23" spans="1:11" ht="55.5" customHeight="1" x14ac:dyDescent="0.2">
      <c r="A23" s="32"/>
      <c r="B23" s="43">
        <v>3.8</v>
      </c>
      <c r="C23" s="44" t="s">
        <v>43</v>
      </c>
      <c r="D23" s="39" t="s">
        <v>27</v>
      </c>
      <c r="E23" s="26" t="s">
        <v>33</v>
      </c>
      <c r="F23" s="46">
        <f t="shared" si="2"/>
        <v>6</v>
      </c>
      <c r="G23" s="18">
        <v>1</v>
      </c>
      <c r="H23" s="28">
        <v>5</v>
      </c>
      <c r="I23" s="33" t="s">
        <v>34</v>
      </c>
      <c r="J23" s="23" t="s">
        <v>70</v>
      </c>
      <c r="K23" s="45"/>
    </row>
    <row r="24" spans="1:11" ht="55.5" customHeight="1" x14ac:dyDescent="0.2">
      <c r="A24" s="32"/>
      <c r="B24" s="27">
        <v>3.9</v>
      </c>
      <c r="C24" s="44" t="s">
        <v>44</v>
      </c>
      <c r="D24" s="39" t="s">
        <v>27</v>
      </c>
      <c r="E24" s="22" t="s">
        <v>16</v>
      </c>
      <c r="F24" s="46">
        <f t="shared" si="2"/>
        <v>11</v>
      </c>
      <c r="G24" s="28">
        <v>1</v>
      </c>
      <c r="H24" s="28">
        <v>10</v>
      </c>
      <c r="I24" s="33" t="s">
        <v>34</v>
      </c>
      <c r="J24" s="23" t="s">
        <v>70</v>
      </c>
      <c r="K24" s="45"/>
    </row>
    <row r="25" spans="1:11" ht="55.5" customHeight="1" x14ac:dyDescent="0.2">
      <c r="A25" s="32"/>
      <c r="B25" s="50">
        <v>3.1</v>
      </c>
      <c r="C25" s="44" t="s">
        <v>45</v>
      </c>
      <c r="D25" s="39" t="s">
        <v>27</v>
      </c>
      <c r="E25" s="26" t="s">
        <v>33</v>
      </c>
      <c r="F25" s="46">
        <f t="shared" si="2"/>
        <v>16</v>
      </c>
      <c r="G25" s="18">
        <v>1</v>
      </c>
      <c r="H25" s="28">
        <v>15</v>
      </c>
      <c r="I25" s="33" t="s">
        <v>34</v>
      </c>
      <c r="J25" s="23" t="s">
        <v>70</v>
      </c>
      <c r="K25" s="45"/>
    </row>
    <row r="26" spans="1:11" ht="55.5" customHeight="1" x14ac:dyDescent="0.2">
      <c r="A26" s="32"/>
      <c r="B26" s="27">
        <v>3.11</v>
      </c>
      <c r="C26" s="44" t="s">
        <v>46</v>
      </c>
      <c r="D26" s="39" t="s">
        <v>27</v>
      </c>
      <c r="E26" s="22" t="s">
        <v>16</v>
      </c>
      <c r="F26" s="46">
        <f t="shared" si="2"/>
        <v>6</v>
      </c>
      <c r="G26" s="28">
        <v>1</v>
      </c>
      <c r="H26" s="28">
        <v>5</v>
      </c>
      <c r="I26" s="33" t="s">
        <v>34</v>
      </c>
      <c r="J26" s="23" t="s">
        <v>70</v>
      </c>
      <c r="K26" s="45"/>
    </row>
    <row r="27" spans="1:11" ht="55.5" customHeight="1" x14ac:dyDescent="0.2">
      <c r="A27" s="32"/>
      <c r="B27" s="43">
        <v>3.12</v>
      </c>
      <c r="C27" s="44" t="s">
        <v>47</v>
      </c>
      <c r="D27" s="39" t="s">
        <v>69</v>
      </c>
      <c r="E27" s="26" t="s">
        <v>33</v>
      </c>
      <c r="F27" s="46">
        <f t="shared" si="2"/>
        <v>22</v>
      </c>
      <c r="G27" s="18" t="s">
        <v>24</v>
      </c>
      <c r="H27" s="28">
        <v>22</v>
      </c>
      <c r="I27" s="33" t="s">
        <v>24</v>
      </c>
      <c r="J27" s="23" t="s">
        <v>58</v>
      </c>
      <c r="K27" s="45"/>
    </row>
    <row r="28" spans="1:11" ht="18" customHeight="1" x14ac:dyDescent="0.2">
      <c r="A28" s="14" t="s">
        <v>31</v>
      </c>
      <c r="B28" s="19"/>
      <c r="C28" s="19"/>
      <c r="D28" s="19"/>
      <c r="E28" s="19"/>
      <c r="F28" s="20"/>
      <c r="G28" s="19"/>
      <c r="H28" s="19"/>
      <c r="I28" s="19"/>
      <c r="J28" s="19"/>
      <c r="K28" s="34"/>
    </row>
    <row r="29" spans="1:11" ht="63" customHeight="1" x14ac:dyDescent="0.2">
      <c r="A29" s="35"/>
      <c r="B29" s="18">
        <v>4.0999999999999996</v>
      </c>
      <c r="C29" s="15" t="s">
        <v>20</v>
      </c>
      <c r="D29" s="39" t="s">
        <v>27</v>
      </c>
      <c r="E29" s="17" t="s">
        <v>16</v>
      </c>
      <c r="F29" s="38">
        <f t="shared" ref="F29:F33" si="3">SUM(G29:H29)</f>
        <v>11</v>
      </c>
      <c r="G29" s="28">
        <v>1</v>
      </c>
      <c r="H29" s="27">
        <v>10</v>
      </c>
      <c r="I29" s="39" t="s">
        <v>67</v>
      </c>
      <c r="J29" s="33" t="s">
        <v>86</v>
      </c>
      <c r="K29" s="28"/>
    </row>
    <row r="30" spans="1:11" ht="55.5" customHeight="1" x14ac:dyDescent="0.2">
      <c r="A30" s="35"/>
      <c r="B30" s="18">
        <v>4.2</v>
      </c>
      <c r="C30" s="15" t="s">
        <v>65</v>
      </c>
      <c r="D30" s="39" t="s">
        <v>27</v>
      </c>
      <c r="E30" s="17" t="s">
        <v>16</v>
      </c>
      <c r="F30" s="38">
        <f t="shared" si="3"/>
        <v>11</v>
      </c>
      <c r="G30" s="28">
        <v>1</v>
      </c>
      <c r="H30" s="27">
        <v>10</v>
      </c>
      <c r="I30" s="39" t="s">
        <v>67</v>
      </c>
      <c r="J30" s="33" t="s">
        <v>68</v>
      </c>
      <c r="K30" s="40"/>
    </row>
    <row r="31" spans="1:11" ht="72.75" customHeight="1" x14ac:dyDescent="0.2">
      <c r="A31" s="35"/>
      <c r="B31" s="18">
        <v>4.3</v>
      </c>
      <c r="C31" s="15" t="s">
        <v>21</v>
      </c>
      <c r="D31" s="39" t="s">
        <v>27</v>
      </c>
      <c r="E31" s="17" t="s">
        <v>16</v>
      </c>
      <c r="F31" s="38">
        <f t="shared" si="3"/>
        <v>11</v>
      </c>
      <c r="G31" s="28">
        <v>1</v>
      </c>
      <c r="H31" s="40">
        <v>10</v>
      </c>
      <c r="I31" s="39" t="s">
        <v>67</v>
      </c>
      <c r="J31" s="33" t="s">
        <v>80</v>
      </c>
      <c r="K31" s="40"/>
    </row>
    <row r="32" spans="1:11" ht="63.75" customHeight="1" x14ac:dyDescent="0.2">
      <c r="A32" s="35"/>
      <c r="B32" s="18">
        <v>4.4000000000000004</v>
      </c>
      <c r="C32" s="15" t="s">
        <v>22</v>
      </c>
      <c r="D32" s="39" t="s">
        <v>27</v>
      </c>
      <c r="E32" s="17" t="s">
        <v>16</v>
      </c>
      <c r="F32" s="38">
        <f t="shared" si="3"/>
        <v>6</v>
      </c>
      <c r="G32" s="28">
        <v>1</v>
      </c>
      <c r="H32" s="18">
        <v>5</v>
      </c>
      <c r="I32" s="39" t="s">
        <v>67</v>
      </c>
      <c r="J32" s="39" t="s">
        <v>87</v>
      </c>
      <c r="K32" s="40"/>
    </row>
    <row r="33" spans="1:13" ht="55.5" customHeight="1" x14ac:dyDescent="0.2">
      <c r="A33" s="35"/>
      <c r="B33" s="18">
        <v>4.5</v>
      </c>
      <c r="C33" s="15" t="s">
        <v>66</v>
      </c>
      <c r="D33" s="39" t="s">
        <v>27</v>
      </c>
      <c r="E33" s="17" t="s">
        <v>16</v>
      </c>
      <c r="F33" s="38">
        <f t="shared" si="3"/>
        <v>11</v>
      </c>
      <c r="G33" s="28">
        <v>1</v>
      </c>
      <c r="H33" s="18">
        <v>10</v>
      </c>
      <c r="I33" s="39" t="s">
        <v>67</v>
      </c>
      <c r="J33" s="39" t="s">
        <v>81</v>
      </c>
      <c r="K33" s="28"/>
    </row>
    <row r="34" spans="1:13" ht="18" customHeight="1" x14ac:dyDescent="0.2">
      <c r="A34" s="14" t="s">
        <v>32</v>
      </c>
      <c r="B34" s="19"/>
      <c r="C34" s="19"/>
      <c r="D34" s="19"/>
      <c r="E34" s="19"/>
      <c r="F34" s="20"/>
      <c r="G34" s="19"/>
      <c r="H34" s="57"/>
      <c r="I34" s="19"/>
      <c r="J34" s="19"/>
      <c r="K34" s="34"/>
    </row>
    <row r="35" spans="1:13" ht="105.75" customHeight="1" x14ac:dyDescent="0.2">
      <c r="A35" s="32"/>
      <c r="B35" s="28">
        <v>5.0999999999999996</v>
      </c>
      <c r="C35" s="37" t="s">
        <v>71</v>
      </c>
      <c r="D35" s="39" t="s">
        <v>27</v>
      </c>
      <c r="E35" s="17" t="s">
        <v>16</v>
      </c>
      <c r="F35" s="38">
        <f t="shared" ref="F35:F40" si="4">SUM(G35:H35)</f>
        <v>6</v>
      </c>
      <c r="G35" s="28">
        <v>1</v>
      </c>
      <c r="H35" s="27">
        <v>5</v>
      </c>
      <c r="I35" s="39" t="s">
        <v>28</v>
      </c>
      <c r="J35" s="39" t="s">
        <v>82</v>
      </c>
      <c r="K35" s="28"/>
    </row>
    <row r="36" spans="1:13" ht="72" customHeight="1" x14ac:dyDescent="0.2">
      <c r="A36" s="32"/>
      <c r="B36" s="40">
        <v>5.2</v>
      </c>
      <c r="C36" s="37" t="s">
        <v>72</v>
      </c>
      <c r="D36" s="39" t="s">
        <v>27</v>
      </c>
      <c r="E36" s="17" t="s">
        <v>16</v>
      </c>
      <c r="F36" s="38">
        <f t="shared" si="4"/>
        <v>6</v>
      </c>
      <c r="G36" s="28">
        <v>1</v>
      </c>
      <c r="H36" s="27">
        <v>5</v>
      </c>
      <c r="I36" s="39" t="s">
        <v>28</v>
      </c>
      <c r="J36" s="39" t="s">
        <v>76</v>
      </c>
      <c r="K36" s="28"/>
    </row>
    <row r="37" spans="1:13" ht="63.75" customHeight="1" x14ac:dyDescent="0.2">
      <c r="A37" s="47"/>
      <c r="B37" s="28">
        <v>5.3</v>
      </c>
      <c r="C37" s="37" t="s">
        <v>59</v>
      </c>
      <c r="D37" s="39" t="s">
        <v>27</v>
      </c>
      <c r="E37" s="17" t="s">
        <v>16</v>
      </c>
      <c r="F37" s="38">
        <f t="shared" si="4"/>
        <v>6</v>
      </c>
      <c r="G37" s="28">
        <v>1</v>
      </c>
      <c r="H37" s="27">
        <v>5</v>
      </c>
      <c r="I37" s="39" t="s">
        <v>28</v>
      </c>
      <c r="J37" s="39" t="s">
        <v>83</v>
      </c>
      <c r="K37" s="28"/>
    </row>
    <row r="38" spans="1:13" ht="55.5" customHeight="1" x14ac:dyDescent="0.2">
      <c r="A38" s="48"/>
      <c r="B38" s="40">
        <v>5.4</v>
      </c>
      <c r="C38" s="37" t="s">
        <v>73</v>
      </c>
      <c r="D38" s="39" t="s">
        <v>27</v>
      </c>
      <c r="E38" s="22" t="s">
        <v>16</v>
      </c>
      <c r="F38" s="46">
        <f t="shared" si="4"/>
        <v>6</v>
      </c>
      <c r="G38" s="28">
        <v>1</v>
      </c>
      <c r="H38" s="27">
        <v>5</v>
      </c>
      <c r="I38" s="39" t="s">
        <v>28</v>
      </c>
      <c r="J38" s="39" t="s">
        <v>84</v>
      </c>
      <c r="K38" s="28"/>
    </row>
    <row r="39" spans="1:13" ht="72" customHeight="1" x14ac:dyDescent="0.2">
      <c r="A39" s="32"/>
      <c r="B39" s="40">
        <v>5.5</v>
      </c>
      <c r="C39" s="37" t="s">
        <v>74</v>
      </c>
      <c r="D39" s="39" t="s">
        <v>27</v>
      </c>
      <c r="E39" s="17" t="s">
        <v>16</v>
      </c>
      <c r="F39" s="38">
        <f t="shared" si="4"/>
        <v>6</v>
      </c>
      <c r="G39" s="28">
        <v>1</v>
      </c>
      <c r="H39" s="27">
        <v>5</v>
      </c>
      <c r="I39" s="39" t="s">
        <v>28</v>
      </c>
      <c r="J39" s="39" t="s">
        <v>85</v>
      </c>
      <c r="K39" s="28"/>
    </row>
    <row r="40" spans="1:13" ht="63.75" customHeight="1" x14ac:dyDescent="0.2">
      <c r="A40" s="47"/>
      <c r="B40" s="28">
        <v>5.6</v>
      </c>
      <c r="C40" s="37" t="s">
        <v>75</v>
      </c>
      <c r="D40" s="39" t="s">
        <v>27</v>
      </c>
      <c r="E40" s="17" t="s">
        <v>16</v>
      </c>
      <c r="F40" s="38">
        <f t="shared" si="4"/>
        <v>6</v>
      </c>
      <c r="G40" s="28">
        <v>1</v>
      </c>
      <c r="H40" s="27">
        <v>5</v>
      </c>
      <c r="I40" s="39" t="s">
        <v>28</v>
      </c>
      <c r="J40" s="39" t="s">
        <v>77</v>
      </c>
      <c r="K40" s="28"/>
    </row>
    <row r="41" spans="1:13" x14ac:dyDescent="0.2">
      <c r="C41" s="4"/>
      <c r="D41" s="5"/>
      <c r="E41" s="5"/>
      <c r="F41" s="11">
        <f>SUM(F8:F40)</f>
        <v>300</v>
      </c>
      <c r="G41" s="11">
        <f>SUM(G8:G40)</f>
        <v>28</v>
      </c>
      <c r="H41" s="11">
        <f>SUM(H8:H40)</f>
        <v>272</v>
      </c>
      <c r="I41" s="6"/>
      <c r="J41" s="55"/>
    </row>
    <row r="44" spans="1:13" ht="24" customHeight="1" x14ac:dyDescent="0.2">
      <c r="E44" s="24" t="s">
        <v>9</v>
      </c>
      <c r="F44" s="25">
        <f>SUM(F8:F40)</f>
        <v>300</v>
      </c>
      <c r="G44" s="25">
        <f>SUM(G8:G40)</f>
        <v>28</v>
      </c>
      <c r="H44" s="25">
        <f>SUM(H8:H40)</f>
        <v>272</v>
      </c>
      <c r="J44" s="56"/>
      <c r="K44" s="1"/>
    </row>
    <row r="48" spans="1:13" s="2" customFormat="1" x14ac:dyDescent="0.2">
      <c r="A48" s="3"/>
      <c r="B48" s="3"/>
      <c r="C48" s="1"/>
      <c r="E48" s="49"/>
      <c r="G48" s="3"/>
      <c r="H48" s="3"/>
      <c r="I48" s="3"/>
      <c r="J48" s="52"/>
      <c r="K48" s="3"/>
      <c r="L48" s="3"/>
      <c r="M48" s="3"/>
    </row>
    <row r="49" spans="1:13" s="2" customFormat="1" x14ac:dyDescent="0.2">
      <c r="A49" s="3"/>
      <c r="B49" s="3"/>
      <c r="C49" s="1"/>
      <c r="E49" s="49"/>
      <c r="G49" s="3"/>
      <c r="H49" s="3"/>
      <c r="I49" s="3"/>
      <c r="J49" s="52"/>
      <c r="K49" s="3"/>
      <c r="L49" s="3"/>
      <c r="M49" s="3"/>
    </row>
    <row r="50" spans="1:13" s="2" customFormat="1" x14ac:dyDescent="0.2">
      <c r="A50" s="3"/>
      <c r="B50" s="3"/>
      <c r="C50" s="1"/>
      <c r="E50" s="49"/>
      <c r="G50" s="3"/>
      <c r="H50" s="3"/>
      <c r="I50" s="3"/>
      <c r="J50" s="52"/>
      <c r="K50" s="3"/>
      <c r="L50" s="3"/>
      <c r="M50" s="3"/>
    </row>
    <row r="51" spans="1:13" s="2" customFormat="1" x14ac:dyDescent="0.2">
      <c r="A51" s="3"/>
      <c r="B51" s="3"/>
      <c r="C51" s="1"/>
      <c r="E51" s="49"/>
      <c r="G51" s="3"/>
      <c r="H51" s="3"/>
      <c r="I51" s="3"/>
      <c r="J51" s="52"/>
      <c r="K51" s="3"/>
      <c r="L51" s="3"/>
      <c r="M51" s="3"/>
    </row>
    <row r="52" spans="1:13" s="2" customFormat="1" x14ac:dyDescent="0.2">
      <c r="A52" s="3"/>
      <c r="B52" s="3"/>
      <c r="C52" s="1"/>
      <c r="E52" s="49"/>
      <c r="G52" s="3"/>
      <c r="H52" s="3"/>
      <c r="I52" s="3"/>
      <c r="J52" s="52"/>
      <c r="K52" s="3"/>
      <c r="L52" s="3"/>
      <c r="M52" s="3"/>
    </row>
    <row r="53" spans="1:13" s="2" customFormat="1" x14ac:dyDescent="0.2">
      <c r="A53" s="3"/>
      <c r="B53" s="3"/>
      <c r="C53" s="1"/>
      <c r="E53" s="49"/>
      <c r="G53" s="3"/>
      <c r="H53" s="3"/>
      <c r="I53" s="3"/>
      <c r="J53" s="52"/>
      <c r="K53" s="3"/>
      <c r="L53" s="3"/>
      <c r="M53" s="3"/>
    </row>
  </sheetData>
  <mergeCells count="8">
    <mergeCell ref="A2:I3"/>
    <mergeCell ref="J3:K3"/>
    <mergeCell ref="A5:C5"/>
    <mergeCell ref="D5:D6"/>
    <mergeCell ref="E5:E6"/>
    <mergeCell ref="F5:H5"/>
    <mergeCell ref="I5:J5"/>
    <mergeCell ref="K5:K6"/>
  </mergeCells>
  <phoneticPr fontId="1"/>
  <pageMargins left="0.25" right="0.25" top="0.75" bottom="0.75" header="0.3" footer="0.3"/>
  <pageSetup paperSize="9"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財務会計（評価項目）</vt:lpstr>
      <vt:lpstr>'財務会計（評価項目）'!Print_Area</vt:lpstr>
    </vt:vector>
  </TitlesOfParts>
  <Company>電力広域的運営推進機関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野沢　直樹</dc:creator>
  <cp:lastModifiedBy>経理Ｇ　青山</cp:lastModifiedBy>
  <cp:lastPrinted>2021-06-18T13:32:50Z</cp:lastPrinted>
  <dcterms:created xsi:type="dcterms:W3CDTF">2015-06-04T11:33:29Z</dcterms:created>
  <dcterms:modified xsi:type="dcterms:W3CDTF">2021-06-20T23:57:43Z</dcterms:modified>
</cp:coreProperties>
</file>