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03 事前レク\20200228事務局長打合せ（0310-11定例会議）\0310資料\OAシステムのリプレースに係るプロジェクト計画書等について\別紙2_入札説明書一式\"/>
    </mc:Choice>
  </mc:AlternateContent>
  <bookViews>
    <workbookView xWindow="0" yWindow="0" windowWidth="20490" windowHeight="7770"/>
  </bookViews>
  <sheets>
    <sheet name="評価項目一覧" sheetId="1" r:id="rId1"/>
  </sheets>
  <definedNames>
    <definedName name="_xlnm.Print_Area" localSheetId="0">評価項目一覧!$A$1:$K$34</definedName>
    <definedName name="Z_5243413F_EB35_4FEC_A90B_22C7A5E2CE5C_.wvu.PrintArea" localSheetId="0" hidden="1">評価項目一覧!$A$1:$K$34</definedName>
    <definedName name="Z_97F9BB43_8A69_40D3_AEC6_38BEB888243B_.wvu.PrintArea" localSheetId="0" hidden="1">評価項目一覧!$A$1:$K$34</definedName>
    <definedName name="Z_F5A2A016_1B18_4DAA_AB3A_CF43E6C98469_.wvu.PrintArea" localSheetId="0" hidden="1">評価項目一覧!$A$1:$K$34</definedName>
  </definedNames>
  <calcPr calcId="152511"/>
  <customWorkbookViews>
    <customWorkbookView name=" 広報G・松田 - 個人用ビュー" guid="{5243413F-EB35-4FEC-A90B-22C7A5E2CE5C}" mergeInterval="0" personalView="1" maximized="1" xWindow="-8" yWindow="-8" windowWidth="1382" windowHeight="744" activeSheetId="1"/>
    <customWorkbookView name="広報G　矢野 - 個人用ビュー" guid="{97F9BB43-8A69-40D3-AEC6-38BEB888243B}" mergeInterval="0" personalView="1" maximized="1" xWindow="-8" yWindow="-8" windowWidth="1382" windowHeight="744" activeSheetId="1"/>
    <customWorkbookView name=" 情シスG　長島 - 個人用ビュー" guid="{F5A2A016-1B18-4DAA-AB3A-CF43E6C98469}" mergeInterval="0" personalView="1" maximized="1" xWindow="1358" yWindow="-8" windowWidth="1296" windowHeight="77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7" i="1" l="1"/>
  <c r="F10" i="1"/>
  <c r="F22" i="1" l="1"/>
  <c r="F21" i="1" l="1"/>
  <c r="F8" i="1"/>
  <c r="G37" i="1" l="1"/>
  <c r="F33" i="1"/>
  <c r="F31" i="1" l="1"/>
  <c r="F30" i="1" l="1"/>
  <c r="F32" i="1"/>
  <c r="F13" i="1"/>
  <c r="H34" i="1"/>
  <c r="G34" i="1"/>
  <c r="F19" i="1" l="1"/>
  <c r="F18" i="1"/>
  <c r="F20" i="1"/>
  <c r="F17" i="1"/>
  <c r="F16" i="1"/>
  <c r="F15" i="1"/>
  <c r="F28" i="1" l="1"/>
  <c r="F27" i="1"/>
  <c r="F26" i="1"/>
  <c r="F25" i="1"/>
  <c r="F24" i="1"/>
  <c r="F12" i="1"/>
  <c r="F11" i="1"/>
  <c r="F37" i="1" l="1"/>
  <c r="F34" i="1"/>
</calcChain>
</file>

<file path=xl/sharedStrings.xml><?xml version="1.0" encoding="utf-8"?>
<sst xmlns="http://schemas.openxmlformats.org/spreadsheetml/2006/main" count="135" uniqueCount="86">
  <si>
    <t>基礎点</t>
    <rPh sb="0" eb="2">
      <t>キソ</t>
    </rPh>
    <rPh sb="2" eb="3">
      <t>テン</t>
    </rPh>
    <phoneticPr fontId="1"/>
  </si>
  <si>
    <t>スケジュール</t>
    <phoneticPr fontId="1"/>
  </si>
  <si>
    <t>提案書の目次</t>
    <rPh sb="0" eb="3">
      <t>テイアンショ</t>
    </rPh>
    <rPh sb="4" eb="6">
      <t>モクジ</t>
    </rPh>
    <phoneticPr fontId="1"/>
  </si>
  <si>
    <t>大項目</t>
    <rPh sb="0" eb="3">
      <t>ダイコウモク</t>
    </rPh>
    <phoneticPr fontId="1"/>
  </si>
  <si>
    <t>中項目</t>
    <rPh sb="0" eb="1">
      <t>チュウ</t>
    </rPh>
    <rPh sb="1" eb="3">
      <t>コウモク</t>
    </rPh>
    <phoneticPr fontId="1"/>
  </si>
  <si>
    <t>小項目</t>
    <rPh sb="0" eb="3">
      <t>ショウコウモク</t>
    </rPh>
    <phoneticPr fontId="1"/>
  </si>
  <si>
    <t>提案要求事項</t>
    <rPh sb="0" eb="2">
      <t>テイアン</t>
    </rPh>
    <rPh sb="2" eb="4">
      <t>ヨウキュウ</t>
    </rPh>
    <rPh sb="4" eb="6">
      <t>ジコウ</t>
    </rPh>
    <phoneticPr fontId="1"/>
  </si>
  <si>
    <t>評価区分</t>
    <rPh sb="0" eb="2">
      <t>ヒョウカ</t>
    </rPh>
    <rPh sb="2" eb="4">
      <t>クブン</t>
    </rPh>
    <phoneticPr fontId="1"/>
  </si>
  <si>
    <t>得点配分</t>
    <rPh sb="0" eb="2">
      <t>トクテン</t>
    </rPh>
    <rPh sb="2" eb="4">
      <t>ハイブン</t>
    </rPh>
    <phoneticPr fontId="1"/>
  </si>
  <si>
    <t>合計</t>
    <rPh sb="0" eb="2">
      <t>ゴウケイ</t>
    </rPh>
    <phoneticPr fontId="1"/>
  </si>
  <si>
    <t>加点</t>
    <rPh sb="0" eb="2">
      <t>カテンテン</t>
    </rPh>
    <phoneticPr fontId="1"/>
  </si>
  <si>
    <t>評価基準</t>
    <rPh sb="0" eb="2">
      <t>ヒョウカ</t>
    </rPh>
    <rPh sb="2" eb="4">
      <t>キジュン</t>
    </rPh>
    <phoneticPr fontId="1"/>
  </si>
  <si>
    <t>基礎点</t>
    <rPh sb="0" eb="2">
      <t>キソ</t>
    </rPh>
    <rPh sb="2" eb="3">
      <t>テン</t>
    </rPh>
    <phoneticPr fontId="1"/>
  </si>
  <si>
    <t>加点</t>
    <rPh sb="0" eb="2">
      <t>カテン</t>
    </rPh>
    <phoneticPr fontId="1"/>
  </si>
  <si>
    <t>提案書
番号</t>
    <rPh sb="0" eb="3">
      <t>テイアンショ</t>
    </rPh>
    <rPh sb="4" eb="6">
      <t>バンゴウ</t>
    </rPh>
    <phoneticPr fontId="1"/>
  </si>
  <si>
    <t>電力広域的運営推進機関</t>
    <rPh sb="0" eb="2">
      <t>デンリョク</t>
    </rPh>
    <rPh sb="2" eb="5">
      <t>コウイキテキ</t>
    </rPh>
    <rPh sb="5" eb="7">
      <t>ウンエイ</t>
    </rPh>
    <rPh sb="7" eb="9">
      <t>スイシン</t>
    </rPh>
    <rPh sb="9" eb="11">
      <t>キカン</t>
    </rPh>
    <phoneticPr fontId="1"/>
  </si>
  <si>
    <t>１　背景・目的</t>
    <rPh sb="2" eb="4">
      <t>ハイケイ</t>
    </rPh>
    <rPh sb="5" eb="7">
      <t>モクテキ</t>
    </rPh>
    <phoneticPr fontId="1"/>
  </si>
  <si>
    <t>必須</t>
    <rPh sb="0" eb="2">
      <t>ヒッス</t>
    </rPh>
    <phoneticPr fontId="1"/>
  </si>
  <si>
    <t>背景・目的</t>
    <rPh sb="0" eb="2">
      <t>ハイケイ</t>
    </rPh>
    <rPh sb="3" eb="5">
      <t>モクテキ</t>
    </rPh>
    <phoneticPr fontId="1"/>
  </si>
  <si>
    <t>業務を遂行するための適切な体制、担当者の配置がされている。</t>
    <phoneticPr fontId="1"/>
  </si>
  <si>
    <t>業務遂行体制</t>
    <rPh sb="0" eb="2">
      <t>ギョウム</t>
    </rPh>
    <rPh sb="2" eb="4">
      <t>スイコウ</t>
    </rPh>
    <rPh sb="4" eb="6">
      <t>タイセイ</t>
    </rPh>
    <phoneticPr fontId="1"/>
  </si>
  <si>
    <t>SSO認証</t>
    <rPh sb="3" eb="5">
      <t>ニンショウ</t>
    </rPh>
    <phoneticPr fontId="1"/>
  </si>
  <si>
    <t>可用性</t>
    <rPh sb="0" eb="3">
      <t>カヨウセイ</t>
    </rPh>
    <phoneticPr fontId="1"/>
  </si>
  <si>
    <t>性能・拡張性</t>
    <rPh sb="0" eb="2">
      <t>セイノウ</t>
    </rPh>
    <rPh sb="3" eb="6">
      <t>カクチョウセイ</t>
    </rPh>
    <phoneticPr fontId="1"/>
  </si>
  <si>
    <t>運用・保守性</t>
    <rPh sb="0" eb="2">
      <t>ウンヨウ</t>
    </rPh>
    <rPh sb="3" eb="6">
      <t>ホシュセイ</t>
    </rPh>
    <phoneticPr fontId="1"/>
  </si>
  <si>
    <t>移行性</t>
    <rPh sb="0" eb="3">
      <t>イコウセイ</t>
    </rPh>
    <phoneticPr fontId="1"/>
  </si>
  <si>
    <t>セキュリティ</t>
    <phoneticPr fontId="1"/>
  </si>
  <si>
    <t>電力広域的運営推進機関　OAシステムリプレースの背景・目的を理解している。</t>
    <rPh sb="27" eb="29">
      <t>モクテキ</t>
    </rPh>
    <rPh sb="30" eb="32">
      <t>リカイ</t>
    </rPh>
    <phoneticPr fontId="1"/>
  </si>
  <si>
    <t>基盤、ネットワーク</t>
    <phoneticPr fontId="1"/>
  </si>
  <si>
    <t>クライアント管理、ソフトウェア配信</t>
    <rPh sb="6" eb="8">
      <t>カンリ</t>
    </rPh>
    <phoneticPr fontId="1"/>
  </si>
  <si>
    <t>PROXY、SMTP</t>
    <phoneticPr fontId="1"/>
  </si>
  <si>
    <t>グループウェア、Active Directory</t>
    <phoneticPr fontId="1"/>
  </si>
  <si>
    <t>コスト低減</t>
    <rPh sb="3" eb="5">
      <t>テイゲン</t>
    </rPh>
    <phoneticPr fontId="1"/>
  </si>
  <si>
    <t>定量的にコスト低減が記載されている。</t>
    <phoneticPr fontId="1"/>
  </si>
  <si>
    <t>中長期的な視野によるシステム（端末含む）のコスト低減の策を講じている。</t>
    <rPh sb="15" eb="17">
      <t>タンマツ</t>
    </rPh>
    <rPh sb="17" eb="18">
      <t>フク</t>
    </rPh>
    <phoneticPr fontId="1"/>
  </si>
  <si>
    <t>本調達の作業スケジュールを理解したうえで、全体スケジュールを記載している。</t>
    <phoneticPr fontId="1"/>
  </si>
  <si>
    <t>サービスデスク</t>
    <phoneticPr fontId="1"/>
  </si>
  <si>
    <t>監視、NTP</t>
    <phoneticPr fontId="1"/>
  </si>
  <si>
    <t>広域機関の役割拡大、業務拡大を見据えた今後の組織拡大による端末の増加、要員配置の変革等に伴うシステムの性能・拡張性が検討されている。</t>
    <rPh sb="51" eb="53">
      <t>セイノウ</t>
    </rPh>
    <phoneticPr fontId="1"/>
  </si>
  <si>
    <t>・情報漏洩等の具体的な対策が記載されている。
・サイバーセキュリティインシデント発生時にシステム側としての対応策が検討されている</t>
    <rPh sb="1" eb="3">
      <t>ジョウホウ</t>
    </rPh>
    <rPh sb="3" eb="5">
      <t>ロウエイ</t>
    </rPh>
    <rPh sb="5" eb="6">
      <t>トウ</t>
    </rPh>
    <rPh sb="7" eb="10">
      <t>グタイテキ</t>
    </rPh>
    <rPh sb="11" eb="13">
      <t>タイサク</t>
    </rPh>
    <rPh sb="14" eb="16">
      <t>キサイ</t>
    </rPh>
    <rPh sb="40" eb="42">
      <t>ハッセイ</t>
    </rPh>
    <rPh sb="42" eb="43">
      <t>ジ</t>
    </rPh>
    <rPh sb="48" eb="49">
      <t>ガワ</t>
    </rPh>
    <rPh sb="53" eb="55">
      <t>タイオウ</t>
    </rPh>
    <rPh sb="55" eb="56">
      <t>サク</t>
    </rPh>
    <rPh sb="57" eb="59">
      <t>ケントウ</t>
    </rPh>
    <phoneticPr fontId="1"/>
  </si>
  <si>
    <t>-</t>
    <phoneticPr fontId="1"/>
  </si>
  <si>
    <t>-</t>
    <phoneticPr fontId="1"/>
  </si>
  <si>
    <t>・本OAシステムリプレースの背景・目的に合致している。</t>
    <phoneticPr fontId="1"/>
  </si>
  <si>
    <t>適切な実施体制、担当者について、記載されている。</t>
    <rPh sb="0" eb="2">
      <t>テキセツ</t>
    </rPh>
    <rPh sb="3" eb="5">
      <t>ジッシ</t>
    </rPh>
    <rPh sb="5" eb="7">
      <t>タイセイ</t>
    </rPh>
    <rPh sb="8" eb="11">
      <t>タントウシャ</t>
    </rPh>
    <rPh sb="16" eb="18">
      <t>キサイ</t>
    </rPh>
    <phoneticPr fontId="1"/>
  </si>
  <si>
    <t>全体スケジュールが記載されている。</t>
    <rPh sb="0" eb="2">
      <t>ゼンタイ</t>
    </rPh>
    <rPh sb="9" eb="11">
      <t>キサイ</t>
    </rPh>
    <phoneticPr fontId="1"/>
  </si>
  <si>
    <t>実施体制・運用体制について、本OAシステムリプレースの目的に資する、追加の提案がなされている。</t>
    <rPh sb="0" eb="2">
      <t>ジッシ</t>
    </rPh>
    <rPh sb="2" eb="4">
      <t>タイセイ</t>
    </rPh>
    <rPh sb="5" eb="7">
      <t>ウンヨウ</t>
    </rPh>
    <rPh sb="7" eb="9">
      <t>タイセイ</t>
    </rPh>
    <rPh sb="14" eb="15">
      <t>ホン</t>
    </rPh>
    <rPh sb="27" eb="29">
      <t>モクテキ</t>
    </rPh>
    <rPh sb="30" eb="31">
      <t>シ</t>
    </rPh>
    <rPh sb="34" eb="36">
      <t>ツイカ</t>
    </rPh>
    <rPh sb="37" eb="39">
      <t>テイアン</t>
    </rPh>
    <phoneticPr fontId="1"/>
  </si>
  <si>
    <t>-</t>
    <phoneticPr fontId="1"/>
  </si>
  <si>
    <t>運用設計、環境整備、引継ぎ</t>
    <rPh sb="0" eb="2">
      <t>ウンヨウ</t>
    </rPh>
    <rPh sb="2" eb="4">
      <t>セッケイ</t>
    </rPh>
    <rPh sb="5" eb="7">
      <t>カンキョウ</t>
    </rPh>
    <rPh sb="7" eb="9">
      <t>セイビ</t>
    </rPh>
    <rPh sb="10" eb="12">
      <t>ヒキツ</t>
    </rPh>
    <phoneticPr fontId="1"/>
  </si>
  <si>
    <t>必須</t>
    <rPh sb="0" eb="2">
      <t>ヒッス</t>
    </rPh>
    <phoneticPr fontId="1"/>
  </si>
  <si>
    <t>要件を満たしている。</t>
    <rPh sb="0" eb="2">
      <t>ヨウケン</t>
    </rPh>
    <rPh sb="3" eb="4">
      <t>ミ</t>
    </rPh>
    <phoneticPr fontId="1"/>
  </si>
  <si>
    <t>・任意項目を達成できている。
・必須項目に加えてユーザ利便性に資する提案がされている。
・必須項目に加えて運用業務効率化を資する提案がされている。</t>
    <rPh sb="1" eb="3">
      <t>ニンイ</t>
    </rPh>
    <rPh sb="3" eb="5">
      <t>コウモク</t>
    </rPh>
    <rPh sb="6" eb="8">
      <t>タッセイ</t>
    </rPh>
    <rPh sb="45" eb="47">
      <t>ヒッス</t>
    </rPh>
    <rPh sb="47" eb="49">
      <t>コウモク</t>
    </rPh>
    <rPh sb="50" eb="51">
      <t>クワ</t>
    </rPh>
    <rPh sb="53" eb="55">
      <t>ウンヨウ</t>
    </rPh>
    <rPh sb="55" eb="57">
      <t>ギョウム</t>
    </rPh>
    <rPh sb="57" eb="59">
      <t>コウリツ</t>
    </rPh>
    <rPh sb="59" eb="60">
      <t>カ</t>
    </rPh>
    <rPh sb="61" eb="62">
      <t>シ</t>
    </rPh>
    <rPh sb="64" eb="66">
      <t>テイアン</t>
    </rPh>
    <phoneticPr fontId="1"/>
  </si>
  <si>
    <t>・任意項目を達成できている。
・必須項目に加えてセキュリティ高度化に資する、具体的で実効性のある提案がされている。</t>
    <rPh sb="1" eb="3">
      <t>ニンイ</t>
    </rPh>
    <rPh sb="38" eb="41">
      <t>グタイテキ</t>
    </rPh>
    <rPh sb="42" eb="45">
      <t>ジッコウセイ</t>
    </rPh>
    <phoneticPr fontId="1"/>
  </si>
  <si>
    <t>・任意項目を達成できている。
・必須項目に加えてユーザ利便性に資する提案がされている。
・必須項目に加えて運用効率化に資する提案がされている。
・必須項目に加えてセキュリティ高度化に資する具体的で実効性のある提案がされている。</t>
    <rPh sb="1" eb="3">
      <t>ニンイ</t>
    </rPh>
    <phoneticPr fontId="1"/>
  </si>
  <si>
    <t>・任意項目を達成できている。
・必須項目に加えてセキュリティ高度化に資する具体的で実効性のある提案がされているか</t>
    <rPh sb="1" eb="3">
      <t>ニンイ</t>
    </rPh>
    <rPh sb="30" eb="33">
      <t>コウドカ</t>
    </rPh>
    <rPh sb="37" eb="40">
      <t>グタイテキ</t>
    </rPh>
    <rPh sb="41" eb="44">
      <t>ジッコウセイ</t>
    </rPh>
    <phoneticPr fontId="1"/>
  </si>
  <si>
    <t>・任意項目を達成できている。
・必須項目に加えてセキュリティ高度化に資する、具体的で実効性のある提案がされているか</t>
    <rPh sb="1" eb="3">
      <t>ニンイ</t>
    </rPh>
    <rPh sb="38" eb="41">
      <t>グタイテキ</t>
    </rPh>
    <rPh sb="42" eb="45">
      <t>ジッコウセイ</t>
    </rPh>
    <phoneticPr fontId="1"/>
  </si>
  <si>
    <t>・業務継続性を考慮したシステム構築方針が具体的に記載されている。
・必須項目に加えて業務継続性について、具体的で実効性のある提案がされている</t>
    <rPh sb="42" eb="44">
      <t>ギョウム</t>
    </rPh>
    <rPh sb="44" eb="47">
      <t>ケイゾクセイ</t>
    </rPh>
    <rPh sb="52" eb="55">
      <t>グタイテキ</t>
    </rPh>
    <rPh sb="56" eb="59">
      <t>ジッコウセイ</t>
    </rPh>
    <rPh sb="62" eb="64">
      <t>テイアン</t>
    </rPh>
    <phoneticPr fontId="1"/>
  </si>
  <si>
    <t>日常保守統括</t>
    <rPh sb="0" eb="6">
      <t>ニチジョウホシュトウカツ</t>
    </rPh>
    <phoneticPr fontId="1"/>
  </si>
  <si>
    <t>ハードウェア、ソフトウェア保守
その他保守、その他</t>
    <rPh sb="13" eb="15">
      <t>ホシュ</t>
    </rPh>
    <phoneticPr fontId="1"/>
  </si>
  <si>
    <t>電力広域的運営推進機関　ＯＡシステムリプレースに係る設計・構築及び運用・保守の業務委託　評価項目一覧　－提案要求事項一覧－</t>
    <rPh sb="0" eb="2">
      <t>デンリョク</t>
    </rPh>
    <rPh sb="2" eb="11">
      <t>コウイキテキウンエイスイシンキカン</t>
    </rPh>
    <rPh sb="24" eb="25">
      <t>カカワ</t>
    </rPh>
    <rPh sb="26" eb="28">
      <t>セッケイ</t>
    </rPh>
    <rPh sb="29" eb="31">
      <t>コウチク</t>
    </rPh>
    <rPh sb="31" eb="32">
      <t>オヨ</t>
    </rPh>
    <rPh sb="33" eb="35">
      <t>ウンヨウ</t>
    </rPh>
    <rPh sb="36" eb="38">
      <t>ホシュ</t>
    </rPh>
    <rPh sb="39" eb="41">
      <t>ギョウム</t>
    </rPh>
    <rPh sb="41" eb="43">
      <t>イタク</t>
    </rPh>
    <rPh sb="44" eb="46">
      <t>ヒョウカ</t>
    </rPh>
    <rPh sb="46" eb="48">
      <t>コウモク</t>
    </rPh>
    <rPh sb="48" eb="50">
      <t>イチラン</t>
    </rPh>
    <rPh sb="52" eb="54">
      <t>テイアン</t>
    </rPh>
    <rPh sb="54" eb="56">
      <t>ヨウキュウ</t>
    </rPh>
    <rPh sb="56" eb="58">
      <t>ジコウ</t>
    </rPh>
    <rPh sb="58" eb="60">
      <t>イチラン</t>
    </rPh>
    <phoneticPr fontId="1"/>
  </si>
  <si>
    <t>・現行システムの運用内容を調査の上、より良い運用方式を検討するプロセスとなっているか。
・次期移行に伴う事業者や広域機関職員のユーザへの負担が少ない次期運用方式を設計/検討できているか。
・リモート環境（ファシリティ）のセキュリティ対策が検討できているか。
・運用を引き継ぐための計画が具体的に記載されている</t>
    <phoneticPr fontId="1"/>
  </si>
  <si>
    <t>・任意項目が達成できている
・必須項目に加えてサービスデスク業務の効率化につながる方策が記載されている
・災害時においてもサービス提供を行える体制を記載している。</t>
    <rPh sb="1" eb="3">
      <t>ニンイ</t>
    </rPh>
    <rPh sb="3" eb="5">
      <t>コウモク</t>
    </rPh>
    <rPh sb="6" eb="8">
      <t>タッセイ</t>
    </rPh>
    <rPh sb="15" eb="17">
      <t>ヒッス</t>
    </rPh>
    <rPh sb="17" eb="19">
      <t>コウモク</t>
    </rPh>
    <rPh sb="20" eb="21">
      <t>クワ</t>
    </rPh>
    <phoneticPr fontId="1"/>
  </si>
  <si>
    <t>・任意項目が達成できている
・日常保守統括業務の効率化につながる方策が記載されている
・災害時においてもサービス提供を行える体制を記載している。</t>
    <rPh sb="15" eb="17">
      <t>ニチジョウ</t>
    </rPh>
    <rPh sb="17" eb="19">
      <t>ホシュ</t>
    </rPh>
    <rPh sb="19" eb="21">
      <t>トウカツ</t>
    </rPh>
    <rPh sb="21" eb="23">
      <t>ギョウム</t>
    </rPh>
    <phoneticPr fontId="1"/>
  </si>
  <si>
    <t>要求事項を達成できている。</t>
    <rPh sb="0" eb="2">
      <t>ヨウキュウ</t>
    </rPh>
    <rPh sb="2" eb="4">
      <t>ジコウ</t>
    </rPh>
    <rPh sb="5" eb="7">
      <t>タッセイ</t>
    </rPh>
    <phoneticPr fontId="1"/>
  </si>
  <si>
    <t>・事業者や広域機関職員のユーザに影響が少ない(システム無停止、停止時間短縮)移行方式が検討されている
・移行性について具体的な実効性のある提案がされている</t>
    <rPh sb="1" eb="4">
      <t>ジギョウシャ</t>
    </rPh>
    <rPh sb="5" eb="7">
      <t>コウイキ</t>
    </rPh>
    <rPh sb="7" eb="9">
      <t>キカン</t>
    </rPh>
    <rPh sb="9" eb="11">
      <t>ショクイン</t>
    </rPh>
    <rPh sb="16" eb="18">
      <t>エイキョウ</t>
    </rPh>
    <rPh sb="19" eb="20">
      <t>スク</t>
    </rPh>
    <rPh sb="27" eb="28">
      <t>ム</t>
    </rPh>
    <rPh sb="28" eb="30">
      <t>テイシ</t>
    </rPh>
    <rPh sb="31" eb="33">
      <t>テイシ</t>
    </rPh>
    <rPh sb="33" eb="35">
      <t>ジカン</t>
    </rPh>
    <rPh sb="35" eb="37">
      <t>タンシュク</t>
    </rPh>
    <rPh sb="38" eb="40">
      <t>イコウ</t>
    </rPh>
    <rPh sb="40" eb="42">
      <t>ホウシキ</t>
    </rPh>
    <rPh sb="43" eb="45">
      <t>ケントウ</t>
    </rPh>
    <rPh sb="52" eb="55">
      <t>イコウセイ</t>
    </rPh>
    <rPh sb="59" eb="62">
      <t>グタイテキ</t>
    </rPh>
    <rPh sb="63" eb="66">
      <t>ジッコウセイ</t>
    </rPh>
    <rPh sb="69" eb="71">
      <t>テイアン</t>
    </rPh>
    <phoneticPr fontId="1"/>
  </si>
  <si>
    <t>2　プロジェクト計画・構成</t>
    <rPh sb="8" eb="10">
      <t>ケイカク</t>
    </rPh>
    <rPh sb="11" eb="13">
      <t>コウセイ</t>
    </rPh>
    <phoneticPr fontId="1"/>
  </si>
  <si>
    <t>3　機能要件の理解と実現</t>
    <rPh sb="2" eb="4">
      <t>キノウ</t>
    </rPh>
    <rPh sb="4" eb="6">
      <t>ヨウケン</t>
    </rPh>
    <rPh sb="7" eb="9">
      <t>リカイ</t>
    </rPh>
    <rPh sb="10" eb="12">
      <t>ジツゲン</t>
    </rPh>
    <phoneticPr fontId="1"/>
  </si>
  <si>
    <t>4　非機能要件の理解と実現</t>
    <rPh sb="2" eb="3">
      <t>ヒ</t>
    </rPh>
    <rPh sb="3" eb="5">
      <t>キノウ</t>
    </rPh>
    <rPh sb="5" eb="7">
      <t>ヨウケン</t>
    </rPh>
    <rPh sb="8" eb="10">
      <t>リカイ</t>
    </rPh>
    <rPh sb="11" eb="13">
      <t>ジツゲン</t>
    </rPh>
    <phoneticPr fontId="1"/>
  </si>
  <si>
    <t>・電力広域的運営推進機関の社会的役割・社会的要請を考慮し、本OAシステムリプレースの背景・目的を捉え、理解している。
・電力業界を取り巻く状況、社会環境の変化を考慮した上で、本OAシステムリプレースの背景・目的について、深堀り・分析し、提案されている。</t>
    <phoneticPr fontId="1"/>
  </si>
  <si>
    <t>・スケジュール短縮化に資する、具体的な方策が提案されている。
・スケジュールについて、具体的かつ合理的に提案されている。</t>
    <phoneticPr fontId="1"/>
  </si>
  <si>
    <t>マルウェア対策、情報漏洩対策、
ログ保管</t>
    <rPh sb="5" eb="7">
      <t>タイサク</t>
    </rPh>
    <rPh sb="18" eb="20">
      <t>ホカン</t>
    </rPh>
    <phoneticPr fontId="1"/>
  </si>
  <si>
    <t>具体的、効率的に実施できる方策が記載されている。</t>
    <phoneticPr fontId="1"/>
  </si>
  <si>
    <t>・２４/３６５運用保守が実現するための具体的な運用が検討されている。
・システム運用者の業務負荷を軽減する方策が検討されている
・災害発生時の運用・保守について検討されている</t>
    <phoneticPr fontId="1"/>
  </si>
  <si>
    <t>5　運用・保守要件の実現</t>
    <rPh sb="2" eb="4">
      <t>ウンヨウ</t>
    </rPh>
    <rPh sb="5" eb="7">
      <t>ホシュ</t>
    </rPh>
    <rPh sb="7" eb="9">
      <t>ヨウケン</t>
    </rPh>
    <rPh sb="10" eb="12">
      <t>ジツゲン</t>
    </rPh>
    <phoneticPr fontId="1"/>
  </si>
  <si>
    <t>・保守窓口の一本化がされている
・問い合わせについて運用負担を軽減する方法になっている。</t>
    <rPh sb="1" eb="3">
      <t>ホシュ</t>
    </rPh>
    <rPh sb="3" eb="5">
      <t>マドグチ</t>
    </rPh>
    <rPh sb="6" eb="9">
      <t>イッポンカ</t>
    </rPh>
    <phoneticPr fontId="1"/>
  </si>
  <si>
    <t>その他</t>
    <rPh sb="2" eb="3">
      <t>タ</t>
    </rPh>
    <phoneticPr fontId="1"/>
  </si>
  <si>
    <t>任意</t>
    <rPh sb="0" eb="2">
      <t>ニンイ</t>
    </rPh>
    <phoneticPr fontId="1"/>
  </si>
  <si>
    <t>-</t>
    <phoneticPr fontId="1"/>
  </si>
  <si>
    <t>広域機関の業務効率化、セキュリティ高度化等に資する提案となっている</t>
    <rPh sb="5" eb="7">
      <t>ギョウム</t>
    </rPh>
    <rPh sb="7" eb="10">
      <t>コウリツカ</t>
    </rPh>
    <rPh sb="17" eb="20">
      <t>コウドカ</t>
    </rPh>
    <rPh sb="20" eb="21">
      <t>トウ</t>
    </rPh>
    <rPh sb="22" eb="23">
      <t>シ</t>
    </rPh>
    <rPh sb="25" eb="27">
      <t>テイアン</t>
    </rPh>
    <phoneticPr fontId="1"/>
  </si>
  <si>
    <t>全ての必須項目数に対し達成できている。
（項目数と達成数を明示的に記載している）</t>
    <rPh sb="0" eb="1">
      <t>スベ</t>
    </rPh>
    <rPh sb="3" eb="5">
      <t>ヒッス</t>
    </rPh>
    <rPh sb="5" eb="7">
      <t>コウモク</t>
    </rPh>
    <rPh sb="7" eb="8">
      <t>スウ</t>
    </rPh>
    <rPh sb="9" eb="10">
      <t>タイ</t>
    </rPh>
    <rPh sb="11" eb="13">
      <t>タッセイ</t>
    </rPh>
    <rPh sb="21" eb="23">
      <t>コウモク</t>
    </rPh>
    <rPh sb="23" eb="24">
      <t>スウ</t>
    </rPh>
    <rPh sb="25" eb="27">
      <t>タッセイ</t>
    </rPh>
    <rPh sb="27" eb="28">
      <t>スウ</t>
    </rPh>
    <rPh sb="29" eb="31">
      <t>メイジ</t>
    </rPh>
    <rPh sb="31" eb="32">
      <t>テキ</t>
    </rPh>
    <rPh sb="33" eb="35">
      <t>キサイ</t>
    </rPh>
    <phoneticPr fontId="1"/>
  </si>
  <si>
    <t>全ての必須項目数に対し達成できている。
（項目数と達成数を明示的に記載している）</t>
    <rPh sb="0" eb="1">
      <t>スベ</t>
    </rPh>
    <rPh sb="3" eb="5">
      <t>ヒッス</t>
    </rPh>
    <rPh sb="5" eb="7">
      <t>コウモク</t>
    </rPh>
    <rPh sb="7" eb="8">
      <t>スウ</t>
    </rPh>
    <rPh sb="9" eb="10">
      <t>タイ</t>
    </rPh>
    <rPh sb="11" eb="13">
      <t>タッセイ</t>
    </rPh>
    <phoneticPr fontId="1"/>
  </si>
  <si>
    <t>全体構成</t>
    <phoneticPr fontId="1"/>
  </si>
  <si>
    <t>本OAシステムリプレースの全体構成について記載されている。</t>
    <rPh sb="13" eb="15">
      <t>ゼンタイ</t>
    </rPh>
    <rPh sb="15" eb="17">
      <t>コウセイ</t>
    </rPh>
    <rPh sb="21" eb="23">
      <t>キサイ</t>
    </rPh>
    <phoneticPr fontId="1"/>
  </si>
  <si>
    <t>・提案コンセプトに即した、具体的な実現手段について記載されている。
・全体構成の導入期待効果について記載されている。
・関連システムを考慮した構成が記載されている。
・イニシャル・ランニングコスト(5年間分)が具体的に算出されている</t>
    <rPh sb="1" eb="3">
      <t>テイアン</t>
    </rPh>
    <rPh sb="9" eb="10">
      <t>ソク</t>
    </rPh>
    <rPh sb="13" eb="16">
      <t>グタイテキ</t>
    </rPh>
    <rPh sb="17" eb="19">
      <t>ジツゲン</t>
    </rPh>
    <rPh sb="19" eb="21">
      <t>シュダン</t>
    </rPh>
    <rPh sb="25" eb="27">
      <t>キサイ</t>
    </rPh>
    <rPh sb="42" eb="44">
      <t>キタイ</t>
    </rPh>
    <rPh sb="50" eb="52">
      <t>キサイ</t>
    </rPh>
    <rPh sb="60" eb="62">
      <t>カンレン</t>
    </rPh>
    <rPh sb="67" eb="69">
      <t>コウリョ</t>
    </rPh>
    <rPh sb="71" eb="73">
      <t>コウセイ</t>
    </rPh>
    <rPh sb="74" eb="76">
      <t>キサイ</t>
    </rPh>
    <rPh sb="100" eb="102">
      <t>ネンカン</t>
    </rPh>
    <rPh sb="102" eb="103">
      <t>ブン</t>
    </rPh>
    <rPh sb="105" eb="108">
      <t>グタイテキ</t>
    </rPh>
    <rPh sb="109" eb="111">
      <t>サンシュツ</t>
    </rPh>
    <phoneticPr fontId="1"/>
  </si>
  <si>
    <t>OAシステムリプレース後の全体像について記載している。</t>
    <rPh sb="11" eb="12">
      <t>アト</t>
    </rPh>
    <rPh sb="13" eb="16">
      <t>ゼンタイゾウ</t>
    </rPh>
    <rPh sb="20" eb="22">
      <t>キサイ</t>
    </rPh>
    <phoneticPr fontId="1"/>
  </si>
  <si>
    <t>・全ての必須項目数に対し達成できている。
（項目数と達成数を明示的に記載している）
非機能要求グレードのレベルを達成できている。</t>
    <rPh sb="1" eb="2">
      <t>スベ</t>
    </rPh>
    <rPh sb="4" eb="6">
      <t>ヒッス</t>
    </rPh>
    <rPh sb="6" eb="8">
      <t>コウモク</t>
    </rPh>
    <rPh sb="8" eb="9">
      <t>スウ</t>
    </rPh>
    <rPh sb="10" eb="11">
      <t>タイ</t>
    </rPh>
    <rPh sb="12" eb="14">
      <t>タッセイ</t>
    </rPh>
    <rPh sb="42" eb="43">
      <t>ヒ</t>
    </rPh>
    <rPh sb="43" eb="47">
      <t>キノウヨウキュウ</t>
    </rPh>
    <rPh sb="56" eb="58">
      <t>タッセイ</t>
    </rPh>
    <phoneticPr fontId="1"/>
  </si>
  <si>
    <t>上記以外に対しての提案がされている。</t>
    <rPh sb="0" eb="2">
      <t>ジョウキ</t>
    </rPh>
    <rPh sb="2" eb="4">
      <t>イガイ</t>
    </rPh>
    <rPh sb="5" eb="6">
      <t>タイ</t>
    </rPh>
    <rPh sb="9" eb="11">
      <t>テイアン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</si>
</sst>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2"/>
      <color theme="1"/>
      <name val="HGPｺﾞｼｯｸM"/>
      <family val="3"/>
      <charset val="128"/>
    </font>
    <font>
      <sz val="12"/>
      <name val="HGPｺﾞｼｯｸM"/>
      <family val="3"/>
      <charset val="128"/>
    </font>
    <font>
      <sz val="14"/>
      <color theme="1"/>
      <name val="HGPｺﾞｼｯｸM"/>
      <family val="3"/>
      <charset val="128"/>
    </font>
    <font>
      <sz val="12"/>
      <color rgb="FFFF0000"/>
      <name val="HGPｺﾞｼｯｸM"/>
      <family val="3"/>
      <charset val="128"/>
    </font>
    <font>
      <sz val="12"/>
      <color theme="1"/>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s>
  <cellStyleXfs count="1">
    <xf numFmtId="0" fontId="0" fillId="0" borderId="0">
      <alignment vertical="center"/>
    </xf>
  </cellStyleXfs>
  <cellXfs count="58">
    <xf numFmtId="0" fontId="0" fillId="0" borderId="0" xfId="0">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right" vertical="center"/>
    </xf>
    <xf numFmtId="0" fontId="3" fillId="0" borderId="6" xfId="0" applyFont="1" applyBorder="1" applyAlignment="1">
      <alignment vertical="center" wrapText="1"/>
    </xf>
    <xf numFmtId="0" fontId="3" fillId="3" borderId="4" xfId="0" applyFont="1" applyFill="1" applyBorder="1">
      <alignment vertical="center"/>
    </xf>
    <xf numFmtId="0" fontId="3" fillId="3" borderId="4" xfId="0" applyFont="1" applyFill="1" applyBorder="1" applyAlignment="1">
      <alignment horizontal="center" vertical="center"/>
    </xf>
    <xf numFmtId="0" fontId="3" fillId="3" borderId="4" xfId="0" applyFont="1" applyFill="1" applyBorder="1" applyAlignment="1">
      <alignment horizontal="center" vertical="center" wrapText="1"/>
    </xf>
    <xf numFmtId="0" fontId="3" fillId="3" borderId="4" xfId="0" applyFont="1" applyFill="1" applyBorder="1" applyAlignment="1">
      <alignment vertical="center" wrapText="1"/>
    </xf>
    <xf numFmtId="0" fontId="4" fillId="2" borderId="2" xfId="0" applyFont="1" applyFill="1" applyBorder="1" applyAlignment="1">
      <alignment vertical="center"/>
    </xf>
    <xf numFmtId="0" fontId="4" fillId="0" borderId="1" xfId="0" applyFont="1" applyFill="1" applyBorder="1" applyAlignment="1">
      <alignment horizontal="left" vertical="center"/>
    </xf>
    <xf numFmtId="0" fontId="4" fillId="0" borderId="6" xfId="0" applyFont="1" applyBorder="1" applyAlignment="1">
      <alignment horizontal="right" vertical="center" wrapText="1"/>
    </xf>
    <xf numFmtId="0" fontId="4" fillId="0" borderId="6" xfId="0" applyFont="1" applyFill="1" applyBorder="1" applyAlignment="1">
      <alignment horizontal="center" vertical="center" wrapText="1"/>
    </xf>
    <xf numFmtId="0" fontId="4" fillId="0" borderId="6" xfId="0" applyFont="1" applyFill="1" applyBorder="1" applyAlignment="1">
      <alignment horizontal="right" vertical="center"/>
    </xf>
    <xf numFmtId="0" fontId="4" fillId="2" borderId="7" xfId="0" applyFont="1" applyFill="1" applyBorder="1" applyAlignment="1">
      <alignment vertical="center"/>
    </xf>
    <xf numFmtId="0" fontId="4" fillId="2" borderId="7" xfId="0" applyFont="1" applyFill="1" applyBorder="1" applyAlignment="1">
      <alignment horizontal="right" vertical="center"/>
    </xf>
    <xf numFmtId="0" fontId="6" fillId="0" borderId="0" xfId="0" applyFont="1" applyFill="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7" fillId="0" borderId="1" xfId="0" applyFont="1" applyBorder="1" applyAlignment="1">
      <alignment horizontal="right" vertical="center"/>
    </xf>
    <xf numFmtId="0" fontId="7" fillId="0" borderId="1" xfId="0" applyFont="1" applyBorder="1" applyAlignment="1">
      <alignment vertical="center" wrapText="1"/>
    </xf>
    <xf numFmtId="0" fontId="4" fillId="0" borderId="5" xfId="0" applyFont="1" applyFill="1" applyBorder="1" applyAlignment="1">
      <alignment horizontal="center" vertical="center" wrapText="1"/>
    </xf>
    <xf numFmtId="0" fontId="4" fillId="0" borderId="1" xfId="0" applyFont="1" applyFill="1" applyBorder="1" applyAlignment="1">
      <alignment horizontal="right" vertical="center"/>
    </xf>
    <xf numFmtId="0" fontId="4" fillId="0" borderId="6" xfId="0" applyFont="1" applyFill="1" applyBorder="1">
      <alignment vertical="center"/>
    </xf>
    <xf numFmtId="0" fontId="4" fillId="2" borderId="2" xfId="0" applyFont="1" applyFill="1" applyBorder="1" applyAlignment="1">
      <alignment horizontal="left" vertical="center"/>
    </xf>
    <xf numFmtId="0" fontId="4" fillId="2" borderId="7" xfId="0" applyFont="1" applyFill="1" applyBorder="1" applyAlignment="1">
      <alignment horizontal="left" vertical="center"/>
    </xf>
    <xf numFmtId="0" fontId="4" fillId="2" borderId="3" xfId="0" applyFont="1" applyFill="1" applyBorder="1" applyAlignment="1">
      <alignment horizontal="left" vertical="center"/>
    </xf>
    <xf numFmtId="0" fontId="4" fillId="0" borderId="8" xfId="0" applyFont="1" applyBorder="1">
      <alignment vertical="center"/>
    </xf>
    <xf numFmtId="0" fontId="4" fillId="0" borderId="1" xfId="0" applyFont="1" applyFill="1" applyBorder="1" applyAlignment="1">
      <alignment vertical="center" wrapText="1"/>
    </xf>
    <xf numFmtId="0" fontId="4" fillId="2" borderId="3" xfId="0" applyFont="1" applyFill="1" applyBorder="1" applyAlignment="1">
      <alignment vertical="center"/>
    </xf>
    <xf numFmtId="0" fontId="4" fillId="0" borderId="8" xfId="0" applyFont="1" applyBorder="1" applyAlignment="1">
      <alignment horizontal="left" vertical="center"/>
    </xf>
    <xf numFmtId="0" fontId="4" fillId="0" borderId="6" xfId="0" applyFont="1" applyFill="1" applyBorder="1" applyAlignment="1">
      <alignment horizontal="left" vertical="center"/>
    </xf>
    <xf numFmtId="0" fontId="4" fillId="0" borderId="6" xfId="0" applyFont="1" applyFill="1" applyBorder="1" applyAlignment="1">
      <alignment horizontal="left" vertical="center" wrapText="1"/>
    </xf>
    <xf numFmtId="0" fontId="4" fillId="0" borderId="6" xfId="0" applyFont="1" applyFill="1" applyBorder="1" applyAlignment="1">
      <alignment horizontal="right" vertical="center" wrapText="1"/>
    </xf>
    <xf numFmtId="0" fontId="4" fillId="0" borderId="6" xfId="0" applyFont="1" applyFill="1" applyBorder="1" applyAlignment="1">
      <alignment vertical="center" wrapText="1"/>
    </xf>
    <xf numFmtId="0" fontId="4" fillId="0" borderId="1" xfId="0" applyFont="1" applyFill="1" applyBorder="1">
      <alignment vertical="center"/>
    </xf>
    <xf numFmtId="0" fontId="4" fillId="0" borderId="5" xfId="0" applyFont="1" applyFill="1" applyBorder="1" applyAlignment="1">
      <alignment horizontal="left" vertical="center"/>
    </xf>
    <xf numFmtId="0" fontId="4" fillId="0" borderId="4" xfId="0" applyFont="1" applyFill="1" applyBorder="1" applyAlignment="1">
      <alignment vertical="center" wrapText="1"/>
    </xf>
    <xf numFmtId="0" fontId="4" fillId="0" borderId="5" xfId="0" applyFont="1" applyFill="1" applyBorder="1" applyAlignment="1">
      <alignment horizontal="right" vertical="center"/>
    </xf>
    <xf numFmtId="0" fontId="4" fillId="0" borderId="4" xfId="0" applyFont="1" applyFill="1" applyBorder="1" applyAlignment="1">
      <alignment vertical="center"/>
    </xf>
    <xf numFmtId="0" fontId="4" fillId="0" borderId="5" xfId="0" applyFont="1" applyFill="1" applyBorder="1">
      <alignment vertical="center"/>
    </xf>
    <xf numFmtId="0" fontId="4" fillId="0" borderId="4" xfId="0" applyFont="1" applyFill="1" applyBorder="1" applyAlignment="1">
      <alignment horizontal="right" vertical="center"/>
    </xf>
    <xf numFmtId="0" fontId="4" fillId="0" borderId="1" xfId="0" applyFont="1" applyFill="1" applyBorder="1" applyAlignment="1">
      <alignment horizontal="right" vertical="center" wrapText="1"/>
    </xf>
    <xf numFmtId="0" fontId="4" fillId="0" borderId="5" xfId="0" applyFont="1" applyBorder="1">
      <alignment vertical="center"/>
    </xf>
    <xf numFmtId="0" fontId="4" fillId="0" borderId="9" xfId="0" applyFont="1" applyBorder="1">
      <alignment vertical="center"/>
    </xf>
    <xf numFmtId="58" fontId="3" fillId="0" borderId="0" xfId="0" applyNumberFormat="1" applyFont="1" applyAlignment="1">
      <alignment horizontal="right" vertical="center"/>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5"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
  <sheetViews>
    <sheetView tabSelected="1" zoomScale="55" zoomScaleNormal="55" workbookViewId="0">
      <pane ySplit="6" topLeftCell="A7" activePane="bottomLeft" state="frozen"/>
      <selection pane="bottomLeft" activeCell="A2" sqref="A2:I3"/>
    </sheetView>
  </sheetViews>
  <sheetFormatPr defaultRowHeight="14.25" x14ac:dyDescent="0.15"/>
  <cols>
    <col min="1" max="1" width="7.875" style="3" customWidth="1"/>
    <col min="2" max="2" width="7.875" style="3" bestFit="1" customWidth="1"/>
    <col min="3" max="3" width="31.5" style="1" customWidth="1"/>
    <col min="4" max="4" width="70" style="2" customWidth="1"/>
    <col min="5" max="5" width="10.625" style="2" customWidth="1"/>
    <col min="6" max="6" width="7.875" style="2" customWidth="1"/>
    <col min="7" max="8" width="7.875" style="3" customWidth="1"/>
    <col min="9" max="9" width="54.625" style="3" customWidth="1"/>
    <col min="10" max="10" width="60.625" style="2" customWidth="1"/>
    <col min="11" max="11" width="9.75" style="3" customWidth="1"/>
    <col min="12" max="16384" width="9" style="3"/>
  </cols>
  <sheetData>
    <row r="1" spans="1:11" x14ac:dyDescent="0.15">
      <c r="K1" s="6"/>
    </row>
    <row r="2" spans="1:11" ht="14.25" customHeight="1" x14ac:dyDescent="0.15">
      <c r="A2" s="57" t="s">
        <v>58</v>
      </c>
      <c r="B2" s="57"/>
      <c r="C2" s="57"/>
      <c r="D2" s="57"/>
      <c r="E2" s="57"/>
      <c r="F2" s="57"/>
      <c r="G2" s="57"/>
      <c r="H2" s="57"/>
      <c r="I2" s="57"/>
      <c r="K2" s="6"/>
    </row>
    <row r="3" spans="1:11" ht="14.25" customHeight="1" x14ac:dyDescent="0.15">
      <c r="A3" s="57"/>
      <c r="B3" s="57"/>
      <c r="C3" s="57"/>
      <c r="D3" s="57"/>
      <c r="E3" s="57"/>
      <c r="F3" s="57"/>
      <c r="G3" s="57"/>
      <c r="H3" s="57"/>
      <c r="I3" s="57"/>
      <c r="J3" s="52"/>
      <c r="K3" s="52"/>
    </row>
    <row r="4" spans="1:11" x14ac:dyDescent="0.15">
      <c r="A4" s="7"/>
      <c r="B4" s="7"/>
      <c r="C4" s="8"/>
      <c r="D4" s="23"/>
      <c r="E4" s="9"/>
      <c r="F4" s="9"/>
      <c r="G4" s="7"/>
      <c r="H4" s="7"/>
      <c r="I4" s="7"/>
      <c r="J4" s="9"/>
      <c r="K4" s="10" t="s">
        <v>15</v>
      </c>
    </row>
    <row r="5" spans="1:11" x14ac:dyDescent="0.15">
      <c r="A5" s="55" t="s">
        <v>2</v>
      </c>
      <c r="B5" s="55"/>
      <c r="C5" s="55"/>
      <c r="D5" s="53" t="s">
        <v>6</v>
      </c>
      <c r="E5" s="53" t="s">
        <v>7</v>
      </c>
      <c r="F5" s="55" t="s">
        <v>8</v>
      </c>
      <c r="G5" s="55"/>
      <c r="H5" s="55"/>
      <c r="I5" s="56" t="s">
        <v>11</v>
      </c>
      <c r="J5" s="56"/>
      <c r="K5" s="53" t="s">
        <v>14</v>
      </c>
    </row>
    <row r="6" spans="1:11" x14ac:dyDescent="0.15">
      <c r="A6" s="12" t="s">
        <v>3</v>
      </c>
      <c r="B6" s="12" t="s">
        <v>4</v>
      </c>
      <c r="C6" s="13" t="s">
        <v>5</v>
      </c>
      <c r="D6" s="54"/>
      <c r="E6" s="54"/>
      <c r="F6" s="14" t="s">
        <v>9</v>
      </c>
      <c r="G6" s="13" t="s">
        <v>0</v>
      </c>
      <c r="H6" s="13" t="s">
        <v>10</v>
      </c>
      <c r="I6" s="13" t="s">
        <v>12</v>
      </c>
      <c r="J6" s="15" t="s">
        <v>13</v>
      </c>
      <c r="K6" s="54"/>
    </row>
    <row r="7" spans="1:11" ht="18" customHeight="1" x14ac:dyDescent="0.15">
      <c r="A7" s="31" t="s">
        <v>16</v>
      </c>
      <c r="B7" s="32"/>
      <c r="C7" s="32"/>
      <c r="D7" s="32"/>
      <c r="E7" s="32"/>
      <c r="F7" s="32"/>
      <c r="G7" s="32"/>
      <c r="H7" s="32"/>
      <c r="I7" s="32"/>
      <c r="J7" s="32"/>
      <c r="K7" s="33"/>
    </row>
    <row r="8" spans="1:11" ht="96.75" customHeight="1" x14ac:dyDescent="0.15">
      <c r="A8" s="34"/>
      <c r="B8" s="30">
        <v>1.1000000000000001</v>
      </c>
      <c r="C8" s="38" t="s">
        <v>18</v>
      </c>
      <c r="D8" s="39" t="s">
        <v>27</v>
      </c>
      <c r="E8" s="19" t="s">
        <v>17</v>
      </c>
      <c r="F8" s="18">
        <f>SUM(G8:H8)</f>
        <v>11</v>
      </c>
      <c r="G8" s="20">
        <v>1</v>
      </c>
      <c r="H8" s="20">
        <v>10</v>
      </c>
      <c r="I8" s="41" t="s">
        <v>42</v>
      </c>
      <c r="J8" s="39" t="s">
        <v>67</v>
      </c>
      <c r="K8" s="30"/>
    </row>
    <row r="9" spans="1:11" ht="18" customHeight="1" x14ac:dyDescent="0.15">
      <c r="A9" s="16" t="s">
        <v>64</v>
      </c>
      <c r="B9" s="21"/>
      <c r="C9" s="21"/>
      <c r="D9" s="21"/>
      <c r="E9" s="21"/>
      <c r="F9" s="22"/>
      <c r="G9" s="21"/>
      <c r="H9" s="21"/>
      <c r="I9" s="21"/>
      <c r="J9" s="21"/>
      <c r="K9" s="36"/>
    </row>
    <row r="10" spans="1:11" ht="70.5" customHeight="1" x14ac:dyDescent="0.15">
      <c r="A10" s="37"/>
      <c r="B10" s="29">
        <v>2.1</v>
      </c>
      <c r="C10" s="17" t="s">
        <v>80</v>
      </c>
      <c r="D10" s="35" t="s">
        <v>83</v>
      </c>
      <c r="E10" s="19" t="s">
        <v>17</v>
      </c>
      <c r="F10" s="40">
        <f>SUM(G10:H10)</f>
        <v>6</v>
      </c>
      <c r="G10" s="30">
        <v>1</v>
      </c>
      <c r="H10" s="30">
        <v>5</v>
      </c>
      <c r="I10" s="41" t="s">
        <v>81</v>
      </c>
      <c r="J10" s="41" t="s">
        <v>82</v>
      </c>
      <c r="K10" s="30"/>
    </row>
    <row r="11" spans="1:11" ht="40.5" customHeight="1" x14ac:dyDescent="0.15">
      <c r="A11" s="34"/>
      <c r="B11" s="30">
        <v>2.2000000000000002</v>
      </c>
      <c r="C11" s="38" t="s">
        <v>20</v>
      </c>
      <c r="D11" s="41" t="s">
        <v>19</v>
      </c>
      <c r="E11" s="19" t="s">
        <v>17</v>
      </c>
      <c r="F11" s="40">
        <f t="shared" ref="F11:F13" si="0">SUM(G11:H11)</f>
        <v>6</v>
      </c>
      <c r="G11" s="30">
        <v>1</v>
      </c>
      <c r="H11" s="20">
        <v>5</v>
      </c>
      <c r="I11" s="41" t="s">
        <v>43</v>
      </c>
      <c r="J11" s="41" t="s">
        <v>45</v>
      </c>
      <c r="K11" s="30"/>
    </row>
    <row r="12" spans="1:11" ht="40.5" customHeight="1" x14ac:dyDescent="0.15">
      <c r="A12" s="34"/>
      <c r="B12" s="30">
        <v>2.2999999999999998</v>
      </c>
      <c r="C12" s="17" t="s">
        <v>1</v>
      </c>
      <c r="D12" s="35" t="s">
        <v>35</v>
      </c>
      <c r="E12" s="19" t="s">
        <v>17</v>
      </c>
      <c r="F12" s="40">
        <f t="shared" si="0"/>
        <v>11</v>
      </c>
      <c r="G12" s="42">
        <v>1</v>
      </c>
      <c r="H12" s="29">
        <v>10</v>
      </c>
      <c r="I12" s="35" t="s">
        <v>44</v>
      </c>
      <c r="J12" s="35" t="s">
        <v>68</v>
      </c>
      <c r="K12" s="42"/>
    </row>
    <row r="13" spans="1:11" ht="40.5" customHeight="1" x14ac:dyDescent="0.15">
      <c r="A13" s="34"/>
      <c r="B13" s="42">
        <v>2.4</v>
      </c>
      <c r="C13" s="17" t="s">
        <v>32</v>
      </c>
      <c r="D13" s="35" t="s">
        <v>34</v>
      </c>
      <c r="E13" s="19" t="s">
        <v>17</v>
      </c>
      <c r="F13" s="40">
        <f t="shared" si="0"/>
        <v>11</v>
      </c>
      <c r="G13" s="42">
        <v>1</v>
      </c>
      <c r="H13" s="29">
        <v>10</v>
      </c>
      <c r="I13" s="35" t="s">
        <v>70</v>
      </c>
      <c r="J13" s="35" t="s">
        <v>33</v>
      </c>
      <c r="K13" s="42"/>
    </row>
    <row r="14" spans="1:11" ht="18" customHeight="1" x14ac:dyDescent="0.15">
      <c r="A14" s="16" t="s">
        <v>65</v>
      </c>
      <c r="B14" s="21"/>
      <c r="C14" s="21"/>
      <c r="D14" s="21"/>
      <c r="E14" s="21"/>
      <c r="F14" s="22"/>
      <c r="G14" s="21"/>
      <c r="H14" s="21"/>
      <c r="I14" s="21"/>
      <c r="J14" s="21"/>
      <c r="K14" s="36"/>
    </row>
    <row r="15" spans="1:11" ht="55.5" customHeight="1" x14ac:dyDescent="0.15">
      <c r="A15" s="37"/>
      <c r="B15" s="20">
        <v>3.1</v>
      </c>
      <c r="C15" s="43" t="s">
        <v>31</v>
      </c>
      <c r="D15" s="41" t="s">
        <v>49</v>
      </c>
      <c r="E15" s="19" t="s">
        <v>17</v>
      </c>
      <c r="F15" s="40">
        <f t="shared" ref="F15:F19" si="1">SUM(G15:H15)</f>
        <v>16</v>
      </c>
      <c r="G15" s="30">
        <v>1</v>
      </c>
      <c r="H15" s="30">
        <v>15</v>
      </c>
      <c r="I15" s="35" t="s">
        <v>78</v>
      </c>
      <c r="J15" s="25" t="s">
        <v>50</v>
      </c>
      <c r="K15" s="30"/>
    </row>
    <row r="16" spans="1:11" ht="55.5" customHeight="1" x14ac:dyDescent="0.15">
      <c r="A16" s="37"/>
      <c r="B16" s="20">
        <v>3.2</v>
      </c>
      <c r="C16" s="17" t="s">
        <v>30</v>
      </c>
      <c r="D16" s="41" t="s">
        <v>49</v>
      </c>
      <c r="E16" s="19" t="s">
        <v>17</v>
      </c>
      <c r="F16" s="40">
        <f t="shared" si="1"/>
        <v>11</v>
      </c>
      <c r="G16" s="30">
        <v>1</v>
      </c>
      <c r="H16" s="30">
        <v>10</v>
      </c>
      <c r="I16" s="35" t="s">
        <v>78</v>
      </c>
      <c r="J16" s="25" t="s">
        <v>51</v>
      </c>
      <c r="K16" s="42"/>
    </row>
    <row r="17" spans="1:11" ht="83.25" customHeight="1" x14ac:dyDescent="0.15">
      <c r="A17" s="37"/>
      <c r="B17" s="20">
        <v>3.3</v>
      </c>
      <c r="C17" s="17" t="s">
        <v>29</v>
      </c>
      <c r="D17" s="41" t="s">
        <v>49</v>
      </c>
      <c r="E17" s="19" t="s">
        <v>17</v>
      </c>
      <c r="F17" s="40">
        <f t="shared" si="1"/>
        <v>16</v>
      </c>
      <c r="G17" s="30">
        <v>1</v>
      </c>
      <c r="H17" s="30">
        <v>15</v>
      </c>
      <c r="I17" s="35" t="s">
        <v>78</v>
      </c>
      <c r="J17" s="25" t="s">
        <v>52</v>
      </c>
      <c r="K17" s="30"/>
    </row>
    <row r="18" spans="1:11" ht="55.5" customHeight="1" x14ac:dyDescent="0.15">
      <c r="A18" s="34"/>
      <c r="B18" s="20">
        <v>3.4</v>
      </c>
      <c r="C18" s="44" t="s">
        <v>69</v>
      </c>
      <c r="D18" s="41" t="s">
        <v>49</v>
      </c>
      <c r="E18" s="19" t="s">
        <v>17</v>
      </c>
      <c r="F18" s="40">
        <f t="shared" si="1"/>
        <v>16</v>
      </c>
      <c r="G18" s="30">
        <v>1</v>
      </c>
      <c r="H18" s="30">
        <v>15</v>
      </c>
      <c r="I18" s="35" t="s">
        <v>78</v>
      </c>
      <c r="J18" s="25" t="s">
        <v>53</v>
      </c>
      <c r="K18" s="30"/>
    </row>
    <row r="19" spans="1:11" ht="40.5" customHeight="1" x14ac:dyDescent="0.15">
      <c r="A19" s="37"/>
      <c r="B19" s="20">
        <v>3.5</v>
      </c>
      <c r="C19" s="17" t="s">
        <v>37</v>
      </c>
      <c r="D19" s="41" t="s">
        <v>49</v>
      </c>
      <c r="E19" s="19" t="s">
        <v>17</v>
      </c>
      <c r="F19" s="40">
        <f t="shared" si="1"/>
        <v>1</v>
      </c>
      <c r="G19" s="30">
        <v>1</v>
      </c>
      <c r="H19" s="20" t="s">
        <v>46</v>
      </c>
      <c r="I19" s="35" t="s">
        <v>78</v>
      </c>
      <c r="J19" s="35" t="s">
        <v>40</v>
      </c>
      <c r="K19" s="42"/>
    </row>
    <row r="20" spans="1:11" ht="40.5" customHeight="1" x14ac:dyDescent="0.15">
      <c r="A20" s="37"/>
      <c r="B20" s="20">
        <v>3.6</v>
      </c>
      <c r="C20" s="17" t="s">
        <v>21</v>
      </c>
      <c r="D20" s="41" t="s">
        <v>49</v>
      </c>
      <c r="E20" s="19" t="s">
        <v>17</v>
      </c>
      <c r="F20" s="40">
        <f>SUM(G20:H20)</f>
        <v>1</v>
      </c>
      <c r="G20" s="30">
        <v>1</v>
      </c>
      <c r="H20" s="29" t="s">
        <v>46</v>
      </c>
      <c r="I20" s="35" t="s">
        <v>78</v>
      </c>
      <c r="J20" s="35" t="s">
        <v>41</v>
      </c>
      <c r="K20" s="42"/>
    </row>
    <row r="21" spans="1:11" ht="55.5" customHeight="1" x14ac:dyDescent="0.15">
      <c r="A21" s="34"/>
      <c r="B21" s="29">
        <v>3.7</v>
      </c>
      <c r="C21" s="46" t="s">
        <v>28</v>
      </c>
      <c r="D21" s="41" t="s">
        <v>49</v>
      </c>
      <c r="E21" s="24" t="s">
        <v>17</v>
      </c>
      <c r="F21" s="49">
        <f t="shared" ref="F21:F22" si="2">SUM(G21:H21)</f>
        <v>21</v>
      </c>
      <c r="G21" s="30">
        <v>1</v>
      </c>
      <c r="H21" s="48">
        <v>20</v>
      </c>
      <c r="I21" s="35" t="s">
        <v>78</v>
      </c>
      <c r="J21" s="25" t="s">
        <v>54</v>
      </c>
      <c r="K21" s="47"/>
    </row>
    <row r="22" spans="1:11" ht="55.5" customHeight="1" x14ac:dyDescent="0.15">
      <c r="A22" s="34"/>
      <c r="B22" s="45">
        <v>3.8</v>
      </c>
      <c r="C22" s="46" t="s">
        <v>74</v>
      </c>
      <c r="D22" s="41" t="s">
        <v>85</v>
      </c>
      <c r="E22" s="28" t="s">
        <v>75</v>
      </c>
      <c r="F22" s="49">
        <f t="shared" si="2"/>
        <v>15</v>
      </c>
      <c r="G22" s="20" t="s">
        <v>76</v>
      </c>
      <c r="H22" s="48">
        <v>15</v>
      </c>
      <c r="I22" s="35" t="s">
        <v>40</v>
      </c>
      <c r="J22" s="25" t="s">
        <v>77</v>
      </c>
      <c r="K22" s="47"/>
    </row>
    <row r="23" spans="1:11" ht="18" customHeight="1" x14ac:dyDescent="0.15">
      <c r="A23" s="16" t="s">
        <v>66</v>
      </c>
      <c r="B23" s="21"/>
      <c r="C23" s="21"/>
      <c r="D23" s="21"/>
      <c r="E23" s="21"/>
      <c r="F23" s="22"/>
      <c r="G23" s="21"/>
      <c r="H23" s="21"/>
      <c r="I23" s="21"/>
      <c r="J23" s="21"/>
      <c r="K23" s="36"/>
    </row>
    <row r="24" spans="1:11" ht="63" customHeight="1" x14ac:dyDescent="0.15">
      <c r="A24" s="37"/>
      <c r="B24" s="20">
        <v>4.0999999999999996</v>
      </c>
      <c r="C24" s="17" t="s">
        <v>22</v>
      </c>
      <c r="D24" s="41" t="s">
        <v>49</v>
      </c>
      <c r="E24" s="19" t="s">
        <v>17</v>
      </c>
      <c r="F24" s="40">
        <f t="shared" ref="F24:F28" si="3">SUM(G24:H24)</f>
        <v>11</v>
      </c>
      <c r="G24" s="30">
        <v>1</v>
      </c>
      <c r="H24" s="30">
        <v>10</v>
      </c>
      <c r="I24" s="41" t="s">
        <v>84</v>
      </c>
      <c r="J24" s="41" t="s">
        <v>55</v>
      </c>
      <c r="K24" s="30"/>
    </row>
    <row r="25" spans="1:11" ht="55.5" customHeight="1" x14ac:dyDescent="0.15">
      <c r="A25" s="37"/>
      <c r="B25" s="20">
        <v>4.2</v>
      </c>
      <c r="C25" s="17" t="s">
        <v>23</v>
      </c>
      <c r="D25" s="41" t="s">
        <v>49</v>
      </c>
      <c r="E25" s="19" t="s">
        <v>17</v>
      </c>
      <c r="F25" s="40">
        <f t="shared" si="3"/>
        <v>11</v>
      </c>
      <c r="G25" s="30">
        <v>1</v>
      </c>
      <c r="H25" s="29">
        <v>10</v>
      </c>
      <c r="I25" s="41" t="s">
        <v>84</v>
      </c>
      <c r="J25" s="35" t="s">
        <v>38</v>
      </c>
      <c r="K25" s="42"/>
    </row>
    <row r="26" spans="1:11" ht="72.75" customHeight="1" x14ac:dyDescent="0.15">
      <c r="A26" s="37"/>
      <c r="B26" s="20">
        <v>4.3</v>
      </c>
      <c r="C26" s="17" t="s">
        <v>24</v>
      </c>
      <c r="D26" s="41" t="s">
        <v>49</v>
      </c>
      <c r="E26" s="19" t="s">
        <v>17</v>
      </c>
      <c r="F26" s="40">
        <f t="shared" si="3"/>
        <v>21</v>
      </c>
      <c r="G26" s="30">
        <v>1</v>
      </c>
      <c r="H26" s="29">
        <v>20</v>
      </c>
      <c r="I26" s="41" t="s">
        <v>84</v>
      </c>
      <c r="J26" s="35" t="s">
        <v>71</v>
      </c>
      <c r="K26" s="42"/>
    </row>
    <row r="27" spans="1:11" ht="55.5" customHeight="1" x14ac:dyDescent="0.15">
      <c r="A27" s="37"/>
      <c r="B27" s="20">
        <v>4.4000000000000004</v>
      </c>
      <c r="C27" s="17" t="s">
        <v>25</v>
      </c>
      <c r="D27" s="41" t="s">
        <v>49</v>
      </c>
      <c r="E27" s="19" t="s">
        <v>17</v>
      </c>
      <c r="F27" s="40">
        <f t="shared" si="3"/>
        <v>26</v>
      </c>
      <c r="G27" s="30">
        <v>1</v>
      </c>
      <c r="H27" s="42">
        <v>25</v>
      </c>
      <c r="I27" s="41" t="s">
        <v>84</v>
      </c>
      <c r="J27" s="35" t="s">
        <v>63</v>
      </c>
      <c r="K27" s="42"/>
    </row>
    <row r="28" spans="1:11" ht="55.5" customHeight="1" x14ac:dyDescent="0.15">
      <c r="A28" s="37"/>
      <c r="B28" s="20">
        <v>4.5</v>
      </c>
      <c r="C28" s="17" t="s">
        <v>26</v>
      </c>
      <c r="D28" s="41" t="s">
        <v>49</v>
      </c>
      <c r="E28" s="19" t="s">
        <v>17</v>
      </c>
      <c r="F28" s="40">
        <f t="shared" si="3"/>
        <v>21</v>
      </c>
      <c r="G28" s="30">
        <v>1</v>
      </c>
      <c r="H28" s="20">
        <v>20</v>
      </c>
      <c r="I28" s="41" t="s">
        <v>84</v>
      </c>
      <c r="J28" s="41" t="s">
        <v>39</v>
      </c>
      <c r="K28" s="30"/>
    </row>
    <row r="29" spans="1:11" ht="18" customHeight="1" x14ac:dyDescent="0.15">
      <c r="A29" s="16" t="s">
        <v>72</v>
      </c>
      <c r="B29" s="21"/>
      <c r="C29" s="21"/>
      <c r="D29" s="21"/>
      <c r="E29" s="21"/>
      <c r="F29" s="22"/>
      <c r="G29" s="21"/>
      <c r="H29" s="21"/>
      <c r="I29" s="21"/>
      <c r="J29" s="21"/>
      <c r="K29" s="36"/>
    </row>
    <row r="30" spans="1:11" ht="105.75" customHeight="1" x14ac:dyDescent="0.15">
      <c r="A30" s="34"/>
      <c r="B30" s="30">
        <v>5.0999999999999996</v>
      </c>
      <c r="C30" s="38" t="s">
        <v>47</v>
      </c>
      <c r="D30" s="41" t="s">
        <v>49</v>
      </c>
      <c r="E30" s="19" t="s">
        <v>17</v>
      </c>
      <c r="F30" s="40">
        <f t="shared" ref="F30:F33" si="4">SUM(G30:H30)</f>
        <v>21</v>
      </c>
      <c r="G30" s="30">
        <v>1</v>
      </c>
      <c r="H30" s="29">
        <v>20</v>
      </c>
      <c r="I30" s="41" t="s">
        <v>62</v>
      </c>
      <c r="J30" s="41" t="s">
        <v>59</v>
      </c>
      <c r="K30" s="30"/>
    </row>
    <row r="31" spans="1:11" ht="72" customHeight="1" x14ac:dyDescent="0.15">
      <c r="A31" s="34"/>
      <c r="B31" s="42">
        <v>5.2</v>
      </c>
      <c r="C31" s="38" t="s">
        <v>36</v>
      </c>
      <c r="D31" s="41" t="s">
        <v>49</v>
      </c>
      <c r="E31" s="19" t="s">
        <v>17</v>
      </c>
      <c r="F31" s="40">
        <f t="shared" ref="F31" si="5">SUM(G31:H31)</f>
        <v>21</v>
      </c>
      <c r="G31" s="30">
        <v>1</v>
      </c>
      <c r="H31" s="29">
        <v>20</v>
      </c>
      <c r="I31" s="35" t="s">
        <v>79</v>
      </c>
      <c r="J31" s="41" t="s">
        <v>60</v>
      </c>
      <c r="K31" s="30"/>
    </row>
    <row r="32" spans="1:11" ht="63.75" customHeight="1" x14ac:dyDescent="0.15">
      <c r="A32" s="50"/>
      <c r="B32" s="30">
        <v>5.3</v>
      </c>
      <c r="C32" s="38" t="s">
        <v>56</v>
      </c>
      <c r="D32" s="41" t="s">
        <v>49</v>
      </c>
      <c r="E32" s="19" t="s">
        <v>17</v>
      </c>
      <c r="F32" s="40">
        <f t="shared" si="4"/>
        <v>21</v>
      </c>
      <c r="G32" s="30">
        <v>1</v>
      </c>
      <c r="H32" s="29">
        <v>20</v>
      </c>
      <c r="I32" s="35" t="s">
        <v>79</v>
      </c>
      <c r="J32" s="41" t="s">
        <v>61</v>
      </c>
      <c r="K32" s="30"/>
    </row>
    <row r="33" spans="1:11" ht="55.5" customHeight="1" x14ac:dyDescent="0.15">
      <c r="A33" s="51"/>
      <c r="B33" s="42">
        <v>5.4</v>
      </c>
      <c r="C33" s="25" t="s">
        <v>57</v>
      </c>
      <c r="D33" s="41" t="s">
        <v>49</v>
      </c>
      <c r="E33" s="24" t="s">
        <v>48</v>
      </c>
      <c r="F33" s="49">
        <f t="shared" si="4"/>
        <v>5</v>
      </c>
      <c r="G33" s="30">
        <v>1</v>
      </c>
      <c r="H33" s="29">
        <v>4</v>
      </c>
      <c r="I33" s="41" t="s">
        <v>62</v>
      </c>
      <c r="J33" s="41" t="s">
        <v>73</v>
      </c>
      <c r="K33" s="30"/>
    </row>
    <row r="34" spans="1:11" hidden="1" x14ac:dyDescent="0.15">
      <c r="C34" s="4"/>
      <c r="D34" s="5"/>
      <c r="E34" s="5"/>
      <c r="F34" s="11">
        <f>SUM(F8:F32)</f>
        <v>295</v>
      </c>
      <c r="G34" s="11">
        <f>SUM(G8:G32)</f>
        <v>20</v>
      </c>
      <c r="H34" s="11">
        <f>SUM(H8:H32)</f>
        <v>275</v>
      </c>
      <c r="I34" s="6"/>
      <c r="J34" s="5"/>
    </row>
    <row r="37" spans="1:11" ht="24" customHeight="1" x14ac:dyDescent="0.15">
      <c r="E37" s="26" t="s">
        <v>9</v>
      </c>
      <c r="F37" s="27">
        <f>SUM(F8:F33)</f>
        <v>300</v>
      </c>
      <c r="G37" s="27">
        <f>SUM(G8:G33)</f>
        <v>21</v>
      </c>
      <c r="H37" s="27">
        <f>SUM(H8:H33)</f>
        <v>279</v>
      </c>
      <c r="J37" s="3"/>
      <c r="K37" s="1"/>
    </row>
  </sheetData>
  <customSheetViews>
    <customSheetView guid="{5243413F-EB35-4FEC-A90B-22C7A5E2CE5C}" scale="95" showPageBreaks="1" fitToPage="1" printArea="1" topLeftCell="A22">
      <selection activeCell="G28" sqref="G28"/>
      <pageMargins left="0.25" right="0.25" top="0.75" bottom="0.75" header="0.3" footer="0.3"/>
      <pageSetup paperSize="9" scale="56" orientation="landscape" r:id="rId1"/>
    </customSheetView>
    <customSheetView guid="{97F9BB43-8A69-40D3-AEC6-38BEB888243B}" scale="80" showPageBreaks="1" fitToPage="1" printArea="1">
      <selection activeCell="A2" sqref="A2:D3"/>
      <pageMargins left="0.25" right="0.25" top="0.75" bottom="0.75" header="0.3" footer="0.3"/>
      <pageSetup paperSize="9" scale="55" orientation="landscape" r:id="rId2"/>
    </customSheetView>
    <customSheetView guid="{F5A2A016-1B18-4DAA-AB3A-CF43E6C98469}" scale="70" showPageBreaks="1" fitToPage="1" printArea="1" topLeftCell="A2">
      <selection activeCell="G41" sqref="G41"/>
      <pageMargins left="0.25" right="0.25" top="0.75" bottom="0.75" header="0.3" footer="0.3"/>
      <pageSetup paperSize="9" scale="43" orientation="landscape" r:id="rId3"/>
    </customSheetView>
  </customSheetViews>
  <mergeCells count="8">
    <mergeCell ref="J3:K3"/>
    <mergeCell ref="K5:K6"/>
    <mergeCell ref="D5:D6"/>
    <mergeCell ref="A5:C5"/>
    <mergeCell ref="E5:E6"/>
    <mergeCell ref="F5:H5"/>
    <mergeCell ref="I5:J5"/>
    <mergeCell ref="A2:I3"/>
  </mergeCells>
  <phoneticPr fontId="1"/>
  <pageMargins left="0.25" right="0.25" top="0.75" bottom="0.75" header="0.3" footer="0.3"/>
  <pageSetup paperSize="9" scale="55" orientation="landscape" r:id="rId4"/>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評価項目一覧</vt:lpstr>
      <vt:lpstr>評価項目一覧!Print_Area</vt:lpstr>
    </vt:vector>
  </TitlesOfParts>
  <Company>電力広域的運営推進機関</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2020-01-09T01:59:01Z</cp:lastPrinted>
  <dcterms:created xsi:type="dcterms:W3CDTF">2015-06-04T11:33:29Z</dcterms:created>
  <dcterms:modified xsi:type="dcterms:W3CDTF">2020-03-09T02:52:50Z</dcterms:modified>
</cp:coreProperties>
</file>