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filterPrivacy="1" defaultThemeVersion="166925"/>
  <xr:revisionPtr revIDLastSave="0" documentId="13_ncr:1_{B30E10AB-980E-4090-BBAC-417505AF07B2}" xr6:coauthVersionLast="36" xr6:coauthVersionMax="36" xr10:uidLastSave="{00000000-0000-0000-0000-000000000000}"/>
  <workbookProtection workbookAlgorithmName="SHA-512" workbookHashValue="g/jU1lFcARCCPrnwmpf8JhFGynV0aWxoB9VPSKp6ftB3R7c0wMjk/cjOpBNWgreDJ/DbNh6x7UcUY4PfvpGd4A==" workbookSaltValue="+Sm/c1y3FK+DVAYN24X44A==" workbookSpinCount="100000" lockStructure="1"/>
  <bookViews>
    <workbookView xWindow="0" yWindow="0" windowWidth="18372" windowHeight="6348" tabRatio="792" xr2:uid="{F28B3F8A-EEAD-40F4-97D6-51D43FBAAE8D}"/>
  </bookViews>
  <sheets>
    <sheet name="応札書類提出時チェックシート" sheetId="41" r:id="rId1"/>
    <sheet name="【様式2-1】電源及び事業者に関する情報" sheetId="39" r:id="rId2"/>
    <sheet name="【様式2-2】運転実績" sheetId="17" r:id="rId3"/>
    <sheet name="【様式2-3】制度適用期間終了までに行う作業工程" sheetId="37" r:id="rId4"/>
    <sheet name="【様式2-4】契約決定時点から行う修繕等の内容" sheetId="38" r:id="rId5"/>
    <sheet name="【様式2-5】制度適用期間中（休止維持）の作業計画" sheetId="35" r:id="rId6"/>
    <sheet name="【様式2-6】立ち上げ決定後に行う作業工程及び人員確保計画" sheetId="28" r:id="rId7"/>
    <sheet name="【様式2-7】立ち上げ決定後の修繕等の内容" sheetId="30" r:id="rId8"/>
    <sheet name="【様式2-8】燃料調達計画" sheetId="32" r:id="rId9"/>
    <sheet name="（非表示）ドロップダウンリスト" sheetId="5" state="hidden" r:id="rId10"/>
    <sheet name="（広域機関使用）転記用 " sheetId="42" state="hidden" r:id="rId11"/>
  </sheets>
  <definedNames>
    <definedName name="_xlnm._FilterDatabase" localSheetId="1" hidden="1">'【様式2-1】電源及び事業者に関する情報'!#REF!</definedName>
    <definedName name="_xlnm._FilterDatabase" localSheetId="2" hidden="1">'【様式2-2】運転実績'!$A$6:$J$19</definedName>
    <definedName name="_xlnm.Print_Area" localSheetId="1">'【様式2-1】電源及び事業者に関する情報'!$A$2:$I$31</definedName>
    <definedName name="_xlnm.Print_Area" localSheetId="2">'【様式2-2】運転実績'!$A$2:$J$19</definedName>
    <definedName name="_xlnm.Print_Area" localSheetId="3">'【様式2-3】制度適用期間終了までに行う作業工程'!$A$2:$BI$29</definedName>
    <definedName name="_xlnm.Print_Area" localSheetId="4">'【様式2-4】契約決定時点から行う修繕等の内容'!$A$2:$J$54</definedName>
    <definedName name="_xlnm.Print_Area" localSheetId="5">'【様式2-5】制度適用期間中（休止維持）の作業計画'!$A$2:$I$43</definedName>
    <definedName name="_xlnm.Print_Area" localSheetId="6">'【様式2-6】立ち上げ決定後に行う作業工程及び人員確保計画'!$A$2:$P$51</definedName>
    <definedName name="_xlnm.Print_Area" localSheetId="7">'【様式2-7】立ち上げ決定後の修繕等の内容'!$A$2:$J$43</definedName>
    <definedName name="_xlnm.Print_Area" localSheetId="8">'【様式2-8】燃料調達計画'!$A$2:$P$34</definedName>
    <definedName name="_xlnm.Print_Area" localSheetId="0">応札書類提出時チェックシート!$A$1:$F$43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42" l="1"/>
  <c r="C7" i="42"/>
  <c r="AK7" i="42"/>
  <c r="AJ7" i="42"/>
  <c r="AI7" i="42"/>
  <c r="AH7" i="42"/>
  <c r="AG7" i="42"/>
  <c r="AF7" i="42"/>
  <c r="AE7" i="42"/>
  <c r="AD7" i="42"/>
  <c r="AC7" i="42"/>
  <c r="AB7" i="42"/>
  <c r="AA7" i="42"/>
  <c r="Z7" i="42"/>
  <c r="Y7" i="42"/>
  <c r="X7" i="42"/>
  <c r="W7" i="42"/>
  <c r="V7" i="42"/>
  <c r="U7" i="42"/>
  <c r="T7" i="42"/>
  <c r="S7" i="42"/>
  <c r="R7" i="42"/>
  <c r="Q7" i="42"/>
  <c r="P7" i="42"/>
  <c r="O7" i="42"/>
  <c r="N7" i="42"/>
  <c r="M7" i="42"/>
  <c r="L7" i="42"/>
  <c r="K7" i="42"/>
  <c r="J7" i="42"/>
  <c r="I7" i="42"/>
  <c r="H7" i="42"/>
  <c r="G7" i="42"/>
  <c r="F7" i="42"/>
  <c r="E7" i="42"/>
  <c r="C52" i="38" l="1"/>
  <c r="C53" i="38"/>
  <c r="J17" i="39" l="1"/>
  <c r="J16" i="39"/>
  <c r="E18" i="39" s="1"/>
  <c r="F46" i="38" l="1"/>
  <c r="F43" i="38"/>
  <c r="F40" i="38"/>
  <c r="F37" i="38"/>
  <c r="F34" i="38"/>
  <c r="F31" i="38"/>
  <c r="F28" i="38"/>
  <c r="F25" i="38"/>
  <c r="F22" i="38"/>
  <c r="F19" i="38"/>
</calcChain>
</file>

<file path=xl/sharedStrings.xml><?xml version="1.0" encoding="utf-8"?>
<sst xmlns="http://schemas.openxmlformats.org/spreadsheetml/2006/main" count="692" uniqueCount="344">
  <si>
    <t>応札書類提出時チェックシート</t>
    <rPh sb="0" eb="4">
      <t>オウサツショルイ</t>
    </rPh>
    <rPh sb="4" eb="7">
      <t>テイシュツジ</t>
    </rPh>
    <phoneticPr fontId="1"/>
  </si>
  <si>
    <t>提出前に必ずご確認ください（本チェックは様式と一緒に提出頂いても問題ございません）。</t>
    <rPh sb="0" eb="3">
      <t>テイシュツマエ</t>
    </rPh>
    <rPh sb="4" eb="5">
      <t>カナラ</t>
    </rPh>
    <rPh sb="14" eb="15">
      <t>ホン</t>
    </rPh>
    <rPh sb="20" eb="22">
      <t>ヨウシキ</t>
    </rPh>
    <rPh sb="23" eb="25">
      <t>イッショ</t>
    </rPh>
    <rPh sb="26" eb="28">
      <t>テイシュツカクニン</t>
    </rPh>
    <phoneticPr fontId="1"/>
  </si>
  <si>
    <t>応札書類チェックリスト</t>
    <phoneticPr fontId="1"/>
  </si>
  <si>
    <t>応札書類</t>
    <phoneticPr fontId="1"/>
  </si>
  <si>
    <t>メール提出</t>
    <rPh sb="3" eb="5">
      <t>テイシュツ</t>
    </rPh>
    <phoneticPr fontId="1"/>
  </si>
  <si>
    <t>郵送提出(送付日)</t>
    <rPh sb="0" eb="4">
      <t>ユウソウテイシュツ</t>
    </rPh>
    <rPh sb="5" eb="7">
      <t>ソウフ</t>
    </rPh>
    <rPh sb="7" eb="8">
      <t>ヒ</t>
    </rPh>
    <phoneticPr fontId="1"/>
  </si>
  <si>
    <t>応札書（A4用紙）</t>
    <rPh sb="6" eb="8">
      <t>ヨウシ</t>
    </rPh>
    <phoneticPr fontId="1"/>
  </si>
  <si>
    <t>（様式1）</t>
  </si>
  <si>
    <t>ー</t>
    <phoneticPr fontId="1"/>
  </si>
  <si>
    <t>提案書（Excel形式）</t>
    <rPh sb="9" eb="11">
      <t>ケイシキ</t>
    </rPh>
    <phoneticPr fontId="1"/>
  </si>
  <si>
    <t>電源及び事業者に関する情報</t>
  </si>
  <si>
    <t>（様式2-1）</t>
  </si>
  <si>
    <t>ー</t>
  </si>
  <si>
    <t>運転実績</t>
  </si>
  <si>
    <t>（様式2-2）</t>
  </si>
  <si>
    <t>（様式2-3）</t>
  </si>
  <si>
    <t>契約決定時点から行う修繕等の内容</t>
    <phoneticPr fontId="1"/>
  </si>
  <si>
    <t>（様式2-4）</t>
  </si>
  <si>
    <t>制度適用期間中（休止維持）の作業計画</t>
    <phoneticPr fontId="1"/>
  </si>
  <si>
    <t>（様式2-5）</t>
  </si>
  <si>
    <t>立ち上げ決定後に行う作業工程及び人員確保計画</t>
  </si>
  <si>
    <t>（様式2-6）</t>
  </si>
  <si>
    <t>立ち上げ決定後に行う修繕等の内容</t>
  </si>
  <si>
    <t>（様式2-7）</t>
  </si>
  <si>
    <t>燃料調達計画</t>
  </si>
  <si>
    <t>（様式2-8）</t>
  </si>
  <si>
    <t>その他応札時点で不確実な事項</t>
    <phoneticPr fontId="1"/>
  </si>
  <si>
    <t>必要に応じて提出
（様式任意）</t>
    <phoneticPr fontId="1"/>
  </si>
  <si>
    <t>提出有無を入力</t>
    <rPh sb="0" eb="2">
      <t>テイシュツ</t>
    </rPh>
    <rPh sb="2" eb="4">
      <t>ウム</t>
    </rPh>
    <rPh sb="5" eb="7">
      <t>ニュウリョク</t>
    </rPh>
    <phoneticPr fontId="1"/>
  </si>
  <si>
    <t>発電事業届け出書</t>
    <rPh sb="0" eb="5">
      <t>ハツデンジギョウトド</t>
    </rPh>
    <rPh sb="6" eb="8">
      <t>デショ</t>
    </rPh>
    <phoneticPr fontId="1"/>
  </si>
  <si>
    <t>添付資料1</t>
    <rPh sb="0" eb="4">
      <t>テンプシリョウ</t>
    </rPh>
    <phoneticPr fontId="1"/>
  </si>
  <si>
    <r>
      <t xml:space="preserve">発電量調整供給契約に基づく受電地点明細表
</t>
    </r>
    <r>
      <rPr>
        <sz val="8"/>
        <color theme="1"/>
        <rFont val="Meiryo UI"/>
        <family val="3"/>
        <charset val="128"/>
      </rPr>
      <t>※発電量調整供給契約が未締結の場合には提出不要</t>
    </r>
    <phoneticPr fontId="1"/>
  </si>
  <si>
    <t>添付資料2</t>
    <rPh sb="0" eb="4">
      <t>テンプシリョウ</t>
    </rPh>
    <phoneticPr fontId="1"/>
  </si>
  <si>
    <r>
      <t>応札容量の基本資料(以下のいずれか)</t>
    </r>
    <r>
      <rPr>
        <sz val="8"/>
        <color theme="1"/>
        <rFont val="Meiryo UI"/>
        <family val="3"/>
        <charset val="128"/>
      </rPr>
      <t xml:space="preserve">
・メインオークションで提出した期待容量等算定諸元一覧(安定電源(純揚水除く))の写し
・直近で供給力を計上した供給計画の写し
※上記資料記載の容量が様式2-1記載の応札容量と異なる場合は別途説明資料を添付</t>
    </r>
    <rPh sb="119" eb="121">
      <t>テンプ</t>
    </rPh>
    <phoneticPr fontId="1"/>
  </si>
  <si>
    <t>添付資料3</t>
    <rPh sb="0" eb="4">
      <t>テンプシリョウ</t>
    </rPh>
    <phoneticPr fontId="1"/>
  </si>
  <si>
    <t>誓約書（PDF形式）</t>
    <rPh sb="7" eb="9">
      <t>ケイシキ</t>
    </rPh>
    <phoneticPr fontId="1"/>
  </si>
  <si>
    <t>（様式3）</t>
  </si>
  <si>
    <t>提出時チェックポイント</t>
    <rPh sb="0" eb="2">
      <t>テイシュツ</t>
    </rPh>
    <rPh sb="2" eb="3">
      <t>ジ</t>
    </rPh>
    <phoneticPr fontId="1"/>
  </si>
  <si>
    <t>①</t>
    <phoneticPr fontId="1"/>
  </si>
  <si>
    <t>様式1［7.制度適用期間］と様式2-1［10.制度適用期間］は同じ期間が入力されている</t>
    <rPh sb="0" eb="2">
      <t>ヨウシキ</t>
    </rPh>
    <rPh sb="6" eb="12">
      <t>セイドテキヨウキカン</t>
    </rPh>
    <rPh sb="14" eb="16">
      <t>ヨウシキ</t>
    </rPh>
    <rPh sb="23" eb="29">
      <t>セイドテキヨウキカン</t>
    </rPh>
    <rPh sb="31" eb="32">
      <t>オナ</t>
    </rPh>
    <rPh sb="33" eb="35">
      <t>キカン</t>
    </rPh>
    <rPh sb="36" eb="38">
      <t>ニュウリョク</t>
    </rPh>
    <phoneticPr fontId="1"/>
  </si>
  <si>
    <t>②</t>
    <phoneticPr fontId="1"/>
  </si>
  <si>
    <t>③</t>
    <phoneticPr fontId="1"/>
  </si>
  <si>
    <t>様式1は応札日を記載、押印したものをA4で印刷している</t>
    <rPh sb="0" eb="2">
      <t>ヨウシキ</t>
    </rPh>
    <rPh sb="4" eb="6">
      <t>オウサツ</t>
    </rPh>
    <rPh sb="6" eb="7">
      <t>ヒ</t>
    </rPh>
    <rPh sb="8" eb="10">
      <t>キサイ</t>
    </rPh>
    <rPh sb="11" eb="13">
      <t>オウイン</t>
    </rPh>
    <rPh sb="21" eb="23">
      <t>インサツ</t>
    </rPh>
    <phoneticPr fontId="1"/>
  </si>
  <si>
    <t>④</t>
    <phoneticPr fontId="1"/>
  </si>
  <si>
    <t>様式1,2,3の各様式に記載漏れがない</t>
    <rPh sb="0" eb="2">
      <t>ヨウシキ</t>
    </rPh>
    <rPh sb="8" eb="9">
      <t>カク</t>
    </rPh>
    <rPh sb="9" eb="11">
      <t>ヨウシキ</t>
    </rPh>
    <rPh sb="12" eb="14">
      <t>キサイ</t>
    </rPh>
    <rPh sb="14" eb="15">
      <t>モ</t>
    </rPh>
    <phoneticPr fontId="1"/>
  </si>
  <si>
    <t>⑤</t>
    <phoneticPr fontId="1"/>
  </si>
  <si>
    <t>様式3は同意日を記載、押印したものをPDF形式にしている</t>
    <rPh sb="0" eb="2">
      <t>ヨウシキ</t>
    </rPh>
    <rPh sb="4" eb="7">
      <t>ドウイヒ</t>
    </rPh>
    <rPh sb="8" eb="10">
      <t>キサイ</t>
    </rPh>
    <rPh sb="11" eb="13">
      <t>オウイン</t>
    </rPh>
    <rPh sb="21" eb="23">
      <t>ケイシキ</t>
    </rPh>
    <phoneticPr fontId="1"/>
  </si>
  <si>
    <t>⑥</t>
    <phoneticPr fontId="1"/>
  </si>
  <si>
    <t>上記の応札書類チェックリスト全てにチェックおよび入力している</t>
    <rPh sb="0" eb="2">
      <t>ジョウキ</t>
    </rPh>
    <rPh sb="3" eb="7">
      <t>オウサツショルイ</t>
    </rPh>
    <rPh sb="14" eb="15">
      <t>スベ</t>
    </rPh>
    <rPh sb="24" eb="26">
      <t>ニュウリョク</t>
    </rPh>
    <phoneticPr fontId="1"/>
  </si>
  <si>
    <t>⑦</t>
    <phoneticPr fontId="1"/>
  </si>
  <si>
    <t>様式1は封筒に「予備電源　応札書在中」と記載、封緘している</t>
    <rPh sb="0" eb="2">
      <t>ヨウシキ</t>
    </rPh>
    <rPh sb="4" eb="6">
      <t>フウトウ</t>
    </rPh>
    <rPh sb="8" eb="12">
      <t>ヨビデンゲン</t>
    </rPh>
    <rPh sb="13" eb="16">
      <t>オウサツショ</t>
    </rPh>
    <rPh sb="16" eb="18">
      <t>ザイチュウ</t>
    </rPh>
    <rPh sb="20" eb="22">
      <t>キサイ</t>
    </rPh>
    <rPh sb="23" eb="25">
      <t>フウカン</t>
    </rPh>
    <phoneticPr fontId="1"/>
  </si>
  <si>
    <t>⑧</t>
    <phoneticPr fontId="1"/>
  </si>
  <si>
    <t>様式2,3,添付資料はまとめてZIPファイルに変換(ファイル名称:「事業者名_応札電源名_提案書・誓約書」)している</t>
    <rPh sb="0" eb="2">
      <t>ヨウシキ</t>
    </rPh>
    <rPh sb="6" eb="10">
      <t>テンプシリョウ</t>
    </rPh>
    <phoneticPr fontId="1"/>
  </si>
  <si>
    <t>⑨</t>
    <phoneticPr fontId="1"/>
  </si>
  <si>
    <t>様式2,3,添付資料のメールの件名は「【提出】予備電源の応札書類（事業者名）」としている</t>
    <rPh sb="0" eb="2">
      <t>ヨウシキ</t>
    </rPh>
    <rPh sb="6" eb="8">
      <t>テンプ</t>
    </rPh>
    <rPh sb="8" eb="10">
      <t>シリョウ</t>
    </rPh>
    <rPh sb="15" eb="17">
      <t>ケンメイ</t>
    </rPh>
    <rPh sb="20" eb="22">
      <t>テイシュツ</t>
    </rPh>
    <rPh sb="23" eb="27">
      <t>ヨビデンゲン</t>
    </rPh>
    <rPh sb="28" eb="32">
      <t>オウサツショルイ</t>
    </rPh>
    <rPh sb="33" eb="37">
      <t>ジギョウシャメイ</t>
    </rPh>
    <phoneticPr fontId="1"/>
  </si>
  <si>
    <t>＜応札書(様式1)の郵送先＞※一般書留または簡易書留</t>
    <rPh sb="1" eb="4">
      <t>オウサツショ</t>
    </rPh>
    <rPh sb="5" eb="7">
      <t>ヨウシキ</t>
    </rPh>
    <rPh sb="10" eb="13">
      <t>ユウソウサキ</t>
    </rPh>
    <phoneticPr fontId="1"/>
  </si>
  <si>
    <t>〒100－6607
東京都千代田区丸の内1-9-2　グラントウキョウサウスタワー7階
電力広域的運営推進機関 需給計画部 入札係</t>
    <rPh sb="13" eb="17">
      <t>チヨダク</t>
    </rPh>
    <rPh sb="17" eb="18">
      <t>マル</t>
    </rPh>
    <rPh sb="19" eb="20">
      <t>ウチ</t>
    </rPh>
    <rPh sb="41" eb="42">
      <t>カイ</t>
    </rPh>
    <rPh sb="55" eb="60">
      <t>ジュキュウケイカクブ</t>
    </rPh>
    <phoneticPr fontId="1"/>
  </si>
  <si>
    <t>＜提案書(様式2・添付資料)・誓約書(様式3)の送付先＞</t>
    <rPh sb="1" eb="4">
      <t>テイアンショ</t>
    </rPh>
    <rPh sb="5" eb="7">
      <t>ヨウシキ</t>
    </rPh>
    <rPh sb="9" eb="13">
      <t>テンプシリョウ</t>
    </rPh>
    <rPh sb="15" eb="18">
      <t>セイヤクショ</t>
    </rPh>
    <rPh sb="19" eb="21">
      <t>ヨウシキ</t>
    </rPh>
    <rPh sb="24" eb="26">
      <t>ソウフ</t>
    </rPh>
    <rPh sb="26" eb="27">
      <t>サキ</t>
    </rPh>
    <phoneticPr fontId="1"/>
  </si>
  <si>
    <t>[メールアドレス]：yobi_osatsu＠occto.or.jp</t>
    <phoneticPr fontId="1"/>
  </si>
  <si>
    <t>※応札の受付期間内に、本チェックシートを含む全ての様式をまとめて送付してください。</t>
    <rPh sb="1" eb="3">
      <t>オウサツ</t>
    </rPh>
    <rPh sb="4" eb="8">
      <t>ウケツケキカン</t>
    </rPh>
    <rPh sb="8" eb="9">
      <t>ナイ</t>
    </rPh>
    <rPh sb="11" eb="12">
      <t>ホン</t>
    </rPh>
    <rPh sb="32" eb="34">
      <t>ソウフ</t>
    </rPh>
    <phoneticPr fontId="1"/>
  </si>
  <si>
    <t>※任意の様式を作成した場合においても、本様式の各シートは削除せずそのまま提出してください。</t>
    <rPh sb="1" eb="3">
      <t>ニンイ</t>
    </rPh>
    <rPh sb="4" eb="6">
      <t>ヨウシキ</t>
    </rPh>
    <rPh sb="7" eb="9">
      <t>サクセイ</t>
    </rPh>
    <rPh sb="11" eb="13">
      <t>バアイ</t>
    </rPh>
    <rPh sb="19" eb="22">
      <t>ホンヨウシキ</t>
    </rPh>
    <rPh sb="23" eb="24">
      <t>カク</t>
    </rPh>
    <rPh sb="28" eb="30">
      <t>サクジョ</t>
    </rPh>
    <rPh sb="36" eb="38">
      <t>テイシュツ</t>
    </rPh>
    <phoneticPr fontId="1"/>
  </si>
  <si>
    <t>■【様式2-1】提案書：電源及び事業者に関する情報</t>
    <rPh sb="2" eb="4">
      <t>ヨウシキ</t>
    </rPh>
    <rPh sb="8" eb="11">
      <t>テイアンショ</t>
    </rPh>
    <rPh sb="12" eb="14">
      <t>デンゲン</t>
    </rPh>
    <rPh sb="14" eb="15">
      <t>オヨ</t>
    </rPh>
    <rPh sb="16" eb="19">
      <t>ジギョウシャ</t>
    </rPh>
    <rPh sb="20" eb="21">
      <t>カン</t>
    </rPh>
    <rPh sb="23" eb="25">
      <t>ジョウホウ</t>
    </rPh>
    <phoneticPr fontId="1"/>
  </si>
  <si>
    <t>電源及び事業者に関する情報</t>
    <phoneticPr fontId="1"/>
  </si>
  <si>
    <t>区分</t>
  </si>
  <si>
    <t>項目番号</t>
    <rPh sb="0" eb="4">
      <t>コウモクバンゴウ</t>
    </rPh>
    <phoneticPr fontId="1"/>
  </si>
  <si>
    <t>項目</t>
  </si>
  <si>
    <t>記載欄</t>
  </si>
  <si>
    <t>備考</t>
  </si>
  <si>
    <t>電源に関する基本情報</t>
  </si>
  <si>
    <t>電源の名称</t>
    <phoneticPr fontId="1"/>
  </si>
  <si>
    <t>〇発電所〇号</t>
    <rPh sb="1" eb="4">
      <t>ハツデンショ</t>
    </rPh>
    <rPh sb="5" eb="6">
      <t>ゴウ</t>
    </rPh>
    <phoneticPr fontId="1"/>
  </si>
  <si>
    <t>※添付資料1「発電事業届出書」にて確認できる情報と同じであること
※様式1「応札書」に記載する内容と同じであること</t>
    <rPh sb="1" eb="5">
      <t>テンプシリョウ</t>
    </rPh>
    <rPh sb="7" eb="14">
      <t>ハツデンジギョウトドケデショ</t>
    </rPh>
    <rPh sb="17" eb="19">
      <t>カクニン</t>
    </rPh>
    <rPh sb="22" eb="24">
      <t>ジョウホウ</t>
    </rPh>
    <rPh sb="25" eb="26">
      <t>オナ</t>
    </rPh>
    <rPh sb="34" eb="36">
      <t>ヨウシキ</t>
    </rPh>
    <rPh sb="38" eb="40">
      <t>オウサツ</t>
    </rPh>
    <rPh sb="40" eb="41">
      <t>ショ</t>
    </rPh>
    <rPh sb="43" eb="45">
      <t>キサイ</t>
    </rPh>
    <rPh sb="47" eb="49">
      <t>ナイヨウ</t>
    </rPh>
    <rPh sb="50" eb="51">
      <t>オナ</t>
    </rPh>
    <phoneticPr fontId="1"/>
  </si>
  <si>
    <t>所在地</t>
    <phoneticPr fontId="1"/>
  </si>
  <si>
    <t>○県○市・・・</t>
    <phoneticPr fontId="1"/>
  </si>
  <si>
    <t>※添付資料1「発電事業届出書」にて確認できる情報と同じであること</t>
    <phoneticPr fontId="1"/>
  </si>
  <si>
    <t>発電方式区分（燃料種）</t>
    <phoneticPr fontId="1"/>
  </si>
  <si>
    <t>石油（重油）</t>
  </si>
  <si>
    <t>受電地点特定番号</t>
    <phoneticPr fontId="1"/>
  </si>
  <si>
    <t>○○○○</t>
    <phoneticPr fontId="1"/>
  </si>
  <si>
    <t>※発電量調整供給契約が未締結の場合には記入不要
※発電量調整供給契約締結済の場合は添付資料2「発電量調整供給契約に基づく受電地点明細表」に記載の受電地点特定番号と同じであること</t>
    <rPh sb="1" eb="3">
      <t>ハツデン</t>
    </rPh>
    <rPh sb="3" eb="4">
      <t>リョウ</t>
    </rPh>
    <rPh sb="4" eb="6">
      <t>チョウセイ</t>
    </rPh>
    <rPh sb="6" eb="8">
      <t>キョウキュウ</t>
    </rPh>
    <rPh sb="8" eb="10">
      <t>ケイヤク</t>
    </rPh>
    <rPh sb="11" eb="12">
      <t>ミ</t>
    </rPh>
    <rPh sb="12" eb="14">
      <t>テイケツ</t>
    </rPh>
    <rPh sb="15" eb="17">
      <t>バアイ</t>
    </rPh>
    <rPh sb="19" eb="21">
      <t>キニュウ</t>
    </rPh>
    <rPh sb="21" eb="23">
      <t>フヨウ</t>
    </rPh>
    <rPh sb="25" eb="27">
      <t>ハツデン</t>
    </rPh>
    <rPh sb="27" eb="28">
      <t>リョウ</t>
    </rPh>
    <rPh sb="28" eb="30">
      <t>チョウセイ</t>
    </rPh>
    <rPh sb="30" eb="32">
      <t>キョウキュウ</t>
    </rPh>
    <rPh sb="32" eb="34">
      <t>ケイヤク</t>
    </rPh>
    <rPh sb="34" eb="36">
      <t>テイケツ</t>
    </rPh>
    <rPh sb="36" eb="37">
      <t>スミ</t>
    </rPh>
    <rPh sb="38" eb="40">
      <t>バアイ</t>
    </rPh>
    <rPh sb="41" eb="43">
      <t>テンプ</t>
    </rPh>
    <rPh sb="69" eb="71">
      <t>キサイ</t>
    </rPh>
    <rPh sb="72" eb="80">
      <t>ジュデンチテントクテイバンゴウ</t>
    </rPh>
    <rPh sb="81" eb="82">
      <t>オナ</t>
    </rPh>
    <phoneticPr fontId="1"/>
  </si>
  <si>
    <t>系統接続しているエリア名</t>
    <phoneticPr fontId="1"/>
  </si>
  <si>
    <t>北海道</t>
    <rPh sb="0" eb="3">
      <t>ホッカイドウ</t>
    </rPh>
    <phoneticPr fontId="1"/>
  </si>
  <si>
    <t>エリア</t>
    <phoneticPr fontId="1"/>
  </si>
  <si>
    <t>※発電量調整供給契約が未締結の場合には記入不要
※発電量調整供給契約締結済の場合は該当エリアにおける添付資料2「発電量調整供給契約に基づく受電地点明細表」を提出すること</t>
    <rPh sb="41" eb="43">
      <t>ガイトウ</t>
    </rPh>
    <rPh sb="78" eb="80">
      <t>テイシュツ</t>
    </rPh>
    <phoneticPr fontId="1"/>
  </si>
  <si>
    <t>定格出力</t>
    <phoneticPr fontId="1"/>
  </si>
  <si>
    <t>kW</t>
    <phoneticPr fontId="1"/>
  </si>
  <si>
    <t>営業運転開始年月</t>
    <phoneticPr fontId="1"/>
  </si>
  <si>
    <t>年</t>
    <rPh sb="0" eb="1">
      <t>ネン</t>
    </rPh>
    <phoneticPr fontId="1"/>
  </si>
  <si>
    <t>月</t>
    <rPh sb="0" eb="1">
      <t>ツキ</t>
    </rPh>
    <phoneticPr fontId="1"/>
  </si>
  <si>
    <t>電源に関する詳細情報</t>
  </si>
  <si>
    <t>立ち上げ区分</t>
    <phoneticPr fontId="1"/>
  </si>
  <si>
    <t>長期立ち上げ</t>
    <rPh sb="0" eb="3">
      <t>チョウキタ</t>
    </rPh>
    <rPh sb="4" eb="5">
      <t>ア</t>
    </rPh>
    <phoneticPr fontId="1"/>
  </si>
  <si>
    <t>※どちらかの区分にのみ応札可能。</t>
    <phoneticPr fontId="1"/>
  </si>
  <si>
    <t>応札エリア</t>
    <phoneticPr fontId="1"/>
  </si>
  <si>
    <t>東エリア（50Hz）</t>
  </si>
  <si>
    <t>制度適用期間</t>
    <rPh sb="0" eb="6">
      <t>セイドテキヨウキカン</t>
    </rPh>
    <phoneticPr fontId="1"/>
  </si>
  <si>
    <t>開始</t>
    <rPh sb="0" eb="2">
      <t>カイシ</t>
    </rPh>
    <phoneticPr fontId="1"/>
  </si>
  <si>
    <t>月１日</t>
    <rPh sb="0" eb="1">
      <t>ツキ</t>
    </rPh>
    <rPh sb="2" eb="3">
      <t>ヒ</t>
    </rPh>
    <phoneticPr fontId="1"/>
  </si>
  <si>
    <t>終了</t>
    <rPh sb="0" eb="2">
      <t>シュウリョウ</t>
    </rPh>
    <phoneticPr fontId="1"/>
  </si>
  <si>
    <t>月末日</t>
    <rPh sb="0" eb="1">
      <t>ツキ</t>
    </rPh>
    <rPh sb="1" eb="3">
      <t>マツジツ</t>
    </rPh>
    <phoneticPr fontId="1"/>
  </si>
  <si>
    <t>期間</t>
    <rPh sb="0" eb="2">
      <t>キカン</t>
    </rPh>
    <phoneticPr fontId="1"/>
  </si>
  <si>
    <t>か月</t>
    <rPh sb="1" eb="2">
      <t>ゲツ</t>
    </rPh>
    <phoneticPr fontId="1"/>
  </si>
  <si>
    <t>※自動表示</t>
    <rPh sb="1" eb="3">
      <t>ジドウ</t>
    </rPh>
    <rPh sb="3" eb="5">
      <t>ヒョウジ</t>
    </rPh>
    <phoneticPr fontId="1"/>
  </si>
  <si>
    <t>参加要件の確認</t>
    <phoneticPr fontId="1"/>
  </si>
  <si>
    <t>容量市場2026年度実需給向けメインオークション</t>
    <rPh sb="0" eb="4">
      <t>ヨウリョウシジョウ</t>
    </rPh>
    <rPh sb="8" eb="10">
      <t>ネンド</t>
    </rPh>
    <rPh sb="10" eb="13">
      <t>ジツジュキュウ</t>
    </rPh>
    <rPh sb="13" eb="14">
      <t>ム</t>
    </rPh>
    <phoneticPr fontId="1"/>
  </si>
  <si>
    <t>不落札</t>
    <rPh sb="0" eb="3">
      <t>フラクサツ</t>
    </rPh>
    <phoneticPr fontId="1"/>
  </si>
  <si>
    <t>※2026年度制度適用開始の場合に回答必須
※「差し替え元」は、容量確保契約約款第11条の規定に基づく電源等差し替えにより差し替え元となった電源</t>
    <rPh sb="5" eb="7">
      <t>ネンド</t>
    </rPh>
    <rPh sb="7" eb="9">
      <t>セイド</t>
    </rPh>
    <rPh sb="9" eb="11">
      <t>テキヨウ</t>
    </rPh>
    <rPh sb="11" eb="13">
      <t>カイシ</t>
    </rPh>
    <rPh sb="14" eb="16">
      <t>バアイ</t>
    </rPh>
    <rPh sb="17" eb="19">
      <t>カイトウ</t>
    </rPh>
    <rPh sb="19" eb="21">
      <t>ヒッス</t>
    </rPh>
    <rPh sb="24" eb="25">
      <t>サ</t>
    </rPh>
    <rPh sb="26" eb="27">
      <t>カ</t>
    </rPh>
    <phoneticPr fontId="1"/>
  </si>
  <si>
    <t>容量市場2027年度実需給向けメインオークション</t>
    <rPh sb="0" eb="4">
      <t>ヨウリョウシジョウ</t>
    </rPh>
    <phoneticPr fontId="1"/>
  </si>
  <si>
    <t>未応札</t>
    <rPh sb="0" eb="3">
      <t>ミオウサツ</t>
    </rPh>
    <phoneticPr fontId="1"/>
  </si>
  <si>
    <t>※2026年度制度適用開始の場合に回答必須
※2027年度制度適用開始の場合に回答必須
※「差し替え元」は、容量確保契約約款第11条の規定に基づく電源等差し替えにより差し替え元となった電源</t>
    <rPh sb="27" eb="29">
      <t>ネンド</t>
    </rPh>
    <phoneticPr fontId="1"/>
  </si>
  <si>
    <t>容量市場2028年度実需給向けメインオークション</t>
    <phoneticPr fontId="1"/>
  </si>
  <si>
    <t>※2027年度制度適用開始の場合に回答必須
※2026年度制度適用開始かつ短期立ち上げにおいて、2028年度を制度適用期間に含める場合に回答必須
※2026年度制度適用開始かつ長期立ち上げにおいて、2027年度または2028年度を制度適用期間に含める場合に回答必須
※「差し替え元」は、容量確保契約約款第11条の規定に基づく電源等差し替えにより差し替え元となった電源</t>
    <rPh sb="58" eb="60">
      <t>タンキ</t>
    </rPh>
    <rPh sb="60" eb="61">
      <t>タ</t>
    </rPh>
    <rPh sb="62" eb="63">
      <t>ア</t>
    </rPh>
    <rPh sb="73" eb="75">
      <t>ネンド</t>
    </rPh>
    <rPh sb="76" eb="78">
      <t>セイド</t>
    </rPh>
    <rPh sb="78" eb="80">
      <t>テキヨウ</t>
    </rPh>
    <rPh sb="80" eb="82">
      <t>キカン</t>
    </rPh>
    <rPh sb="83" eb="84">
      <t>フク</t>
    </rPh>
    <rPh sb="86" eb="88">
      <t>バアイ</t>
    </rPh>
    <rPh sb="89" eb="91">
      <t>カイトウ</t>
    </rPh>
    <rPh sb="91" eb="93">
      <t>ヒッス</t>
    </rPh>
    <rPh sb="109" eb="111">
      <t>チョウキ</t>
    </rPh>
    <rPh sb="111" eb="112">
      <t>タ</t>
    </rPh>
    <rPh sb="113" eb="114">
      <t>ア</t>
    </rPh>
    <rPh sb="133" eb="135">
      <t>ネンド</t>
    </rPh>
    <rPh sb="140" eb="142">
      <t>キカン</t>
    </rPh>
    <rPh sb="143" eb="144">
      <t>フク</t>
    </rPh>
    <phoneticPr fontId="1"/>
  </si>
  <si>
    <t>容量市場2026年度実需給向け調達オークション</t>
    <rPh sb="0" eb="2">
      <t>ヨウリョウ</t>
    </rPh>
    <rPh sb="2" eb="4">
      <t>シジョウ</t>
    </rPh>
    <rPh sb="8" eb="10">
      <t>ネンド</t>
    </rPh>
    <rPh sb="10" eb="11">
      <t>ジツ</t>
    </rPh>
    <rPh sb="11" eb="13">
      <t>ジュキュウ</t>
    </rPh>
    <rPh sb="13" eb="14">
      <t>ム</t>
    </rPh>
    <rPh sb="15" eb="17">
      <t>チョウタツ</t>
    </rPh>
    <phoneticPr fontId="1"/>
  </si>
  <si>
    <t>※2026年度制度適用開始の場合に回答必須
※「差し替え元」は、容量確保契約約款第11条の規定に基づく電源等差し替えにより差し替え元となった電源</t>
    <phoneticPr fontId="1"/>
  </si>
  <si>
    <t>応札容量</t>
    <phoneticPr fontId="1"/>
  </si>
  <si>
    <t>想定立ち上げコスト</t>
    <phoneticPr fontId="1"/>
  </si>
  <si>
    <t>円/kW</t>
    <phoneticPr fontId="1"/>
  </si>
  <si>
    <t>容量市場又は供給計画に計上した供給力</t>
    <phoneticPr fontId="1"/>
  </si>
  <si>
    <t>※添付資料3「応札容量の基本資料」として添付する以下どちらかの資料にて確認できる情報と同じであること
・メインオークションで提出した期待容量等算定諸元一覧（安定電源（純揚水除く））の写し
・直近で供給力を計上した供給計画の写し</t>
    <rPh sb="20" eb="22">
      <t>テンプ</t>
    </rPh>
    <rPh sb="24" eb="26">
      <t>イカ</t>
    </rPh>
    <rPh sb="31" eb="33">
      <t>シリョウ</t>
    </rPh>
    <rPh sb="35" eb="37">
      <t>カクニン</t>
    </rPh>
    <rPh sb="40" eb="42">
      <t>ジョウホウ</t>
    </rPh>
    <rPh sb="43" eb="44">
      <t>オナ</t>
    </rPh>
    <phoneticPr fontId="1"/>
  </si>
  <si>
    <t>事業者に関する情報</t>
  </si>
  <si>
    <t>事業者名</t>
    <phoneticPr fontId="1"/>
  </si>
  <si>
    <t>○○株式会社</t>
    <phoneticPr fontId="1"/>
  </si>
  <si>
    <t>担当者連絡先</t>
    <rPh sb="0" eb="6">
      <t>タントウシャレンラクサキ</t>
    </rPh>
    <phoneticPr fontId="1"/>
  </si>
  <si>
    <t>所属</t>
    <rPh sb="0" eb="2">
      <t>ショゾク</t>
    </rPh>
    <phoneticPr fontId="1"/>
  </si>
  <si>
    <t>〇〇〇〇</t>
    <phoneticPr fontId="1"/>
  </si>
  <si>
    <t xml:space="preserve">※確認事項が生じた際、すぐに連絡が取れる連絡先を記入すること
※制度適用期間中の担当者変更等に対応するため、担当者連絡先にはメーリングリストを記載することを推奨 </t>
    <rPh sb="1" eb="5">
      <t>カクニンジコウ</t>
    </rPh>
    <rPh sb="6" eb="7">
      <t>ショウ</t>
    </rPh>
    <rPh sb="9" eb="10">
      <t>サイ</t>
    </rPh>
    <rPh sb="14" eb="16">
      <t>レンラク</t>
    </rPh>
    <rPh sb="17" eb="18">
      <t>ト</t>
    </rPh>
    <rPh sb="20" eb="23">
      <t>レンラクサキ</t>
    </rPh>
    <rPh sb="24" eb="26">
      <t>キニュウ</t>
    </rPh>
    <phoneticPr fontId="1"/>
  </si>
  <si>
    <t>氏名</t>
    <rPh sb="0" eb="2">
      <t>シメイ</t>
    </rPh>
    <phoneticPr fontId="1"/>
  </si>
  <si>
    <t>〇〇　〇〇</t>
    <phoneticPr fontId="1"/>
  </si>
  <si>
    <t>電話番号</t>
    <rPh sb="0" eb="4">
      <t>デンワバンゴウ</t>
    </rPh>
    <phoneticPr fontId="1"/>
  </si>
  <si>
    <t>xx-xxxx-xxxx</t>
    <phoneticPr fontId="1"/>
  </si>
  <si>
    <t>メールアドレス</t>
    <phoneticPr fontId="1"/>
  </si>
  <si>
    <t>xxxx@xxxx.xx.xx</t>
    <phoneticPr fontId="1"/>
  </si>
  <si>
    <t>■【様式2-2】提案書：運転実績</t>
    <rPh sb="2" eb="4">
      <t>ヨウシキ</t>
    </rPh>
    <rPh sb="8" eb="11">
      <t>テイアンショ</t>
    </rPh>
    <rPh sb="12" eb="14">
      <t>ウンテン</t>
    </rPh>
    <rPh sb="14" eb="16">
      <t>ジッセキ</t>
    </rPh>
    <phoneticPr fontId="1"/>
  </si>
  <si>
    <t>運転実績</t>
    <rPh sb="0" eb="2">
      <t>ウンテン</t>
    </rPh>
    <rPh sb="2" eb="4">
      <t>ジッセキ</t>
    </rPh>
    <phoneticPr fontId="1"/>
  </si>
  <si>
    <t>（注意事項）
・1～5は応札前年度分（応札前年度の稼働実績がない場合、稼働していた直近年度分）の実績を記載すること。</t>
    <phoneticPr fontId="1"/>
  </si>
  <si>
    <t>発電電力量</t>
    <rPh sb="0" eb="5">
      <t>ハツデンデンリョクリョウ</t>
    </rPh>
    <phoneticPr fontId="1"/>
  </si>
  <si>
    <t>kWh</t>
    <phoneticPr fontId="1"/>
  </si>
  <si>
    <t>設備利用率</t>
    <rPh sb="0" eb="5">
      <t>セツビリヨウリツ</t>
    </rPh>
    <phoneticPr fontId="1"/>
  </si>
  <si>
    <t>%</t>
    <phoneticPr fontId="1"/>
  </si>
  <si>
    <t>計画外停止率</t>
    <rPh sb="0" eb="6">
      <t>ケイカクガイテイシリツ</t>
    </rPh>
    <phoneticPr fontId="1"/>
  </si>
  <si>
    <r>
      <t>※計画外停止率は、以下の算定式により求めること。
計画外停止率[%]＝（認可出力[kW]×計画外停止時間[h]＋計画外出力抑制量[kW]×出力抑制時間[h]）÷（認可出力[kW]×(運転時間[h]＋計画外停止時間[h])）×100[%]
・計画外停止時間：当日の実運用段階において、ユニット自身の事故又は他の原因（たとえば送電線事故）の発生によって、即時にあるいは可及的速やかにユニットを系統から切り離すなど、修理のために停止した時間
・計画外出力抑制時間：当日の実運用段階において、タービン・ボイラ・その他の故障により出力を抑制して運転した時間
※計画外停止率算定式の参考資料
第25回 調整力及び需給バランス評価等に関する委員会（2018年3月5日）資料４参考資料（P.4）
（https://www.occto.or.jp/iinkai/chouseiryoku/2017/files/chousei_jukyu_25_04_sankou.pdf</t>
    </r>
    <r>
      <rPr>
        <sz val="11"/>
        <color rgb="FFFF0000"/>
        <rFont val="Meiryo UI"/>
        <family val="3"/>
        <charset val="128"/>
      </rPr>
      <t>）</t>
    </r>
    <phoneticPr fontId="1"/>
  </si>
  <si>
    <t>運転時間</t>
    <rPh sb="0" eb="4">
      <t>ウンテンジカン</t>
    </rPh>
    <phoneticPr fontId="1"/>
  </si>
  <si>
    <t>時間</t>
    <rPh sb="0" eb="2">
      <t>ジカン</t>
    </rPh>
    <phoneticPr fontId="1"/>
  </si>
  <si>
    <t>起動回数</t>
    <rPh sb="0" eb="4">
      <t>キドウカイスウ</t>
    </rPh>
    <phoneticPr fontId="1"/>
  </si>
  <si>
    <t>回</t>
    <rPh sb="0" eb="1">
      <t>カイ</t>
    </rPh>
    <phoneticPr fontId="1"/>
  </si>
  <si>
    <t>ボイラー</t>
    <phoneticPr fontId="1"/>
  </si>
  <si>
    <t>日</t>
    <rPh sb="0" eb="1">
      <t>ニチ</t>
    </rPh>
    <phoneticPr fontId="1"/>
  </si>
  <si>
    <t>タービン</t>
    <phoneticPr fontId="1"/>
  </si>
  <si>
    <t>燃料タンク</t>
    <rPh sb="0" eb="2">
      <t>ネンリョウ</t>
    </rPh>
    <phoneticPr fontId="1"/>
  </si>
  <si>
    <t>応札電源が応札時から直近1年間以上休止及び長期計画停止していた場合、その公衆保安・安全対策・維持管理等の実施状況</t>
    <rPh sb="15" eb="17">
      <t>イジョウ</t>
    </rPh>
    <rPh sb="46" eb="48">
      <t>イジ</t>
    </rPh>
    <rPh sb="48" eb="50">
      <t>カンリ</t>
    </rPh>
    <rPh sb="52" eb="54">
      <t>ジッシ</t>
    </rPh>
    <phoneticPr fontId="1"/>
  </si>
  <si>
    <t>※自由記述</t>
    <rPh sb="1" eb="5">
      <t>ジユウキジュツ</t>
    </rPh>
    <phoneticPr fontId="1"/>
  </si>
  <si>
    <t>■【様式2-3】提案書：契約決定時点から制度適用期間終了までに行う作業工程</t>
    <rPh sb="2" eb="4">
      <t>ヨウシキ</t>
    </rPh>
    <rPh sb="8" eb="11">
      <t>テイアンショ</t>
    </rPh>
    <rPh sb="12" eb="14">
      <t>ケイヤク</t>
    </rPh>
    <rPh sb="14" eb="16">
      <t>ケッテイ</t>
    </rPh>
    <rPh sb="16" eb="18">
      <t>ジテン</t>
    </rPh>
    <rPh sb="20" eb="22">
      <t>セイド</t>
    </rPh>
    <rPh sb="22" eb="24">
      <t>テキヨウ</t>
    </rPh>
    <rPh sb="24" eb="26">
      <t>キカン</t>
    </rPh>
    <rPh sb="26" eb="28">
      <t>シュウリョウ</t>
    </rPh>
    <rPh sb="31" eb="32">
      <t>オコナ</t>
    </rPh>
    <rPh sb="33" eb="35">
      <t>サギョウ</t>
    </rPh>
    <rPh sb="35" eb="37">
      <t>コウテイ</t>
    </rPh>
    <phoneticPr fontId="1"/>
  </si>
  <si>
    <t>契約決定時点から制度適用期間終了までに行う作業工程</t>
    <phoneticPr fontId="1"/>
  </si>
  <si>
    <t>（注意事項）</t>
    <phoneticPr fontId="1"/>
  </si>
  <si>
    <t>・本制度への契約決定時点から制度適用期間終了までの工程概要を記載すること。なお、必要事項が記載されていれば応札者の任意様式としてよい。</t>
    <phoneticPr fontId="1"/>
  </si>
  <si>
    <t>・制度適用期間開始前（休止措置）、制度適用期間中（休止維持）に行う修繕や作業※1※２について、各時系列が分かるように記載すること。</t>
    <rPh sb="7" eb="9">
      <t>カイシ</t>
    </rPh>
    <rPh sb="9" eb="10">
      <t>マエ</t>
    </rPh>
    <rPh sb="11" eb="15">
      <t>キュウシソチ</t>
    </rPh>
    <rPh sb="21" eb="24">
      <t>キカンチュウ</t>
    </rPh>
    <rPh sb="25" eb="27">
      <t>キュウシ</t>
    </rPh>
    <rPh sb="27" eb="29">
      <t>イジ</t>
    </rPh>
    <rPh sb="36" eb="38">
      <t>サギョウ</t>
    </rPh>
    <phoneticPr fontId="1"/>
  </si>
  <si>
    <t>・立ち上げ決定後では燃料調達が間に合わないため事前に燃料を調達・保管する場合は、その作業工程も記載すること。</t>
    <phoneticPr fontId="1"/>
  </si>
  <si>
    <t>※2 【様式2-5】に記載した制度適用期間中（休止維持）の作業計画についても記載すること。</t>
    <phoneticPr fontId="1"/>
  </si>
  <si>
    <t>N-2年度</t>
    <rPh sb="3" eb="5">
      <t>ネンド</t>
    </rPh>
    <phoneticPr fontId="1"/>
  </si>
  <si>
    <t>N-1年度</t>
    <rPh sb="3" eb="5">
      <t>ネンド</t>
    </rPh>
    <phoneticPr fontId="1"/>
  </si>
  <si>
    <t>N年度</t>
    <rPh sb="1" eb="3">
      <t>ネンド</t>
    </rPh>
    <phoneticPr fontId="1"/>
  </si>
  <si>
    <t>N+1年度</t>
    <rPh sb="3" eb="5">
      <t>ネンド</t>
    </rPh>
    <phoneticPr fontId="1"/>
  </si>
  <si>
    <t>全体行程</t>
    <rPh sb="0" eb="2">
      <t>ゼンタイ</t>
    </rPh>
    <rPh sb="2" eb="4">
      <t>コウテイ</t>
    </rPh>
    <phoneticPr fontId="1"/>
  </si>
  <si>
    <t>〇〇交換</t>
    <rPh sb="2" eb="4">
      <t>コウカン</t>
    </rPh>
    <phoneticPr fontId="1"/>
  </si>
  <si>
    <t>〇〇補修</t>
    <rPh sb="2" eb="4">
      <t>ホシュウ</t>
    </rPh>
    <phoneticPr fontId="1"/>
  </si>
  <si>
    <t>〇〇定期点検</t>
    <rPh sb="2" eb="4">
      <t>テイキ</t>
    </rPh>
    <rPh sb="4" eb="6">
      <t>テンケン</t>
    </rPh>
    <phoneticPr fontId="1"/>
  </si>
  <si>
    <t>燃料調達</t>
    <rPh sb="0" eb="2">
      <t>ネンリョウ</t>
    </rPh>
    <rPh sb="2" eb="4">
      <t>チョウタツ</t>
    </rPh>
    <phoneticPr fontId="1"/>
  </si>
  <si>
    <t>・・・</t>
    <phoneticPr fontId="1"/>
  </si>
  <si>
    <t>試運転</t>
    <rPh sb="0" eb="3">
      <t>シウンテン</t>
    </rPh>
    <phoneticPr fontId="1"/>
  </si>
  <si>
    <t>■【様式2-4】提案書：契約決定時点から行う修繕等の内容</t>
    <rPh sb="2" eb="4">
      <t>ヨウシキ</t>
    </rPh>
    <rPh sb="8" eb="11">
      <t>テイアンショ</t>
    </rPh>
    <rPh sb="12" eb="14">
      <t>ケイヤク</t>
    </rPh>
    <rPh sb="14" eb="16">
      <t>ケッテイ</t>
    </rPh>
    <rPh sb="16" eb="18">
      <t>ジテン</t>
    </rPh>
    <rPh sb="20" eb="21">
      <t>オコナ</t>
    </rPh>
    <rPh sb="22" eb="24">
      <t>シュウゼン</t>
    </rPh>
    <rPh sb="24" eb="25">
      <t>トウ</t>
    </rPh>
    <rPh sb="26" eb="28">
      <t>ナイヨウ</t>
    </rPh>
    <phoneticPr fontId="1"/>
  </si>
  <si>
    <t>・契約決定時点から行う、応札価格に費用を織り込んだ修繕等の内容及び理由※を記載すること。</t>
    <phoneticPr fontId="1"/>
  </si>
  <si>
    <t>※立ち上げプロセス落札から実需給までの期間では修繕等が間に合わない場合、応札価格に費用を織り込むことができる。</t>
    <phoneticPr fontId="1"/>
  </si>
  <si>
    <t>・法令上必要な定期点検についても記載すること。</t>
    <phoneticPr fontId="1"/>
  </si>
  <si>
    <t>・修繕等を行う実施理由についても記載すること。</t>
    <rPh sb="7" eb="9">
      <t>ジッシ</t>
    </rPh>
    <phoneticPr fontId="1"/>
  </si>
  <si>
    <t>・試運転の燃料費用を除き、金額の大きな順に10件を記載すること。（修繕が10件に満たない場合は全件記載すること）</t>
    <rPh sb="1" eb="4">
      <t>シウンテン</t>
    </rPh>
    <rPh sb="5" eb="9">
      <t>ネンリョウヒヨウ</t>
    </rPh>
    <rPh sb="10" eb="11">
      <t>ノゾ</t>
    </rPh>
    <phoneticPr fontId="1"/>
  </si>
  <si>
    <t>・試運転に伴う燃料費用は燃料価格の見積額と使用予定量から算出し、試運転の実施月を記載すること。</t>
    <rPh sb="1" eb="4">
      <t>シウンテン</t>
    </rPh>
    <rPh sb="5" eb="6">
      <t>トモナ</t>
    </rPh>
    <rPh sb="7" eb="11">
      <t>ネンリョウヒヨウ</t>
    </rPh>
    <rPh sb="12" eb="14">
      <t>ネンリョウ</t>
    </rPh>
    <rPh sb="14" eb="16">
      <t>カカク</t>
    </rPh>
    <rPh sb="17" eb="19">
      <t>ミツモリ</t>
    </rPh>
    <rPh sb="19" eb="20">
      <t>ガク</t>
    </rPh>
    <rPh sb="21" eb="23">
      <t>シヨウ</t>
    </rPh>
    <rPh sb="23" eb="25">
      <t>ヨテイ</t>
    </rPh>
    <rPh sb="25" eb="26">
      <t>リョウ</t>
    </rPh>
    <rPh sb="26" eb="27">
      <t>テイリョウ</t>
    </rPh>
    <rPh sb="28" eb="30">
      <t>サンシュツ</t>
    </rPh>
    <rPh sb="32" eb="35">
      <t>シウンテン</t>
    </rPh>
    <rPh sb="36" eb="38">
      <t>ジッシ</t>
    </rPh>
    <rPh sb="38" eb="39">
      <t>ツキ</t>
    </rPh>
    <phoneticPr fontId="1"/>
  </si>
  <si>
    <t>※修繕費総額欄には、契約決定時点から行う修繕等について応札価格に含まれる総額を記載すること。</t>
    <rPh sb="4" eb="6">
      <t>ソウガク</t>
    </rPh>
    <phoneticPr fontId="1"/>
  </si>
  <si>
    <t>※落札した場合、契約決定時点から行う修繕等は、別途連絡票により完了報告（写真付）を行うこと。</t>
    <rPh sb="1" eb="3">
      <t>ラクサツ</t>
    </rPh>
    <rPh sb="5" eb="7">
      <t>バアイ</t>
    </rPh>
    <phoneticPr fontId="1"/>
  </si>
  <si>
    <t>No.</t>
  </si>
  <si>
    <t>金額</t>
  </si>
  <si>
    <t>内容</t>
  </si>
  <si>
    <t>実施理由</t>
  </si>
  <si>
    <t>予定期間</t>
  </si>
  <si>
    <t>○○交換</t>
    <phoneticPr fontId="1"/>
  </si>
  <si>
    <t>○.○億円</t>
    <phoneticPr fontId="1"/>
  </si>
  <si>
    <t>発電機の○○機器交換</t>
    <phoneticPr fontId="1"/>
  </si>
  <si>
    <t>発電機の○○機器が劣化しており、○年○月で交換周期となるが、機器の手配に○か月を要するため</t>
    <phoneticPr fontId="1"/>
  </si>
  <si>
    <t>○○補修</t>
    <phoneticPr fontId="1"/>
  </si>
  <si>
    <t>発電機の○○機器補修</t>
    <phoneticPr fontId="1"/>
  </si>
  <si>
    <t>発電機の○○機器のメーカー保守期間が○年○月で終了するため</t>
    <phoneticPr fontId="1"/>
  </si>
  <si>
    <t>ボイラー○○補修</t>
    <phoneticPr fontId="1"/>
  </si>
  <si>
    <t>○○機器の劣化が著しく補修の必要があるため</t>
    <phoneticPr fontId="1"/>
  </si>
  <si>
    <t>○○定期点検</t>
    <phoneticPr fontId="1"/>
  </si>
  <si>
    <t>○○設備点検（法令点検）</t>
    <phoneticPr fontId="1"/>
  </si>
  <si>
    <t>ボイラー設備の事業者検査期限を迎えるため</t>
    <rPh sb="4" eb="6">
      <t>セツビ</t>
    </rPh>
    <rPh sb="7" eb="10">
      <t>ジギョウシャ</t>
    </rPh>
    <rPh sb="10" eb="12">
      <t>ケンサ</t>
    </rPh>
    <phoneticPr fontId="1"/>
  </si>
  <si>
    <t>修繕費総額
（試運転に伴う燃料費用除く）</t>
    <rPh sb="0" eb="2">
      <t>シュウゼン</t>
    </rPh>
    <rPh sb="2" eb="3">
      <t>ヒ</t>
    </rPh>
    <rPh sb="3" eb="5">
      <t>ソウガク</t>
    </rPh>
    <rPh sb="7" eb="10">
      <t>シウンテン</t>
    </rPh>
    <rPh sb="11" eb="12">
      <t>トモナ</t>
    </rPh>
    <rPh sb="13" eb="15">
      <t>ネンリョウ</t>
    </rPh>
    <rPh sb="15" eb="17">
      <t>ヒヨウ</t>
    </rPh>
    <rPh sb="17" eb="18">
      <t>ノゾ</t>
    </rPh>
    <phoneticPr fontId="1"/>
  </si>
  <si>
    <t>○○.○</t>
    <phoneticPr fontId="1"/>
  </si>
  <si>
    <t>億円</t>
    <rPh sb="0" eb="2">
      <t>オクエン</t>
    </rPh>
    <phoneticPr fontId="1"/>
  </si>
  <si>
    <t>完了報告予定年月</t>
    <rPh sb="0" eb="8">
      <t>カンリョウホウコクヨテイネンゲツ</t>
    </rPh>
    <phoneticPr fontId="1"/>
  </si>
  <si>
    <t>○年○月</t>
    <phoneticPr fontId="1"/>
  </si>
  <si>
    <t>用途</t>
    <rPh sb="0" eb="2">
      <t>ヨウト</t>
    </rPh>
    <phoneticPr fontId="1"/>
  </si>
  <si>
    <t>実施予定月</t>
    <phoneticPr fontId="1"/>
  </si>
  <si>
    <t>試運転</t>
    <phoneticPr fontId="1"/>
  </si>
  <si>
    <t>試運転に伴う燃料費用</t>
    <rPh sb="0" eb="3">
      <t>シウンテン</t>
    </rPh>
    <rPh sb="4" eb="5">
      <t>トモナ</t>
    </rPh>
    <rPh sb="6" eb="8">
      <t>ネンリョウ</t>
    </rPh>
    <rPh sb="8" eb="9">
      <t>ヒ</t>
    </rPh>
    <phoneticPr fontId="1"/>
  </si>
  <si>
    <t>■【様式2-5】提案書：制度適用期間中（休止維持）の作業計画</t>
    <rPh sb="2" eb="4">
      <t>ヨウシキ</t>
    </rPh>
    <rPh sb="8" eb="11">
      <t>テイアンショ</t>
    </rPh>
    <rPh sb="12" eb="14">
      <t>セイド</t>
    </rPh>
    <rPh sb="14" eb="16">
      <t>テキヨウ</t>
    </rPh>
    <rPh sb="16" eb="18">
      <t>キカン</t>
    </rPh>
    <rPh sb="18" eb="19">
      <t>チュウ</t>
    </rPh>
    <rPh sb="20" eb="22">
      <t>キュウシ</t>
    </rPh>
    <rPh sb="22" eb="24">
      <t>イジ</t>
    </rPh>
    <rPh sb="26" eb="28">
      <t>サギョウ</t>
    </rPh>
    <rPh sb="28" eb="30">
      <t>ケイカク</t>
    </rPh>
    <phoneticPr fontId="1"/>
  </si>
  <si>
    <t>制度適用期間中（休止維持）の作業計画</t>
    <rPh sb="14" eb="16">
      <t>サギョウ</t>
    </rPh>
    <phoneticPr fontId="1"/>
  </si>
  <si>
    <t>・制度適用期間中、最低限必要な休止維持に係る主な作業計画を記載する（金額の大きな順に最大10件）。</t>
    <rPh sb="17" eb="19">
      <t>イジ</t>
    </rPh>
    <rPh sb="20" eb="21">
      <t>カカ</t>
    </rPh>
    <rPh sb="34" eb="36">
      <t>キンガク</t>
    </rPh>
    <rPh sb="37" eb="38">
      <t>オオ</t>
    </rPh>
    <rPh sb="40" eb="41">
      <t>ジュン</t>
    </rPh>
    <phoneticPr fontId="1"/>
  </si>
  <si>
    <t>・作業計画については、作業名称、金額、作業内容、対象施設及び実施予定月を記載すること。</t>
    <rPh sb="1" eb="3">
      <t>サギョウ</t>
    </rPh>
    <rPh sb="3" eb="5">
      <t>ケイカク</t>
    </rPh>
    <rPh sb="16" eb="18">
      <t>キンガク</t>
    </rPh>
    <phoneticPr fontId="1"/>
  </si>
  <si>
    <t>　なお、必要事項が記載されていれば応札者の任意様式としてよい。</t>
    <phoneticPr fontId="1"/>
  </si>
  <si>
    <t>※ 休止維持の実施状況を別途連絡票により定期報告すること。</t>
    <rPh sb="2" eb="4">
      <t>キュウシ</t>
    </rPh>
    <rPh sb="4" eb="6">
      <t>イジ</t>
    </rPh>
    <rPh sb="7" eb="9">
      <t>ジッシ</t>
    </rPh>
    <rPh sb="9" eb="11">
      <t>ジョウキョウ</t>
    </rPh>
    <rPh sb="12" eb="14">
      <t>ベット</t>
    </rPh>
    <rPh sb="14" eb="17">
      <t>レンラクヒョウ</t>
    </rPh>
    <rPh sb="20" eb="22">
      <t>テイキ</t>
    </rPh>
    <rPh sb="22" eb="24">
      <t>ホウコク</t>
    </rPh>
    <phoneticPr fontId="1"/>
  </si>
  <si>
    <t>作業名称</t>
    <rPh sb="0" eb="2">
      <t>サギョウ</t>
    </rPh>
    <rPh sb="2" eb="4">
      <t>メイショウ</t>
    </rPh>
    <phoneticPr fontId="1"/>
  </si>
  <si>
    <t>作業内容</t>
    <rPh sb="0" eb="2">
      <t>サギョウ</t>
    </rPh>
    <rPh sb="2" eb="4">
      <t>ナイヨウ</t>
    </rPh>
    <phoneticPr fontId="1"/>
  </si>
  <si>
    <t>対象施設</t>
    <rPh sb="0" eb="2">
      <t>タイショウ</t>
    </rPh>
    <rPh sb="2" eb="4">
      <t>シセツ</t>
    </rPh>
    <phoneticPr fontId="1"/>
  </si>
  <si>
    <t>・タービン設備
・ボイラー設備</t>
    <rPh sb="5" eb="7">
      <t>セツビ</t>
    </rPh>
    <rPh sb="13" eb="15">
      <t>セツビ</t>
    </rPh>
    <phoneticPr fontId="1"/>
  </si>
  <si>
    <t>タービン軸歪み休止措置</t>
    <rPh sb="4" eb="5">
      <t>ジク</t>
    </rPh>
    <rPh sb="5" eb="6">
      <t>ヒズ</t>
    </rPh>
    <rPh sb="7" eb="9">
      <t>キュウシ</t>
    </rPh>
    <rPh sb="9" eb="11">
      <t>ソチ</t>
    </rPh>
    <phoneticPr fontId="1"/>
  </si>
  <si>
    <t>休止中のタービン回転軸の歪みを防止するため、〇〇を行う</t>
    <rPh sb="0" eb="3">
      <t>キュウシチュウ</t>
    </rPh>
    <rPh sb="8" eb="11">
      <t>カイテンジク</t>
    </rPh>
    <rPh sb="12" eb="13">
      <t>ヒズ</t>
    </rPh>
    <rPh sb="15" eb="17">
      <t>ボウシ</t>
    </rPh>
    <rPh sb="25" eb="26">
      <t>オコナ</t>
    </rPh>
    <phoneticPr fontId="1"/>
  </si>
  <si>
    <t>・タービン設備</t>
    <rPh sb="5" eb="7">
      <t>セツビ</t>
    </rPh>
    <phoneticPr fontId="1"/>
  </si>
  <si>
    <t>休止維持費総額</t>
    <rPh sb="0" eb="2">
      <t>キュウシ</t>
    </rPh>
    <rPh sb="2" eb="4">
      <t>イジ</t>
    </rPh>
    <rPh sb="4" eb="5">
      <t>ヒ</t>
    </rPh>
    <rPh sb="5" eb="7">
      <t>ソウガク</t>
    </rPh>
    <phoneticPr fontId="1"/>
  </si>
  <si>
    <t>■【様式2-6】提案書：立ち上げ決定後に行う作業工程及び人員確保計画</t>
    <rPh sb="2" eb="4">
      <t>ヨウシキ</t>
    </rPh>
    <rPh sb="8" eb="11">
      <t>テイアンショ</t>
    </rPh>
    <rPh sb="12" eb="13">
      <t>タ</t>
    </rPh>
    <rPh sb="14" eb="15">
      <t>ア</t>
    </rPh>
    <rPh sb="16" eb="18">
      <t>ケッテイ</t>
    </rPh>
    <rPh sb="18" eb="19">
      <t>ゴ</t>
    </rPh>
    <rPh sb="20" eb="21">
      <t>オコナ</t>
    </rPh>
    <rPh sb="22" eb="24">
      <t>サギョウ</t>
    </rPh>
    <rPh sb="24" eb="26">
      <t>コウテイ</t>
    </rPh>
    <rPh sb="26" eb="27">
      <t>オヨ</t>
    </rPh>
    <rPh sb="28" eb="30">
      <t>ジンイン</t>
    </rPh>
    <rPh sb="30" eb="32">
      <t>カクホ</t>
    </rPh>
    <rPh sb="32" eb="34">
      <t>ケイカク</t>
    </rPh>
    <phoneticPr fontId="1"/>
  </si>
  <si>
    <t>立ち上げ決定後に行う作業工程及び人員確保計画</t>
    <phoneticPr fontId="1"/>
  </si>
  <si>
    <t>・立ち上げプロセスへの契約決定時点から実需給期間終了までの作業工程の概要※を提出すること。</t>
    <phoneticPr fontId="1"/>
  </si>
  <si>
    <t>※【様式2-7】に記載した修繕等の10項目はすべて記載すること。</t>
    <phoneticPr fontId="1"/>
  </si>
  <si>
    <t>・燃料の調達についても作業工程を記載すること。</t>
    <phoneticPr fontId="1"/>
  </si>
  <si>
    <t>・人員確保計画には、制度適用期間中の体制計画及び立ち上げ決定後に必要な人員を確保する計画を記載すること。</t>
    <rPh sb="20" eb="22">
      <t>ケイカク</t>
    </rPh>
    <rPh sb="22" eb="23">
      <t>オヨ</t>
    </rPh>
    <rPh sb="45" eb="47">
      <t>キサイ</t>
    </rPh>
    <phoneticPr fontId="1"/>
  </si>
  <si>
    <t>作業工程</t>
    <rPh sb="0" eb="2">
      <t>サギョウ</t>
    </rPh>
    <rPh sb="2" eb="4">
      <t>コウテイ</t>
    </rPh>
    <phoneticPr fontId="1"/>
  </si>
  <si>
    <t>人員確保計画</t>
    <rPh sb="0" eb="2">
      <t>ジンイン</t>
    </rPh>
    <rPh sb="2" eb="4">
      <t>カクホ</t>
    </rPh>
    <rPh sb="4" eb="6">
      <t>ケイカク</t>
    </rPh>
    <phoneticPr fontId="1"/>
  </si>
  <si>
    <t>（制度適用期間中の体制）
・制度適用期間中は、最低限の保守要員として〇〇名を専任、〇〇名を他業務と兼任させて維持運用する。
（立ち上げ決定後の人員確保計画）
・応札電源の立ち上げに必要な追加人員は○名を想定しており、・・・・
・具体的には、立ち上げプロセスへの落札決定後、応札電源の勤務経験者を○○や△△から集め、・・・
・なお、燃料関連設備の運転は協力会社である○○社が行っており、協力を仰ぐ予定であり、・・・</t>
    <phoneticPr fontId="1"/>
  </si>
  <si>
    <t>■【様式2-7】提案書：立ち上げ決定後に行う修繕等の内容</t>
    <rPh sb="2" eb="4">
      <t>ヨウシキ</t>
    </rPh>
    <rPh sb="8" eb="11">
      <t>テイアンショ</t>
    </rPh>
    <rPh sb="12" eb="13">
      <t>タ</t>
    </rPh>
    <rPh sb="14" eb="15">
      <t>ア</t>
    </rPh>
    <rPh sb="16" eb="18">
      <t>ケッテイ</t>
    </rPh>
    <rPh sb="18" eb="19">
      <t>ゴ</t>
    </rPh>
    <rPh sb="20" eb="21">
      <t>オコナ</t>
    </rPh>
    <rPh sb="22" eb="24">
      <t>シュウゼン</t>
    </rPh>
    <rPh sb="24" eb="25">
      <t>トウ</t>
    </rPh>
    <rPh sb="26" eb="28">
      <t>ナイヨウ</t>
    </rPh>
    <phoneticPr fontId="1"/>
  </si>
  <si>
    <t>立ち上げ決定後に行う修繕等の内容</t>
    <phoneticPr fontId="1"/>
  </si>
  <si>
    <t>・立ち上げ決定後に行う修繕等の内容及び理由を記載すること。</t>
    <phoneticPr fontId="1"/>
  </si>
  <si>
    <t>・金額の大きな順に10件を記載すること。（修繕が10件に満たない場合は全件記載すること）</t>
    <phoneticPr fontId="1"/>
  </si>
  <si>
    <t>所要期間</t>
    <rPh sb="0" eb="4">
      <t>ショヨウキカン</t>
    </rPh>
    <phoneticPr fontId="1"/>
  </si>
  <si>
    <t>発電機の○○機器が劣化しているため</t>
    <phoneticPr fontId="1"/>
  </si>
  <si>
    <t>点検期限を迎えるため</t>
    <rPh sb="0" eb="2">
      <t>テンケン</t>
    </rPh>
    <rPh sb="2" eb="4">
      <t>キゲン</t>
    </rPh>
    <phoneticPr fontId="1"/>
  </si>
  <si>
    <t>■【様式2-8】提案書：燃料調達計画</t>
    <rPh sb="2" eb="4">
      <t>ヨウシキ</t>
    </rPh>
    <rPh sb="8" eb="11">
      <t>テイアンショ</t>
    </rPh>
    <rPh sb="12" eb="18">
      <t>ネンリョウチョウタツケイカク</t>
    </rPh>
    <phoneticPr fontId="1"/>
  </si>
  <si>
    <t>燃料調達計画</t>
    <rPh sb="0" eb="2">
      <t>ネンリョウ</t>
    </rPh>
    <rPh sb="2" eb="4">
      <t>チョウタツ</t>
    </rPh>
    <rPh sb="4" eb="6">
      <t>ケイカク</t>
    </rPh>
    <phoneticPr fontId="1"/>
  </si>
  <si>
    <t>・立ち上げが決定してから、必要な燃料調達の計画を記載すること。</t>
    <rPh sb="16" eb="18">
      <t>ネンリョウ</t>
    </rPh>
    <phoneticPr fontId="1"/>
  </si>
  <si>
    <t>・立ち上げ決定後では燃料調達が間に合わないため事前に燃料を調達・保管する場合も、燃料調達の計画を記載すること。</t>
    <rPh sb="48" eb="50">
      <t>キサイ</t>
    </rPh>
    <phoneticPr fontId="1"/>
  </si>
  <si>
    <t>・調達予定量の算出根拠を必ず記載すること。</t>
    <phoneticPr fontId="1"/>
  </si>
  <si>
    <t xml:space="preserve">・（立ち上げ決定後に調達する場合）元売り業者の○○に発注し、近隣の燃料基地である○○からC重油を○か月で手配をする。
・（立ち上げ決定前に調達する場合）応札電源の立ち上げに必要なC重油は、元売り業者への発注から納入まで○か月がかかり、数ヶ月程度での立ち上げには間に合わない。このため、・・・・
・落札後の調達予定量は○kLであり、算出根拠は以下のとおり。
　・・・・
</t>
    <phoneticPr fontId="1"/>
  </si>
  <si>
    <t>有り</t>
    <rPh sb="0" eb="1">
      <t>アリ</t>
    </rPh>
    <phoneticPr fontId="1"/>
  </si>
  <si>
    <t>契約容量の一部</t>
    <rPh sb="0" eb="4">
      <t>ケイヤクヨウリョウ</t>
    </rPh>
    <rPh sb="5" eb="7">
      <t>イチブ</t>
    </rPh>
    <phoneticPr fontId="1"/>
  </si>
  <si>
    <t>提案書</t>
    <rPh sb="0" eb="3">
      <t>テイアンショ</t>
    </rPh>
    <phoneticPr fontId="6"/>
  </si>
  <si>
    <t>電源及び事業者に関する情報</t>
    <phoneticPr fontId="6"/>
  </si>
  <si>
    <t>応札電源の運転実績</t>
    <phoneticPr fontId="6"/>
  </si>
  <si>
    <t>(様式2-1)</t>
    <rPh sb="1" eb="3">
      <t>ヨウシキ</t>
    </rPh>
    <phoneticPr fontId="6"/>
  </si>
  <si>
    <t>(様式2-2)</t>
    <rPh sb="1" eb="3">
      <t>ヨウシキ</t>
    </rPh>
    <phoneticPr fontId="6"/>
  </si>
  <si>
    <t>電源に関する基本情報</t>
    <rPh sb="0" eb="2">
      <t>デンゲン</t>
    </rPh>
    <rPh sb="3" eb="4">
      <t>カン</t>
    </rPh>
    <rPh sb="6" eb="8">
      <t>キホン</t>
    </rPh>
    <rPh sb="8" eb="10">
      <t>ジョウホウ</t>
    </rPh>
    <phoneticPr fontId="6"/>
  </si>
  <si>
    <t>参加要件の確認
不落札/未応札/差替済</t>
    <rPh sb="0" eb="4">
      <t>サンカヨウケン</t>
    </rPh>
    <rPh sb="5" eb="7">
      <t>カクニン</t>
    </rPh>
    <rPh sb="8" eb="11">
      <t>フラクサツ</t>
    </rPh>
    <rPh sb="12" eb="15">
      <t>ミオウサツ</t>
    </rPh>
    <rPh sb="16" eb="18">
      <t>サシカ</t>
    </rPh>
    <rPh sb="18" eb="19">
      <t>スミ</t>
    </rPh>
    <phoneticPr fontId="6"/>
  </si>
  <si>
    <t>次回の定期事業者検査の時期</t>
    <rPh sb="0" eb="2">
      <t>ジカイ</t>
    </rPh>
    <rPh sb="3" eb="8">
      <t>テイキジギョウシャ</t>
    </rPh>
    <rPh sb="8" eb="10">
      <t>ケンサ</t>
    </rPh>
    <rPh sb="11" eb="13">
      <t>ジキ</t>
    </rPh>
    <phoneticPr fontId="6"/>
  </si>
  <si>
    <t>前回の定期事業者検査の時期</t>
    <rPh sb="0" eb="2">
      <t>ゼンカイ</t>
    </rPh>
    <rPh sb="3" eb="8">
      <t>テイキジギョウシャ</t>
    </rPh>
    <rPh sb="8" eb="10">
      <t>ケンサ</t>
    </rPh>
    <rPh sb="11" eb="13">
      <t>ジキ</t>
    </rPh>
    <phoneticPr fontId="6"/>
  </si>
  <si>
    <t>電源の名称</t>
    <rPh sb="0" eb="2">
      <t>デンゲン</t>
    </rPh>
    <rPh sb="3" eb="5">
      <t>メイショウ</t>
    </rPh>
    <phoneticPr fontId="6"/>
  </si>
  <si>
    <t>所在地</t>
    <rPh sb="0" eb="3">
      <t>ショザイチ</t>
    </rPh>
    <phoneticPr fontId="6"/>
  </si>
  <si>
    <t>発電方式区分
(燃料種)</t>
    <rPh sb="0" eb="6">
      <t>ハツデンホウシキクブン</t>
    </rPh>
    <rPh sb="8" eb="11">
      <t>ネンリョウシュ</t>
    </rPh>
    <phoneticPr fontId="6"/>
  </si>
  <si>
    <t>受電地点特定番号</t>
    <rPh sb="0" eb="8">
      <t>ジュデンチテントクテイバンゴウ</t>
    </rPh>
    <phoneticPr fontId="6"/>
  </si>
  <si>
    <t>系統接続している
エリア名</t>
    <rPh sb="0" eb="4">
      <t>ケイトウセツゾク</t>
    </rPh>
    <rPh sb="12" eb="13">
      <t>メイ</t>
    </rPh>
    <phoneticPr fontId="6"/>
  </si>
  <si>
    <t>定格出力
(kW)</t>
    <rPh sb="0" eb="4">
      <t>テイカクシュツリョク</t>
    </rPh>
    <phoneticPr fontId="6"/>
  </si>
  <si>
    <t>営業運転開始年月
〇年〇月</t>
    <rPh sb="0" eb="8">
      <t>エイギョウウンテンカイシネンゲツ</t>
    </rPh>
    <rPh sb="10" eb="11">
      <t>ネン</t>
    </rPh>
    <rPh sb="12" eb="13">
      <t>ガツ</t>
    </rPh>
    <phoneticPr fontId="6"/>
  </si>
  <si>
    <t>2026年度実需給向けメインオークション
(不落札/未応札/差替済)</t>
    <phoneticPr fontId="6"/>
  </si>
  <si>
    <t>2027年度実需給向けメインオークション
(不落札/未応札/差替済)</t>
    <phoneticPr fontId="6"/>
  </si>
  <si>
    <t>開始
〇年○月1日</t>
    <rPh sb="0" eb="2">
      <t>カイシ</t>
    </rPh>
    <phoneticPr fontId="6"/>
  </si>
  <si>
    <t>終了
〇年○月末日</t>
    <rPh sb="0" eb="2">
      <t>シュウリョウ</t>
    </rPh>
    <phoneticPr fontId="6"/>
  </si>
  <si>
    <t>立ち上げ区分
(長期/短期)</t>
    <rPh sb="0" eb="1">
      <t>タ</t>
    </rPh>
    <rPh sb="2" eb="3">
      <t>ア</t>
    </rPh>
    <rPh sb="4" eb="6">
      <t>クブン</t>
    </rPh>
    <rPh sb="8" eb="10">
      <t>チョウキ</t>
    </rPh>
    <rPh sb="11" eb="13">
      <t>タンキ</t>
    </rPh>
    <phoneticPr fontId="6"/>
  </si>
  <si>
    <t>応札エリア</t>
    <rPh sb="0" eb="2">
      <t>オウサツ</t>
    </rPh>
    <phoneticPr fontId="6"/>
  </si>
  <si>
    <t>応札容量
(kW)</t>
    <rPh sb="0" eb="4">
      <t>オウサツヨウリョウ</t>
    </rPh>
    <phoneticPr fontId="6"/>
  </si>
  <si>
    <t>想定立ち上げコスト
(円/kW)</t>
    <rPh sb="0" eb="3">
      <t>ソウテイタ</t>
    </rPh>
    <rPh sb="4" eb="5">
      <t>ア</t>
    </rPh>
    <rPh sb="11" eb="12">
      <t>エン</t>
    </rPh>
    <phoneticPr fontId="6"/>
  </si>
  <si>
    <t>容量市場又は供給計画に計上した供給力
(kW)</t>
    <rPh sb="0" eb="4">
      <t>ヨウリョウシジョウ</t>
    </rPh>
    <rPh sb="4" eb="5">
      <t>マタ</t>
    </rPh>
    <rPh sb="6" eb="10">
      <t>キョウキュウケイカク</t>
    </rPh>
    <rPh sb="11" eb="13">
      <t>ケイジョウ</t>
    </rPh>
    <rPh sb="15" eb="18">
      <t>キョウキュウリョク</t>
    </rPh>
    <phoneticPr fontId="6"/>
  </si>
  <si>
    <t>事業者名</t>
    <rPh sb="0" eb="4">
      <t>ジギョウシャメイ</t>
    </rPh>
    <phoneticPr fontId="6"/>
  </si>
  <si>
    <t>所属</t>
    <rPh sb="0" eb="2">
      <t>ショゾク</t>
    </rPh>
    <phoneticPr fontId="6"/>
  </si>
  <si>
    <t>担当者氏名</t>
    <rPh sb="0" eb="3">
      <t>タントウシャ</t>
    </rPh>
    <rPh sb="3" eb="5">
      <t>シメイ</t>
    </rPh>
    <phoneticPr fontId="6"/>
  </si>
  <si>
    <t>担当者電話番号</t>
    <rPh sb="0" eb="3">
      <t>タントウシャ</t>
    </rPh>
    <rPh sb="3" eb="7">
      <t>デンワバンゴウ</t>
    </rPh>
    <phoneticPr fontId="6"/>
  </si>
  <si>
    <t>担当者メールアドレス</t>
    <rPh sb="0" eb="3">
      <t>タントウシャ</t>
    </rPh>
    <phoneticPr fontId="6"/>
  </si>
  <si>
    <t>発電電力量
(kWh)</t>
    <rPh sb="0" eb="5">
      <t>ハツデンデンリョクリョウ</t>
    </rPh>
    <phoneticPr fontId="6"/>
  </si>
  <si>
    <t>設備利用率
(%)</t>
    <rPh sb="0" eb="5">
      <t>セツビリヨウリツ</t>
    </rPh>
    <phoneticPr fontId="6"/>
  </si>
  <si>
    <t>計画外停止率
(%)</t>
    <rPh sb="0" eb="3">
      <t>ケイカクガイ</t>
    </rPh>
    <rPh sb="3" eb="6">
      <t>テイシリツ</t>
    </rPh>
    <phoneticPr fontId="6"/>
  </si>
  <si>
    <t>運転時間
(時間)</t>
    <rPh sb="0" eb="2">
      <t>ウンテン</t>
    </rPh>
    <rPh sb="2" eb="4">
      <t>ジカン</t>
    </rPh>
    <rPh sb="6" eb="8">
      <t>ジカン</t>
    </rPh>
    <phoneticPr fontId="6"/>
  </si>
  <si>
    <t>起動回数
(回)</t>
    <rPh sb="0" eb="2">
      <t>キドウ</t>
    </rPh>
    <rPh sb="2" eb="4">
      <t>カイスウ</t>
    </rPh>
    <rPh sb="6" eb="7">
      <t>カイ</t>
    </rPh>
    <phoneticPr fontId="6"/>
  </si>
  <si>
    <t>ボイラー
〇年〇月〇日</t>
    <rPh sb="6" eb="7">
      <t>ネン</t>
    </rPh>
    <rPh sb="8" eb="9">
      <t>ガツ</t>
    </rPh>
    <rPh sb="9" eb="11">
      <t>マルニチ</t>
    </rPh>
    <phoneticPr fontId="6"/>
  </si>
  <si>
    <t>タービン
〇年〇月〇日</t>
    <rPh sb="6" eb="7">
      <t>ネン</t>
    </rPh>
    <rPh sb="8" eb="9">
      <t>ガツ</t>
    </rPh>
    <phoneticPr fontId="6"/>
  </si>
  <si>
    <t>燃料タンク
〇年〇月〇日</t>
    <rPh sb="0" eb="2">
      <t>ネンリョウ</t>
    </rPh>
    <rPh sb="7" eb="8">
      <t>ネン</t>
    </rPh>
    <rPh sb="9" eb="10">
      <t>ガツ</t>
    </rPh>
    <phoneticPr fontId="6"/>
  </si>
  <si>
    <t>(＊)</t>
  </si>
  <si>
    <t>転記情報</t>
    <rPh sb="0" eb="4">
      <t>テンキジョウホウ</t>
    </rPh>
    <phoneticPr fontId="6"/>
  </si>
  <si>
    <t>参加要件</t>
    <rPh sb="0" eb="4">
      <t>サンカヨウケン</t>
    </rPh>
    <phoneticPr fontId="1"/>
  </si>
  <si>
    <t>立ち上げ区分</t>
    <rPh sb="0" eb="1">
      <t>タ</t>
    </rPh>
    <rPh sb="2" eb="3">
      <t>ア</t>
    </rPh>
    <rPh sb="4" eb="6">
      <t>クブン</t>
    </rPh>
    <phoneticPr fontId="1"/>
  </si>
  <si>
    <t>応札エリア</t>
    <rPh sb="0" eb="2">
      <t>オウサツ</t>
    </rPh>
    <phoneticPr fontId="1"/>
  </si>
  <si>
    <t>制度適用期間中リクワイアメントを満たせない期間</t>
    <phoneticPr fontId="1"/>
  </si>
  <si>
    <t>リクワイアメントを満たせない容量</t>
    <rPh sb="9" eb="10">
      <t>ミ</t>
    </rPh>
    <rPh sb="14" eb="16">
      <t>ヨウリョウ</t>
    </rPh>
    <phoneticPr fontId="1"/>
  </si>
  <si>
    <t>燃料種</t>
    <rPh sb="0" eb="3">
      <t>ネンリョウシュ</t>
    </rPh>
    <phoneticPr fontId="1"/>
  </si>
  <si>
    <t>東エリア（50Hz）</t>
    <phoneticPr fontId="1"/>
  </si>
  <si>
    <t>契約容量全量</t>
    <rPh sb="0" eb="6">
      <t>ケイヤクヨウリョウゼンリョウ</t>
    </rPh>
    <phoneticPr fontId="1"/>
  </si>
  <si>
    <t>石油（重油）</t>
    <phoneticPr fontId="1"/>
  </si>
  <si>
    <t>短期立ち上げ</t>
    <rPh sb="0" eb="3">
      <t>タンキタ</t>
    </rPh>
    <rPh sb="4" eb="5">
      <t>ア</t>
    </rPh>
    <phoneticPr fontId="1"/>
  </si>
  <si>
    <t>西エリア（60Hz）</t>
    <phoneticPr fontId="1"/>
  </si>
  <si>
    <t>無し</t>
    <rPh sb="0" eb="1">
      <t>ナ</t>
    </rPh>
    <phoneticPr fontId="1"/>
  </si>
  <si>
    <t>東北</t>
    <rPh sb="0" eb="2">
      <t>トウホク</t>
    </rPh>
    <phoneticPr fontId="1"/>
  </si>
  <si>
    <t>石油（軽油）</t>
    <phoneticPr fontId="1"/>
  </si>
  <si>
    <t>差替元</t>
    <rPh sb="0" eb="2">
      <t>サシカ</t>
    </rPh>
    <rPh sb="2" eb="3">
      <t>モト</t>
    </rPh>
    <phoneticPr fontId="1"/>
  </si>
  <si>
    <t>東京</t>
    <rPh sb="0" eb="2">
      <t>トウキョウ</t>
    </rPh>
    <phoneticPr fontId="1"/>
  </si>
  <si>
    <t>石油（灯油）</t>
    <phoneticPr fontId="1"/>
  </si>
  <si>
    <t>中部</t>
    <rPh sb="0" eb="2">
      <t>チュウブ</t>
    </rPh>
    <phoneticPr fontId="1"/>
  </si>
  <si>
    <t>その他燃料油</t>
    <phoneticPr fontId="1"/>
  </si>
  <si>
    <t>北陸</t>
    <rPh sb="0" eb="2">
      <t>ホクリク</t>
    </rPh>
    <phoneticPr fontId="1"/>
  </si>
  <si>
    <t>石炭</t>
    <phoneticPr fontId="1"/>
  </si>
  <si>
    <t>関西</t>
    <rPh sb="0" eb="2">
      <t>カンサイ</t>
    </rPh>
    <phoneticPr fontId="1"/>
  </si>
  <si>
    <t>都市ガス</t>
    <phoneticPr fontId="1"/>
  </si>
  <si>
    <t>中国</t>
    <rPh sb="0" eb="2">
      <t>チュウゴク</t>
    </rPh>
    <phoneticPr fontId="1"/>
  </si>
  <si>
    <r>
      <t>天然ガス（</t>
    </r>
    <r>
      <rPr>
        <sz val="11"/>
        <rFont val="Calibri"/>
        <family val="2"/>
      </rPr>
      <t>LNG</t>
    </r>
    <r>
      <rPr>
        <sz val="11"/>
        <rFont val="游ゴシック"/>
        <family val="3"/>
        <charset val="128"/>
        <scheme val="minor"/>
      </rPr>
      <t>）</t>
    </r>
    <phoneticPr fontId="1"/>
  </si>
  <si>
    <t>四国</t>
    <rPh sb="0" eb="2">
      <t>シコク</t>
    </rPh>
    <phoneticPr fontId="1"/>
  </si>
  <si>
    <t>副生ガス（高炉ガス、コークスガス、複合ガス）</t>
    <phoneticPr fontId="1"/>
  </si>
  <si>
    <t>九州</t>
    <rPh sb="0" eb="2">
      <t>キュウシュウ</t>
    </rPh>
    <phoneticPr fontId="1"/>
  </si>
  <si>
    <t>液化石油</t>
    <phoneticPr fontId="1"/>
  </si>
  <si>
    <r>
      <t>ガス（</t>
    </r>
    <r>
      <rPr>
        <sz val="11"/>
        <rFont val="Calibri"/>
        <family val="2"/>
      </rPr>
      <t>LPG</t>
    </r>
    <r>
      <rPr>
        <sz val="11"/>
        <rFont val="游ゴシック"/>
        <family val="3"/>
        <charset val="128"/>
        <scheme val="minor"/>
      </rPr>
      <t>）</t>
    </r>
    <phoneticPr fontId="1"/>
  </si>
  <si>
    <t>その他ガス</t>
    <phoneticPr fontId="1"/>
  </si>
  <si>
    <t>バイオマス</t>
    <phoneticPr fontId="1"/>
  </si>
  <si>
    <t>その他</t>
    <phoneticPr fontId="1"/>
  </si>
  <si>
    <t>2025年　〇月〇日</t>
    <rPh sb="4" eb="5">
      <t>ネン</t>
    </rPh>
    <rPh sb="7" eb="8">
      <t>ガツ</t>
    </rPh>
    <rPh sb="9" eb="10">
      <t>ニチ</t>
    </rPh>
    <phoneticPr fontId="1"/>
  </si>
  <si>
    <t>　　　また、試運転の実施予定時期についても記載すること。</t>
    <phoneticPr fontId="1"/>
  </si>
  <si>
    <t>2025/XX/XX</t>
    <phoneticPr fontId="1"/>
  </si>
  <si>
    <t>〇〇機器の腐食進展防止のため</t>
    <rPh sb="2" eb="4">
      <t>キキ</t>
    </rPh>
    <rPh sb="5" eb="7">
      <t>フショク</t>
    </rPh>
    <rPh sb="7" eb="9">
      <t>シンテン</t>
    </rPh>
    <rPh sb="9" eb="11">
      <t>ボウシ</t>
    </rPh>
    <phoneticPr fontId="1"/>
  </si>
  <si>
    <t>〇〇機器窒素充填</t>
    <rPh sb="2" eb="4">
      <t>キキ</t>
    </rPh>
    <rPh sb="4" eb="6">
      <t>チッソ</t>
    </rPh>
    <rPh sb="6" eb="8">
      <t>ジュウテン</t>
    </rPh>
    <phoneticPr fontId="1"/>
  </si>
  <si>
    <t>○○装置防錆処置</t>
    <rPh sb="2" eb="4">
      <t>ソウチ</t>
    </rPh>
    <rPh sb="4" eb="8">
      <t>ボウセイショチ</t>
    </rPh>
    <phoneticPr fontId="1"/>
  </si>
  <si>
    <t>○○機器
窒素充填</t>
    <rPh sb="2" eb="4">
      <t>キキ</t>
    </rPh>
    <rPh sb="5" eb="7">
      <t>チッソ</t>
    </rPh>
    <rPh sb="7" eb="9">
      <t>ジュウテン</t>
    </rPh>
    <phoneticPr fontId="1"/>
  </si>
  <si>
    <t>※連続した12か月以上36か月以内
※様式1[7.制度適用期間]と同じ期間を入力すること</t>
    <rPh sb="1" eb="3">
      <t>レンゾク</t>
    </rPh>
    <phoneticPr fontId="1"/>
  </si>
  <si>
    <t xml:space="preserve">※様式2-7に記載した［想定立ち上げコスト総額］を項目12［応札容量］で除算した数値を記載すること
※項目8[立ち上げ区分］において長期立ち上げを選択した場合、想定立ち上げコストは予備電源の制度適用期間第一年度を実需給とするメインオークションの上限価格を下回る金額を記載すること </t>
    <rPh sb="1" eb="3">
      <t>ヨウシキ</t>
    </rPh>
    <rPh sb="7" eb="9">
      <t>キサイ</t>
    </rPh>
    <rPh sb="25" eb="27">
      <t>コウモク</t>
    </rPh>
    <rPh sb="30" eb="32">
      <t>オウサツ</t>
    </rPh>
    <rPh sb="32" eb="34">
      <t>ヨウリョウ</t>
    </rPh>
    <rPh sb="36" eb="38">
      <t>ジョサン</t>
    </rPh>
    <rPh sb="40" eb="42">
      <t>スウチ</t>
    </rPh>
    <rPh sb="43" eb="45">
      <t>キサイ</t>
    </rPh>
    <rPh sb="51" eb="53">
      <t>コウモク</t>
    </rPh>
    <rPh sb="55" eb="56">
      <t>タ</t>
    </rPh>
    <rPh sb="57" eb="58">
      <t>ア</t>
    </rPh>
    <rPh sb="59" eb="61">
      <t>クブン</t>
    </rPh>
    <rPh sb="66" eb="68">
      <t>チョウキ</t>
    </rPh>
    <rPh sb="73" eb="75">
      <t>センタク</t>
    </rPh>
    <rPh sb="80" eb="82">
      <t>ソウテイ</t>
    </rPh>
    <rPh sb="82" eb="83">
      <t>タ</t>
    </rPh>
    <rPh sb="84" eb="85">
      <t>ア</t>
    </rPh>
    <rPh sb="90" eb="92">
      <t>ヨビ</t>
    </rPh>
    <rPh sb="127" eb="129">
      <t>シタマワ</t>
    </rPh>
    <rPh sb="130" eb="132">
      <t>キンガク</t>
    </rPh>
    <rPh sb="133" eb="135">
      <t>キサイ</t>
    </rPh>
    <phoneticPr fontId="1"/>
  </si>
  <si>
    <t>次回の定期自主検査日</t>
    <rPh sb="0" eb="2">
      <t>ジカイ</t>
    </rPh>
    <rPh sb="3" eb="5">
      <t>テイキ</t>
    </rPh>
    <rPh sb="5" eb="7">
      <t>ジシュ</t>
    </rPh>
    <rPh sb="7" eb="9">
      <t>ケンサ</t>
    </rPh>
    <rPh sb="9" eb="10">
      <t>ビ</t>
    </rPh>
    <phoneticPr fontId="1"/>
  </si>
  <si>
    <t>前回の定期自主検査日</t>
    <rPh sb="0" eb="2">
      <t>ゼンカイ</t>
    </rPh>
    <rPh sb="3" eb="5">
      <t>テイキ</t>
    </rPh>
    <rPh sb="5" eb="7">
      <t>ジシュ</t>
    </rPh>
    <rPh sb="7" eb="9">
      <t>ケンサ</t>
    </rPh>
    <rPh sb="9" eb="10">
      <t>ビ</t>
    </rPh>
    <phoneticPr fontId="1"/>
  </si>
  <si>
    <t>休止中の腐食を防止するため、窒素充填措置を行う（窒素補充）。</t>
    <rPh sb="0" eb="3">
      <t>キュウシチュウ</t>
    </rPh>
    <rPh sb="4" eb="6">
      <t>フショク</t>
    </rPh>
    <rPh sb="7" eb="9">
      <t>ボウシ</t>
    </rPh>
    <rPh sb="14" eb="16">
      <t>チッソ</t>
    </rPh>
    <rPh sb="16" eb="18">
      <t>ジュウテン</t>
    </rPh>
    <rPh sb="18" eb="20">
      <t>ソチ</t>
    </rPh>
    <rPh sb="21" eb="22">
      <t>オコナ</t>
    </rPh>
    <rPh sb="24" eb="26">
      <t>チッソ</t>
    </rPh>
    <rPh sb="26" eb="28">
      <t>ホジュウ</t>
    </rPh>
    <phoneticPr fontId="1"/>
  </si>
  <si>
    <t>想定立ち上げコスト総額</t>
    <rPh sb="0" eb="2">
      <t>ソウテイ</t>
    </rPh>
    <rPh sb="2" eb="3">
      <t>タ</t>
    </rPh>
    <rPh sb="4" eb="5">
      <t>ア</t>
    </rPh>
    <rPh sb="9" eb="11">
      <t>ソウガク</t>
    </rPh>
    <phoneticPr fontId="1"/>
  </si>
  <si>
    <t>※総額欄には、想定立ち上げコスト総額を記載すること。</t>
    <phoneticPr fontId="1"/>
  </si>
  <si>
    <t>（任意）試運転に伴う燃料費用について</t>
    <rPh sb="1" eb="3">
      <t>ニンイ</t>
    </rPh>
    <rPh sb="4" eb="7">
      <t>シウンテン</t>
    </rPh>
    <rPh sb="8" eb="9">
      <t>トモナ</t>
    </rPh>
    <rPh sb="10" eb="12">
      <t>ネンリョウ</t>
    </rPh>
    <rPh sb="12" eb="13">
      <t>ヒ</t>
    </rPh>
    <phoneticPr fontId="1"/>
  </si>
  <si>
    <t>※1 【様式2-4】に記載した契約決定時点から行う修繕等の10項目はすべて記載すること。</t>
    <rPh sb="15" eb="19">
      <t>ケイヤクケッテイ</t>
    </rPh>
    <rPh sb="19" eb="21">
      <t>ジテン</t>
    </rPh>
    <rPh sb="23" eb="24">
      <t>オコナ</t>
    </rPh>
    <phoneticPr fontId="1"/>
  </si>
  <si>
    <t>様式1［8.応札容量］と様式2-1［12.応札容量］は同じ期間が入力されている</t>
    <rPh sb="0" eb="2">
      <t>ヨウシキ</t>
    </rPh>
    <rPh sb="6" eb="10">
      <t>オウサツヨウリョウ</t>
    </rPh>
    <rPh sb="12" eb="14">
      <t>ヨウシキ</t>
    </rPh>
    <rPh sb="21" eb="23">
      <t>オウサツ</t>
    </rPh>
    <rPh sb="23" eb="25">
      <t>ヨウリョウ</t>
    </rPh>
    <rPh sb="27" eb="28">
      <t>オナ</t>
    </rPh>
    <rPh sb="29" eb="31">
      <t>キカン</t>
    </rPh>
    <rPh sb="32" eb="34">
      <t>ニュウリョク</t>
    </rPh>
    <phoneticPr fontId="1"/>
  </si>
  <si>
    <t>N+2年度</t>
    <rPh sb="3" eb="5">
      <t>ネンド</t>
    </rPh>
    <phoneticPr fontId="1"/>
  </si>
  <si>
    <t>※3 【様式2-7】に記載した立ち上げ決定後に行う修繕等の内容は記載しないこと。</t>
    <phoneticPr fontId="1"/>
  </si>
  <si>
    <t>※様式1[8.応札容量]と同じ数値を入力すること
※項目14「容量市場又は供給計画に計上した供給力」と異なる場合は説明資料を添付すること</t>
    <rPh sb="7" eb="11">
      <t>オウサツヨウリョウ</t>
    </rPh>
    <rPh sb="15" eb="17">
      <t>スウチ</t>
    </rPh>
    <rPh sb="26" eb="28">
      <t>コウモク</t>
    </rPh>
    <rPh sb="51" eb="52">
      <t>コト</t>
    </rPh>
    <rPh sb="54" eb="56">
      <t>バアイ</t>
    </rPh>
    <rPh sb="57" eb="61">
      <t>セツメイシリョウ</t>
    </rPh>
    <rPh sb="62" eb="64">
      <t>テンプ</t>
    </rPh>
    <phoneticPr fontId="1"/>
  </si>
  <si>
    <t>XXXXXXXXXXXXXXXXXXXXXXXXXXXXXXXXXXXXXXXXXXXXXXXXXXXXXXXXXXXXXXXXXXXXとして公衆保安・安全対策等に係る措置を実施。
なお、本電源は〇〇年〇月まで稼働しており、〇〇年〇月から休止中。</t>
    <rPh sb="87" eb="89">
      <t>ジッシ</t>
    </rPh>
    <rPh sb="94" eb="95">
      <t>ホン</t>
    </rPh>
    <rPh sb="95" eb="97">
      <t>デンゲン</t>
    </rPh>
    <rPh sb="100" eb="101">
      <t>ネン</t>
    </rPh>
    <rPh sb="102" eb="103">
      <t>ガツ</t>
    </rPh>
    <rPh sb="105" eb="107">
      <t>カドウ</t>
    </rPh>
    <rPh sb="119" eb="121">
      <t>キュウシ</t>
    </rPh>
    <rPh sb="121" eb="122">
      <t>チュウ</t>
    </rPh>
    <phoneticPr fontId="1"/>
  </si>
  <si>
    <t>使用予定の燃料の量（kL）</t>
    <rPh sb="0" eb="2">
      <t>シヨウ</t>
    </rPh>
    <rPh sb="2" eb="4">
      <t>ヨテイ</t>
    </rPh>
    <rPh sb="5" eb="7">
      <t>ネンリョウ</t>
    </rPh>
    <rPh sb="8" eb="9">
      <t>リョウ</t>
    </rPh>
    <phoneticPr fontId="1"/>
  </si>
  <si>
    <t>燃料価格の見積単価（円/kL）</t>
    <rPh sb="0" eb="2">
      <t>ネンリョウ</t>
    </rPh>
    <rPh sb="2" eb="4">
      <t>カカク</t>
    </rPh>
    <rPh sb="5" eb="7">
      <t>ミツモリ</t>
    </rPh>
    <rPh sb="7" eb="9">
      <t>タンカ</t>
    </rPh>
    <rPh sb="10" eb="11">
      <t>エン</t>
    </rPh>
    <phoneticPr fontId="1"/>
  </si>
  <si>
    <t>試運転に伴う
燃料費用（円）</t>
    <rPh sb="0" eb="3">
      <t>シウンテン</t>
    </rPh>
    <rPh sb="4" eb="5">
      <t>トモナ</t>
    </rPh>
    <rPh sb="7" eb="9">
      <t>ネンリョウ</t>
    </rPh>
    <rPh sb="9" eb="11">
      <t>ヒヨウ</t>
    </rPh>
    <rPh sb="12" eb="13">
      <t>エン</t>
    </rPh>
    <phoneticPr fontId="1"/>
  </si>
  <si>
    <t>○.○</t>
    <phoneticPr fontId="1"/>
  </si>
  <si>
    <t>※「試運転に伴う燃料費用」は自動計算</t>
    <rPh sb="2" eb="5">
      <t>シウンテン</t>
    </rPh>
    <rPh sb="6" eb="7">
      <t>トモナ</t>
    </rPh>
    <rPh sb="8" eb="10">
      <t>ネンリョウ</t>
    </rPh>
    <rPh sb="10" eb="12">
      <t>ヒヨウ</t>
    </rPh>
    <rPh sb="14" eb="16">
      <t>ジドウ</t>
    </rPh>
    <rPh sb="16" eb="18">
      <t>ケイサン</t>
    </rPh>
    <phoneticPr fontId="1"/>
  </si>
  <si>
    <r>
      <t xml:space="preserve">制度適用期間
</t>
    </r>
    <r>
      <rPr>
        <sz val="8"/>
        <color theme="1"/>
        <rFont val="Meiryo UI"/>
        <family val="3"/>
        <charset val="128"/>
      </rPr>
      <t>※連続した12か月以上36か月以内</t>
    </r>
    <rPh sb="0" eb="6">
      <t>セイドテキヨウキカン</t>
    </rPh>
    <rPh sb="8" eb="10">
      <t>レンゾク</t>
    </rPh>
    <phoneticPr fontId="6"/>
  </si>
  <si>
    <t>2028年度実需給向けメインオークション
(不落札/未応札/差替済)</t>
    <phoneticPr fontId="6"/>
  </si>
  <si>
    <t>2026年度実需給向け調達オークション
(不落札/未応札/差替済)</t>
    <rPh sb="11" eb="13">
      <t>チョウタツ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</si>
</sst>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Meiryo UI"/>
      <family val="3"/>
      <charset val="128"/>
    </font>
    <font>
      <sz val="9"/>
      <name val="Meiryo UI"/>
      <family val="3"/>
      <charset val="128"/>
    </font>
    <font>
      <sz val="10"/>
      <color theme="1"/>
      <name val="Meiryo UI"/>
      <family val="2"/>
      <charset val="128"/>
    </font>
    <font>
      <sz val="6"/>
      <name val="Meiryo UI"/>
      <family val="2"/>
      <charset val="128"/>
    </font>
    <font>
      <sz val="10"/>
      <color theme="1"/>
      <name val="Meiryo UI"/>
      <family val="3"/>
      <charset val="128"/>
    </font>
    <font>
      <sz val="10"/>
      <name val="Meiryo UI"/>
      <family val="3"/>
      <charset val="128"/>
    </font>
    <font>
      <u/>
      <sz val="11"/>
      <color theme="10"/>
      <name val="游ゴシック"/>
      <family val="2"/>
      <charset val="128"/>
      <scheme val="minor"/>
    </font>
    <font>
      <sz val="11"/>
      <color theme="4"/>
      <name val="Meiryo UI"/>
      <family val="3"/>
      <charset val="128"/>
    </font>
    <font>
      <sz val="10.5"/>
      <color theme="4"/>
      <name val="Meiryo UI"/>
      <family val="3"/>
      <charset val="128"/>
    </font>
    <font>
      <sz val="11"/>
      <color theme="1"/>
      <name val="Meiryo UI"/>
      <family val="2"/>
      <charset val="128"/>
    </font>
    <font>
      <b/>
      <sz val="11"/>
      <color theme="1"/>
      <name val="Meiryo UI"/>
      <family val="3"/>
      <charset val="128"/>
    </font>
    <font>
      <sz val="10"/>
      <color rgb="FFFF0000"/>
      <name val="Meiryo UI"/>
      <family val="3"/>
      <charset val="128"/>
    </font>
    <font>
      <sz val="11"/>
      <color theme="4"/>
      <name val="游ゴシック"/>
      <family val="2"/>
      <charset val="128"/>
      <scheme val="minor"/>
    </font>
    <font>
      <sz val="11"/>
      <color theme="4"/>
      <name val="游ゴシック"/>
      <family val="3"/>
      <charset val="128"/>
      <scheme val="minor"/>
    </font>
    <font>
      <sz val="11"/>
      <color theme="0"/>
      <name val="Meiryo UI"/>
      <family val="2"/>
      <charset val="128"/>
    </font>
    <font>
      <sz val="11"/>
      <color rgb="FFFF0000"/>
      <name val="Meiryo UI"/>
      <family val="3"/>
      <charset val="128"/>
    </font>
    <font>
      <sz val="11"/>
      <name val="游ゴシック"/>
      <family val="3"/>
      <charset val="128"/>
      <scheme val="minor"/>
    </font>
    <font>
      <sz val="11"/>
      <name val="Calibri"/>
      <family val="2"/>
    </font>
    <font>
      <sz val="18"/>
      <name val="Meiryo UI"/>
      <family val="3"/>
      <charset val="128"/>
    </font>
    <font>
      <sz val="11"/>
      <color rgb="FF0070C0"/>
      <name val="Meiryo UI"/>
      <family val="3"/>
      <charset val="128"/>
    </font>
    <font>
      <sz val="11"/>
      <color theme="1"/>
      <name val="Meiryo UI"/>
      <family val="3"/>
      <charset val="128"/>
    </font>
    <font>
      <sz val="20"/>
      <color theme="1"/>
      <name val="Meiryo UI"/>
      <family val="3"/>
      <charset val="128"/>
    </font>
    <font>
      <sz val="20"/>
      <color theme="1"/>
      <name val="游ゴシック"/>
      <family val="2"/>
      <charset val="128"/>
      <scheme val="minor"/>
    </font>
    <font>
      <b/>
      <sz val="11"/>
      <color rgb="FFFF0000"/>
      <name val="Meiryo UI"/>
      <family val="3"/>
      <charset val="128"/>
    </font>
    <font>
      <sz val="10.5"/>
      <color theme="1"/>
      <name val="ＭＳ 明朝"/>
      <family val="1"/>
      <charset val="128"/>
    </font>
    <font>
      <sz val="10.5"/>
      <color theme="0"/>
      <name val="Meiryo UI"/>
      <family val="3"/>
      <charset val="128"/>
    </font>
    <font>
      <sz val="10.5"/>
      <color theme="1"/>
      <name val="Meiryo UI"/>
      <family val="3"/>
      <charset val="128"/>
    </font>
    <font>
      <sz val="8"/>
      <color theme="1"/>
      <name val="Meiryo UI"/>
      <family val="3"/>
      <charset val="128"/>
    </font>
    <font>
      <sz val="11"/>
      <color theme="0"/>
      <name val="Meiryo UI"/>
      <family val="3"/>
      <charset val="128"/>
    </font>
    <font>
      <sz val="14"/>
      <name val="Meiryo UI"/>
      <family val="3"/>
      <charset val="128"/>
    </font>
    <font>
      <sz val="16"/>
      <name val="Meiryo UI"/>
      <family val="3"/>
      <charset val="128"/>
    </font>
    <font>
      <sz val="16"/>
      <color theme="4"/>
      <name val="Meiryo UI"/>
      <family val="3"/>
      <charset val="128"/>
    </font>
    <font>
      <sz val="10"/>
      <color theme="1"/>
      <name val="游ゴシック"/>
      <family val="2"/>
      <charset val="128"/>
      <scheme val="minor"/>
    </font>
    <font>
      <sz val="11"/>
      <color rgb="FF00B0F0"/>
      <name val="游ゴシック"/>
      <family val="2"/>
      <charset val="128"/>
      <scheme val="minor"/>
    </font>
    <font>
      <sz val="10"/>
      <color theme="1"/>
      <name val="游ゴシック"/>
      <family val="3"/>
      <charset val="128"/>
      <scheme val="minor"/>
    </font>
    <font>
      <sz val="9"/>
      <color rgb="FF000000"/>
      <name val="Meiryo UI"/>
      <family val="3"/>
      <charset val="128"/>
    </font>
    <font>
      <sz val="10.5"/>
      <name val="Meiryo UI"/>
      <family val="3"/>
      <charset val="128"/>
    </font>
    <font>
      <sz val="6"/>
      <color theme="1"/>
      <name val="Meiryo UI"/>
      <family val="3"/>
      <charset val="128"/>
    </font>
  </fonts>
  <fills count="12">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lightUp">
        <bgColor theme="0" tint="-4.9989318521683403E-2"/>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s>
  <cellStyleXfs count="7">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9" fillId="0" borderId="0" applyNumberFormat="0" applyFill="0" applyBorder="0" applyAlignment="0" applyProtection="0">
      <alignment vertical="center"/>
    </xf>
    <xf numFmtId="0" fontId="12" fillId="0" borderId="0">
      <alignment vertical="center"/>
    </xf>
  </cellStyleXfs>
  <cellXfs count="27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8" fillId="0" borderId="0" xfId="1" applyFont="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center" vertical="center"/>
    </xf>
    <xf numFmtId="0" fontId="3" fillId="0" borderId="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14" fontId="3" fillId="0" borderId="0" xfId="0" applyNumberFormat="1" applyFont="1">
      <alignment vertical="center"/>
    </xf>
    <xf numFmtId="0" fontId="10" fillId="2" borderId="30" xfId="0" applyFont="1" applyFill="1" applyBorder="1" applyAlignment="1">
      <alignment horizontal="right" vertical="center" wrapText="1"/>
    </xf>
    <xf numFmtId="0" fontId="10" fillId="2" borderId="31" xfId="0" applyFont="1" applyFill="1" applyBorder="1" applyAlignment="1">
      <alignment horizontal="right" vertical="center" wrapText="1"/>
    </xf>
    <xf numFmtId="0" fontId="10" fillId="2" borderId="21" xfId="0" applyFont="1" applyFill="1" applyBorder="1" applyAlignment="1">
      <alignment horizontal="right" vertical="center" wrapText="1"/>
    </xf>
    <xf numFmtId="0" fontId="10" fillId="2" borderId="22" xfId="0" applyFont="1" applyFill="1" applyBorder="1" applyAlignment="1">
      <alignment horizontal="right" vertical="center" wrapText="1"/>
    </xf>
    <xf numFmtId="0" fontId="10" fillId="2" borderId="28" xfId="0" applyFont="1" applyFill="1" applyBorder="1" applyAlignment="1">
      <alignment horizontal="right" vertical="center" wrapText="1"/>
    </xf>
    <xf numFmtId="0" fontId="10" fillId="2" borderId="20" xfId="0" applyFont="1" applyFill="1" applyBorder="1" applyAlignment="1">
      <alignment horizontal="right" vertical="center" wrapText="1"/>
    </xf>
    <xf numFmtId="0" fontId="12" fillId="0" borderId="0" xfId="6">
      <alignment vertical="center"/>
    </xf>
    <xf numFmtId="0" fontId="13" fillId="0" borderId="0" xfId="6" applyFont="1">
      <alignment vertical="center"/>
    </xf>
    <xf numFmtId="0" fontId="13" fillId="0" borderId="4" xfId="6" applyFont="1" applyBorder="1">
      <alignment vertical="center"/>
    </xf>
    <xf numFmtId="0" fontId="13" fillId="3" borderId="6" xfId="6" applyFont="1" applyFill="1" applyBorder="1" applyAlignment="1">
      <alignment horizontal="centerContinuous" vertical="center"/>
    </xf>
    <xf numFmtId="0" fontId="13" fillId="3" borderId="20" xfId="6" applyFont="1" applyFill="1" applyBorder="1" applyAlignment="1">
      <alignment horizontal="centerContinuous" vertical="center"/>
    </xf>
    <xf numFmtId="0" fontId="12" fillId="0" borderId="5" xfId="6" applyBorder="1">
      <alignment vertical="center"/>
    </xf>
    <xf numFmtId="0" fontId="12" fillId="4" borderId="6" xfId="6" applyFill="1" applyBorder="1" applyAlignment="1">
      <alignment horizontal="centerContinuous" vertical="center"/>
    </xf>
    <xf numFmtId="0" fontId="12" fillId="4" borderId="20" xfId="6" applyFill="1" applyBorder="1" applyAlignment="1">
      <alignment horizontal="centerContinuous" vertical="center"/>
    </xf>
    <xf numFmtId="0" fontId="12" fillId="5" borderId="6" xfId="6" applyFill="1" applyBorder="1" applyAlignment="1">
      <alignment horizontal="centerContinuous" vertical="center"/>
    </xf>
    <xf numFmtId="0" fontId="12" fillId="5" borderId="20" xfId="6" applyFill="1" applyBorder="1" applyAlignment="1">
      <alignment horizontal="centerContinuous" vertical="center"/>
    </xf>
    <xf numFmtId="0" fontId="12" fillId="5" borderId="9" xfId="6" applyFill="1" applyBorder="1" applyAlignment="1">
      <alignment horizontal="centerContinuous" vertical="center"/>
    </xf>
    <xf numFmtId="0" fontId="7" fillId="0" borderId="0" xfId="6" applyFont="1" applyAlignment="1">
      <alignment vertical="center" wrapText="1"/>
    </xf>
    <xf numFmtId="0" fontId="8" fillId="0" borderId="5" xfId="6" applyFont="1" applyBorder="1" applyAlignment="1">
      <alignment vertical="center" wrapText="1"/>
    </xf>
    <xf numFmtId="0" fontId="7" fillId="2" borderId="6" xfId="6" applyFont="1" applyFill="1" applyBorder="1" applyAlignment="1">
      <alignment horizontal="centerContinuous" vertical="center"/>
    </xf>
    <xf numFmtId="0" fontId="7" fillId="2" borderId="20" xfId="6" applyFont="1" applyFill="1" applyBorder="1" applyAlignment="1">
      <alignment horizontal="centerContinuous" vertical="center"/>
    </xf>
    <xf numFmtId="0" fontId="7" fillId="2" borderId="9" xfId="6" applyFont="1" applyFill="1" applyBorder="1" applyAlignment="1">
      <alignment horizontal="centerContinuous" vertical="center"/>
    </xf>
    <xf numFmtId="0" fontId="7" fillId="2" borderId="6" xfId="6" applyFont="1" applyFill="1" applyBorder="1" applyAlignment="1">
      <alignment horizontal="centerContinuous" vertical="center" wrapText="1"/>
    </xf>
    <xf numFmtId="0" fontId="7" fillId="2" borderId="9" xfId="6" applyFont="1" applyFill="1" applyBorder="1" applyAlignment="1">
      <alignment horizontal="centerContinuous" vertical="center" wrapText="1"/>
    </xf>
    <xf numFmtId="0" fontId="7" fillId="2" borderId="4" xfId="6" applyFont="1" applyFill="1" applyBorder="1" applyAlignment="1">
      <alignment vertical="center" wrapText="1"/>
    </xf>
    <xf numFmtId="0" fontId="7" fillId="2" borderId="0" xfId="6" applyFont="1" applyFill="1" applyAlignment="1">
      <alignment vertical="center" wrapText="1"/>
    </xf>
    <xf numFmtId="0" fontId="7" fillId="6" borderId="4" xfId="6" applyFont="1" applyFill="1" applyBorder="1" applyAlignment="1">
      <alignment vertical="center" wrapText="1"/>
    </xf>
    <xf numFmtId="0" fontId="7" fillId="6" borderId="9" xfId="6" applyFont="1" applyFill="1" applyBorder="1" applyAlignment="1">
      <alignment horizontal="centerContinuous" vertical="center" wrapText="1"/>
    </xf>
    <xf numFmtId="0" fontId="7" fillId="6" borderId="8" xfId="6" applyFont="1" applyFill="1" applyBorder="1" applyAlignment="1">
      <alignment horizontal="centerContinuous" vertical="center" wrapText="1"/>
    </xf>
    <xf numFmtId="0" fontId="7" fillId="0" borderId="0" xfId="6" applyFont="1" applyAlignment="1">
      <alignment horizontal="center" wrapText="1"/>
    </xf>
    <xf numFmtId="0" fontId="8" fillId="0" borderId="5" xfId="6" applyFont="1" applyBorder="1" applyAlignment="1">
      <alignment horizontal="center" wrapText="1"/>
    </xf>
    <xf numFmtId="0" fontId="7" fillId="0" borderId="5" xfId="6" applyFont="1" applyBorder="1" applyAlignment="1">
      <alignment horizontal="center" wrapText="1"/>
    </xf>
    <xf numFmtId="0" fontId="7" fillId="0" borderId="4" xfId="6" applyFont="1" applyBorder="1" applyAlignment="1">
      <alignment horizontal="center" wrapText="1"/>
    </xf>
    <xf numFmtId="0" fontId="7" fillId="2" borderId="5" xfId="6" applyFont="1" applyFill="1" applyBorder="1" applyAlignment="1">
      <alignment horizontal="center" wrapText="1"/>
    </xf>
    <xf numFmtId="0" fontId="7" fillId="2" borderId="0" xfId="6" applyFont="1" applyFill="1" applyAlignment="1">
      <alignment horizontal="center" wrapText="1"/>
    </xf>
    <xf numFmtId="0" fontId="7" fillId="6" borderId="5" xfId="6" applyFont="1" applyFill="1" applyBorder="1" applyAlignment="1">
      <alignment horizontal="center" wrapText="1"/>
    </xf>
    <xf numFmtId="0" fontId="7" fillId="0" borderId="0" xfId="6" applyFont="1" applyAlignment="1">
      <alignment horizontal="center" vertical="center" wrapText="1"/>
    </xf>
    <xf numFmtId="0" fontId="8" fillId="0" borderId="32" xfId="6" applyFont="1" applyBorder="1" applyAlignment="1">
      <alignment horizontal="center" wrapText="1"/>
    </xf>
    <xf numFmtId="0" fontId="14" fillId="0" borderId="32" xfId="6" applyFont="1" applyBorder="1" applyAlignment="1">
      <alignment horizontal="center" wrapText="1"/>
    </xf>
    <xf numFmtId="0" fontId="14" fillId="2" borderId="32" xfId="6" applyFont="1" applyFill="1" applyBorder="1" applyAlignment="1">
      <alignment horizontal="center" wrapText="1"/>
    </xf>
    <xf numFmtId="0" fontId="14" fillId="6" borderId="32" xfId="6" applyFont="1" applyFill="1" applyBorder="1" applyAlignment="1">
      <alignment horizontal="center" wrapText="1"/>
    </xf>
    <xf numFmtId="38" fontId="12" fillId="0" borderId="3" xfId="6" applyNumberFormat="1" applyBorder="1">
      <alignment vertical="center"/>
    </xf>
    <xf numFmtId="0" fontId="7" fillId="2" borderId="20" xfId="6" applyFont="1" applyFill="1" applyBorder="1" applyAlignment="1">
      <alignment horizontal="centerContinuous" vertical="center" wrapText="1"/>
    </xf>
    <xf numFmtId="0" fontId="3" fillId="0" borderId="18" xfId="0" applyFont="1" applyBorder="1" applyAlignment="1">
      <alignment horizontal="center" vertical="center"/>
    </xf>
    <xf numFmtId="0" fontId="3" fillId="0" borderId="19" xfId="0" applyFont="1" applyBorder="1" applyAlignment="1">
      <alignment horizontal="left" vertical="center"/>
    </xf>
    <xf numFmtId="0" fontId="3" fillId="0" borderId="24" xfId="0" applyFont="1" applyBorder="1" applyAlignment="1">
      <alignment horizontal="left" vertical="center"/>
    </xf>
    <xf numFmtId="0" fontId="3" fillId="0" borderId="0" xfId="0" applyFont="1" applyAlignment="1">
      <alignment horizontal="left" vertical="center" indent="1"/>
    </xf>
    <xf numFmtId="0" fontId="0" fillId="0" borderId="6" xfId="0" applyBorder="1">
      <alignment vertical="center"/>
    </xf>
    <xf numFmtId="0" fontId="15" fillId="2" borderId="21" xfId="0" applyFont="1" applyFill="1" applyBorder="1">
      <alignment vertical="center"/>
    </xf>
    <xf numFmtId="0" fontId="15" fillId="2" borderId="35" xfId="0" applyFont="1" applyFill="1" applyBorder="1">
      <alignment vertical="center"/>
    </xf>
    <xf numFmtId="0" fontId="0" fillId="0" borderId="13" xfId="0" applyBorder="1">
      <alignment vertical="center"/>
    </xf>
    <xf numFmtId="0" fontId="0" fillId="0" borderId="21" xfId="0" applyBorder="1">
      <alignment vertical="center"/>
    </xf>
    <xf numFmtId="0" fontId="0" fillId="0" borderId="15" xfId="0" applyBorder="1">
      <alignment vertical="center"/>
    </xf>
    <xf numFmtId="0" fontId="0" fillId="0" borderId="36" xfId="0" applyBorder="1">
      <alignment vertical="center"/>
    </xf>
    <xf numFmtId="0" fontId="0" fillId="0" borderId="35" xfId="0" applyBorder="1">
      <alignment vertical="center"/>
    </xf>
    <xf numFmtId="0" fontId="0" fillId="0" borderId="34" xfId="0" applyBorder="1">
      <alignment vertical="center"/>
    </xf>
    <xf numFmtId="0" fontId="0" fillId="0" borderId="8" xfId="0" applyBorder="1">
      <alignment vertical="center"/>
    </xf>
    <xf numFmtId="0" fontId="17" fillId="7" borderId="3" xfId="6" applyFont="1" applyFill="1" applyBorder="1" applyAlignment="1">
      <alignment horizontal="center" vertical="center"/>
    </xf>
    <xf numFmtId="0" fontId="3" fillId="0" borderId="3" xfId="0" applyFont="1" applyBorder="1" applyAlignment="1">
      <alignment horizontal="left" vertical="center" wrapText="1"/>
    </xf>
    <xf numFmtId="0" fontId="19" fillId="0" borderId="0" xfId="0" applyFont="1">
      <alignment vertical="center"/>
    </xf>
    <xf numFmtId="0" fontId="3" fillId="0" borderId="12" xfId="0" applyFont="1" applyBorder="1" applyAlignment="1">
      <alignment horizontal="left" vertical="center"/>
    </xf>
    <xf numFmtId="0" fontId="3" fillId="0" borderId="19" xfId="0" applyFont="1" applyBorder="1" applyAlignment="1">
      <alignment horizontal="center" vertical="center" wrapText="1"/>
    </xf>
    <xf numFmtId="0" fontId="3" fillId="0" borderId="6" xfId="0" applyFont="1" applyBorder="1" applyAlignment="1">
      <alignment horizontal="left" vertical="center"/>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2" fillId="2" borderId="0" xfId="0" applyFont="1" applyFill="1" applyAlignment="1">
      <alignment horizontal="righ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left" vertical="center"/>
    </xf>
    <xf numFmtId="0" fontId="3" fillId="0" borderId="2" xfId="0" applyFont="1" applyBorder="1" applyAlignment="1">
      <alignment horizontal="center" vertical="center" wrapText="1"/>
    </xf>
    <xf numFmtId="0" fontId="0" fillId="0" borderId="1" xfId="0" applyBorder="1">
      <alignment vertical="center"/>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0" xfId="0" applyFont="1">
      <alignment vertical="center"/>
    </xf>
    <xf numFmtId="0" fontId="23" fillId="0" borderId="0" xfId="0" applyFont="1" applyAlignment="1">
      <alignment horizontal="center" vertical="center"/>
    </xf>
    <xf numFmtId="0" fontId="26" fillId="0" borderId="0" xfId="0" applyFont="1">
      <alignment vertical="center"/>
    </xf>
    <xf numFmtId="0" fontId="27" fillId="2" borderId="0" xfId="0" applyFont="1" applyFill="1">
      <alignment vertical="center"/>
    </xf>
    <xf numFmtId="0" fontId="23" fillId="2" borderId="0" xfId="0" applyFont="1" applyFill="1" applyAlignment="1">
      <alignment horizontal="center" vertical="center"/>
    </xf>
    <xf numFmtId="0" fontId="23" fillId="2" borderId="0" xfId="0" applyFont="1" applyFill="1">
      <alignment vertical="center"/>
    </xf>
    <xf numFmtId="0" fontId="28" fillId="8" borderId="1" xfId="0" applyFont="1" applyFill="1" applyBorder="1" applyAlignment="1">
      <alignment horizontal="centerContinuous" vertical="center" wrapText="1"/>
    </xf>
    <xf numFmtId="0" fontId="28" fillId="8" borderId="6" xfId="0" applyFont="1" applyFill="1" applyBorder="1" applyAlignment="1">
      <alignment horizontal="centerContinuous" vertical="center" wrapText="1"/>
    </xf>
    <xf numFmtId="0" fontId="28" fillId="8" borderId="20" xfId="0" applyFont="1" applyFill="1" applyBorder="1" applyAlignment="1">
      <alignment horizontal="centerContinuous" vertical="center" wrapText="1"/>
    </xf>
    <xf numFmtId="0" fontId="23" fillId="8" borderId="20" xfId="0" applyFont="1" applyFill="1" applyBorder="1" applyAlignment="1">
      <alignment horizontal="centerContinuous" vertical="center"/>
    </xf>
    <xf numFmtId="0" fontId="29" fillId="9" borderId="12" xfId="0" applyFont="1" applyFill="1" applyBorder="1" applyAlignment="1">
      <alignment horizontal="centerContinuous" vertical="center" wrapText="1"/>
    </xf>
    <xf numFmtId="0" fontId="29" fillId="9" borderId="20" xfId="0" applyFont="1" applyFill="1" applyBorder="1" applyAlignment="1">
      <alignment horizontal="centerContinuous" vertical="center" wrapText="1"/>
    </xf>
    <xf numFmtId="0" fontId="29" fillId="9" borderId="9" xfId="0" applyFont="1" applyFill="1" applyBorder="1" applyAlignment="1">
      <alignment horizontal="centerContinuous" vertical="center" wrapText="1"/>
    </xf>
    <xf numFmtId="0" fontId="29" fillId="9" borderId="1" xfId="0" applyFont="1" applyFill="1" applyBorder="1" applyAlignment="1">
      <alignment horizontal="center" vertical="center" wrapText="1"/>
    </xf>
    <xf numFmtId="0" fontId="29" fillId="9" borderId="6" xfId="0" applyFont="1" applyFill="1" applyBorder="1" applyAlignment="1">
      <alignment horizontal="centerContinuous" vertical="center" wrapText="1"/>
    </xf>
    <xf numFmtId="0" fontId="23" fillId="9" borderId="20" xfId="0" applyFont="1" applyFill="1" applyBorder="1" applyAlignment="1">
      <alignment horizontal="centerContinuous" vertical="center"/>
    </xf>
    <xf numFmtId="0" fontId="29" fillId="0" borderId="3" xfId="0" applyFont="1" applyBorder="1" applyAlignment="1">
      <alignment horizontal="center" vertical="center" wrapText="1"/>
    </xf>
    <xf numFmtId="0" fontId="29" fillId="11" borderId="44" xfId="0" applyFont="1" applyFill="1" applyBorder="1" applyAlignment="1">
      <alignment horizontal="center" vertical="center" wrapText="1"/>
    </xf>
    <xf numFmtId="0" fontId="29" fillId="2" borderId="44" xfId="0" applyFont="1" applyFill="1" applyBorder="1" applyAlignment="1">
      <alignment horizontal="center" vertical="center" wrapText="1"/>
    </xf>
    <xf numFmtId="14" fontId="29" fillId="2" borderId="45" xfId="0" applyNumberFormat="1" applyFont="1" applyFill="1" applyBorder="1" applyAlignment="1">
      <alignment horizontal="center" vertical="center"/>
    </xf>
    <xf numFmtId="0" fontId="29" fillId="10" borderId="20" xfId="0" applyFont="1" applyFill="1" applyBorder="1" applyAlignment="1">
      <alignment horizontal="center" vertical="center" wrapText="1"/>
    </xf>
    <xf numFmtId="0" fontId="23" fillId="10" borderId="9" xfId="0" applyFont="1" applyFill="1" applyBorder="1" applyAlignment="1">
      <alignment horizontal="center" vertical="center"/>
    </xf>
    <xf numFmtId="0" fontId="29" fillId="10" borderId="5" xfId="0" applyFont="1" applyFill="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29" fillId="2" borderId="3" xfId="0" applyFont="1" applyFill="1" applyBorder="1" applyAlignment="1">
      <alignment horizontal="center" vertical="center" wrapText="1"/>
    </xf>
    <xf numFmtId="0" fontId="23" fillId="11" borderId="45" xfId="0" applyFont="1" applyFill="1" applyBorder="1" applyAlignment="1">
      <alignment horizontal="center" vertical="center"/>
    </xf>
    <xf numFmtId="0" fontId="30" fillId="2" borderId="3" xfId="0" applyFont="1" applyFill="1" applyBorder="1" applyAlignment="1">
      <alignment horizontal="center" vertical="center" wrapText="1"/>
    </xf>
    <xf numFmtId="0" fontId="29" fillId="10" borderId="3" xfId="0" applyFont="1" applyFill="1" applyBorder="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Alignment="1">
      <alignment horizontal="center" vertical="center" wrapText="1"/>
    </xf>
    <xf numFmtId="0" fontId="31" fillId="8" borderId="1" xfId="0" applyFont="1" applyFill="1" applyBorder="1" applyAlignment="1">
      <alignment horizontal="centerContinuous" vertical="center"/>
    </xf>
    <xf numFmtId="0" fontId="23" fillId="8" borderId="1" xfId="0" applyFont="1" applyFill="1" applyBorder="1" applyAlignment="1">
      <alignment horizontal="centerContinuous" vertical="center"/>
    </xf>
    <xf numFmtId="0" fontId="23" fillId="10" borderId="1" xfId="0" applyFont="1" applyFill="1" applyBorder="1" applyAlignment="1">
      <alignment horizontal="center" vertical="center"/>
    </xf>
    <xf numFmtId="0" fontId="23" fillId="0" borderId="6" xfId="0" applyFont="1" applyBorder="1">
      <alignment vertical="center"/>
    </xf>
    <xf numFmtId="0" fontId="23" fillId="0" borderId="20" xfId="0" applyFont="1" applyBorder="1" applyAlignment="1">
      <alignment horizontal="center" vertical="center"/>
    </xf>
    <xf numFmtId="0" fontId="23" fillId="0" borderId="9" xfId="0" applyFont="1" applyBorder="1" applyAlignment="1">
      <alignment horizontal="center" vertical="center"/>
    </xf>
    <xf numFmtId="0" fontId="23" fillId="2" borderId="9" xfId="0" applyFont="1" applyFill="1" applyBorder="1">
      <alignment vertical="center"/>
    </xf>
    <xf numFmtId="0" fontId="23" fillId="0" borderId="46" xfId="0" applyFont="1" applyBorder="1">
      <alignment vertical="center"/>
    </xf>
    <xf numFmtId="0" fontId="23" fillId="0" borderId="47" xfId="0" applyFont="1" applyBorder="1">
      <alignment vertical="center"/>
    </xf>
    <xf numFmtId="0" fontId="23" fillId="0" borderId="48" xfId="0" applyFont="1" applyBorder="1">
      <alignment vertical="center"/>
    </xf>
    <xf numFmtId="0" fontId="23" fillId="0" borderId="49" xfId="0" applyFont="1" applyBorder="1">
      <alignment vertical="center"/>
    </xf>
    <xf numFmtId="0" fontId="23" fillId="0" borderId="50" xfId="0" applyFont="1" applyBorder="1">
      <alignment vertical="center"/>
    </xf>
    <xf numFmtId="0" fontId="23" fillId="0" borderId="51" xfId="0" applyFont="1" applyBorder="1">
      <alignment vertical="center"/>
    </xf>
    <xf numFmtId="0" fontId="34" fillId="2" borderId="1" xfId="0" applyFont="1" applyFill="1" applyBorder="1" applyAlignment="1">
      <alignment horizontal="center" vertical="center" wrapText="1"/>
    </xf>
    <xf numFmtId="0" fontId="3" fillId="2" borderId="65" xfId="0" applyFont="1" applyFill="1" applyBorder="1">
      <alignment vertical="center"/>
    </xf>
    <xf numFmtId="0" fontId="3" fillId="2" borderId="66" xfId="0" applyFont="1" applyFill="1" applyBorder="1">
      <alignment vertical="center"/>
    </xf>
    <xf numFmtId="0" fontId="3" fillId="2" borderId="67" xfId="0" applyFont="1" applyFill="1" applyBorder="1">
      <alignment vertical="center"/>
    </xf>
    <xf numFmtId="0" fontId="3" fillId="2" borderId="68" xfId="0" applyFont="1" applyFill="1" applyBorder="1">
      <alignment vertical="center"/>
    </xf>
    <xf numFmtId="0" fontId="3" fillId="2" borderId="69" xfId="0" applyFont="1" applyFill="1" applyBorder="1">
      <alignment vertical="center"/>
    </xf>
    <xf numFmtId="0" fontId="3" fillId="2" borderId="70" xfId="0" applyFont="1" applyFill="1" applyBorder="1">
      <alignment vertical="center"/>
    </xf>
    <xf numFmtId="0" fontId="3" fillId="2" borderId="71" xfId="0" applyFont="1" applyFill="1" applyBorder="1">
      <alignment vertical="center"/>
    </xf>
    <xf numFmtId="0" fontId="3" fillId="2" borderId="72" xfId="0" applyFont="1" applyFill="1" applyBorder="1">
      <alignment vertical="center"/>
    </xf>
    <xf numFmtId="0" fontId="3" fillId="2" borderId="73" xfId="0" applyFont="1" applyFill="1" applyBorder="1">
      <alignment vertical="center"/>
    </xf>
    <xf numFmtId="0" fontId="3" fillId="2" borderId="45" xfId="0" applyFont="1" applyFill="1" applyBorder="1">
      <alignment vertical="center"/>
    </xf>
    <xf numFmtId="0" fontId="3" fillId="2" borderId="74" xfId="0" applyFont="1" applyFill="1" applyBorder="1">
      <alignment vertical="center"/>
    </xf>
    <xf numFmtId="0" fontId="3" fillId="2" borderId="75" xfId="0" applyFont="1" applyFill="1" applyBorder="1">
      <alignment vertical="center"/>
    </xf>
    <xf numFmtId="0" fontId="3" fillId="2" borderId="76" xfId="0" applyFont="1" applyFill="1" applyBorder="1">
      <alignment vertical="center"/>
    </xf>
    <xf numFmtId="0" fontId="3" fillId="2" borderId="44" xfId="0" applyFont="1" applyFill="1" applyBorder="1">
      <alignment vertical="center"/>
    </xf>
    <xf numFmtId="0" fontId="3" fillId="2" borderId="77" xfId="0" applyFont="1" applyFill="1" applyBorder="1">
      <alignment vertical="center"/>
    </xf>
    <xf numFmtId="0" fontId="32" fillId="2" borderId="57" xfId="0" applyFont="1" applyFill="1" applyBorder="1" applyAlignment="1">
      <alignment horizontal="center" vertical="center"/>
    </xf>
    <xf numFmtId="0" fontId="32" fillId="2" borderId="54" xfId="0" applyFont="1" applyFill="1" applyBorder="1" applyAlignment="1">
      <alignment horizontal="center" vertical="center"/>
    </xf>
    <xf numFmtId="0" fontId="32" fillId="2" borderId="56"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5" xfId="0" applyFont="1" applyFill="1" applyBorder="1" applyAlignment="1">
      <alignment horizontal="center" vertical="center"/>
    </xf>
    <xf numFmtId="0" fontId="32" fillId="0" borderId="0" xfId="0" applyFont="1">
      <alignment vertical="center"/>
    </xf>
    <xf numFmtId="0" fontId="32" fillId="0" borderId="0" xfId="0" applyFont="1" applyAlignment="1">
      <alignment horizontal="left" vertical="center" indent="1"/>
    </xf>
    <xf numFmtId="0" fontId="32" fillId="0" borderId="0" xfId="0" applyFont="1" applyAlignment="1">
      <alignment horizontal="left" vertical="center"/>
    </xf>
    <xf numFmtId="0" fontId="0" fillId="0" borderId="1" xfId="0" applyBorder="1" applyAlignment="1">
      <alignment horizontal="center" vertical="center"/>
    </xf>
    <xf numFmtId="0" fontId="35" fillId="0" borderId="1" xfId="0" applyFont="1" applyBorder="1" applyAlignment="1">
      <alignment horizontal="center" vertical="center" wrapText="1"/>
    </xf>
    <xf numFmtId="0" fontId="36" fillId="2" borderId="1" xfId="0" applyFont="1" applyFill="1" applyBorder="1" applyAlignment="1">
      <alignment vertical="center" wrapText="1"/>
    </xf>
    <xf numFmtId="0" fontId="15" fillId="2" borderId="20" xfId="0" applyFont="1" applyFill="1" applyBorder="1">
      <alignment vertical="center"/>
    </xf>
    <xf numFmtId="0" fontId="0" fillId="0" borderId="9" xfId="0" applyBorder="1">
      <alignment vertical="center"/>
    </xf>
    <xf numFmtId="0" fontId="0" fillId="0" borderId="20" xfId="0" applyBorder="1">
      <alignment vertical="center"/>
    </xf>
    <xf numFmtId="0" fontId="0" fillId="0" borderId="0" xfId="0" applyAlignment="1">
      <alignment vertical="center" wrapText="1"/>
    </xf>
    <xf numFmtId="0" fontId="36" fillId="2" borderId="1"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9" xfId="0" applyFont="1" applyBorder="1" applyAlignment="1">
      <alignment vertical="center" wrapText="1"/>
    </xf>
    <xf numFmtId="0" fontId="3" fillId="0" borderId="1" xfId="0" applyFont="1" applyBorder="1" applyAlignment="1">
      <alignment vertical="center" wrapText="1"/>
    </xf>
    <xf numFmtId="0" fontId="39" fillId="0" borderId="1" xfId="0" applyFont="1" applyBorder="1" applyAlignment="1">
      <alignment horizontal="left" vertical="center" wrapText="1"/>
    </xf>
    <xf numFmtId="0" fontId="3" fillId="0" borderId="49" xfId="0" applyFont="1" applyBorder="1" applyAlignment="1">
      <alignment vertical="center" wrapText="1"/>
    </xf>
    <xf numFmtId="0" fontId="3" fillId="0" borderId="4" xfId="0" applyFont="1" applyBorder="1" applyAlignment="1">
      <alignment horizontal="left" vertical="center" wrapText="1"/>
    </xf>
    <xf numFmtId="0" fontId="32" fillId="0" borderId="0" xfId="0" applyFont="1" applyFill="1" applyAlignment="1">
      <alignment horizontal="left" vertical="center" indent="1"/>
    </xf>
    <xf numFmtId="0" fontId="3"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0" fillId="0" borderId="1" xfId="0" applyNumberFormat="1" applyBorder="1" applyAlignment="1">
      <alignment horizontal="center" vertical="center"/>
    </xf>
    <xf numFmtId="3" fontId="36" fillId="2" borderId="1" xfId="0" applyNumberFormat="1" applyFont="1" applyFill="1" applyBorder="1" applyAlignment="1">
      <alignment horizontal="center" vertical="center" wrapText="1"/>
    </xf>
    <xf numFmtId="0" fontId="8" fillId="0" borderId="0" xfId="6" applyFont="1" applyAlignment="1">
      <alignment horizontal="center" wrapText="1"/>
    </xf>
    <xf numFmtId="0" fontId="8" fillId="0" borderId="4" xfId="6" applyFont="1" applyBorder="1" applyAlignment="1">
      <alignment horizontal="center" wrapText="1"/>
    </xf>
    <xf numFmtId="0" fontId="40" fillId="0" borderId="0" xfId="6" applyFont="1" applyAlignment="1">
      <alignment horizontal="center" vertical="center" wrapText="1"/>
    </xf>
    <xf numFmtId="0" fontId="12" fillId="0" borderId="3" xfId="6" applyBorder="1" applyAlignment="1">
      <alignment horizontal="center" vertical="center"/>
    </xf>
    <xf numFmtId="38" fontId="12" fillId="0" borderId="3" xfId="6" applyNumberFormat="1" applyBorder="1" applyAlignment="1">
      <alignment horizontal="right" vertical="center"/>
    </xf>
    <xf numFmtId="0" fontId="12" fillId="0" borderId="0" xfId="6" applyAlignment="1">
      <alignment horizontal="center" vertical="center"/>
    </xf>
    <xf numFmtId="0" fontId="12" fillId="0" borderId="78" xfId="6" applyBorder="1" applyAlignment="1">
      <alignment horizontal="center" vertical="center"/>
    </xf>
    <xf numFmtId="0" fontId="12" fillId="0" borderId="0" xfId="6" applyAlignment="1">
      <alignment vertical="center" wrapText="1"/>
    </xf>
    <xf numFmtId="0" fontId="12" fillId="0" borderId="37" xfId="6" applyBorder="1">
      <alignment vertical="center"/>
    </xf>
    <xf numFmtId="0" fontId="24"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9" fillId="10" borderId="3" xfId="0" applyFont="1" applyFill="1" applyBorder="1" applyAlignment="1">
      <alignment horizontal="left" vertical="center" wrapText="1"/>
    </xf>
    <xf numFmtId="0" fontId="29" fillId="10" borderId="4" xfId="0" applyFont="1" applyFill="1" applyBorder="1" applyAlignment="1">
      <alignment horizontal="left" vertical="center" wrapText="1"/>
    </xf>
    <xf numFmtId="0" fontId="29" fillId="10" borderId="6" xfId="0" applyFont="1" applyFill="1" applyBorder="1" applyAlignment="1">
      <alignment horizontal="left" vertical="center" wrapText="1"/>
    </xf>
    <xf numFmtId="0" fontId="29" fillId="10" borderId="1" xfId="0" applyFont="1" applyFill="1" applyBorder="1" applyAlignment="1">
      <alignment horizontal="left" vertical="center" wrapText="1"/>
    </xf>
    <xf numFmtId="0" fontId="21" fillId="0" borderId="0" xfId="0" applyFont="1" applyAlignment="1">
      <alignment horizontal="center" vertical="center"/>
    </xf>
    <xf numFmtId="0" fontId="3" fillId="0" borderId="2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10" fillId="2" borderId="28" xfId="4" applyFont="1" applyFill="1" applyBorder="1" applyAlignment="1">
      <alignment horizontal="right" vertical="center" wrapText="1"/>
    </xf>
    <xf numFmtId="38" fontId="10" fillId="2" borderId="20" xfId="4" applyFont="1" applyFill="1" applyBorder="1" applyAlignment="1">
      <alignment horizontal="righ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8" xfId="0" applyFont="1" applyBorder="1" applyAlignment="1">
      <alignment horizontal="right" vertical="center" wrapText="1"/>
    </xf>
    <xf numFmtId="0" fontId="3" fillId="0" borderId="20" xfId="0" applyFont="1" applyBorder="1" applyAlignment="1">
      <alignment horizontal="righ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11" fillId="2" borderId="28"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wrapText="1"/>
    </xf>
    <xf numFmtId="0" fontId="9" fillId="2" borderId="28" xfId="5"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0" fillId="2" borderId="28"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28" xfId="0" applyFont="1" applyFill="1" applyBorder="1" applyAlignment="1">
      <alignment horizontal="right" vertical="center" wrapText="1"/>
    </xf>
    <xf numFmtId="0" fontId="10" fillId="2" borderId="20" xfId="0" applyFont="1" applyFill="1" applyBorder="1" applyAlignment="1">
      <alignment horizontal="right" vertical="center" wrapText="1"/>
    </xf>
    <xf numFmtId="0" fontId="3" fillId="0" borderId="19" xfId="0" applyFont="1" applyBorder="1" applyAlignment="1">
      <alignment horizontal="left" vertical="center" wrapText="1"/>
    </xf>
    <xf numFmtId="0" fontId="3" fillId="0" borderId="33" xfId="0" applyFont="1" applyBorder="1" applyAlignment="1">
      <alignment horizontal="left"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3" fillId="2" borderId="58" xfId="0" applyFont="1" applyFill="1" applyBorder="1" applyAlignment="1">
      <alignment horizontal="center" vertical="center"/>
    </xf>
    <xf numFmtId="0" fontId="33" fillId="2" borderId="59" xfId="0" applyFont="1" applyFill="1" applyBorder="1" applyAlignment="1">
      <alignment horizontal="center" vertical="center"/>
    </xf>
    <xf numFmtId="0" fontId="33" fillId="2" borderId="61" xfId="0" applyFont="1" applyFill="1" applyBorder="1" applyAlignment="1">
      <alignment horizontal="center" vertical="center"/>
    </xf>
    <xf numFmtId="0" fontId="33" fillId="2" borderId="62"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3" xfId="0" applyFont="1" applyFill="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33" fillId="2" borderId="60" xfId="0" applyFont="1" applyFill="1" applyBorder="1" applyAlignment="1">
      <alignment horizontal="center" vertical="center"/>
    </xf>
    <xf numFmtId="0" fontId="35" fillId="0" borderId="1" xfId="0" applyFont="1" applyBorder="1" applyAlignment="1">
      <alignment horizontal="center" vertical="center" wrapText="1"/>
    </xf>
    <xf numFmtId="0" fontId="37" fillId="0" borderId="1" xfId="0" applyFont="1" applyBorder="1" applyAlignment="1">
      <alignment horizontal="center" vertic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0" fillId="0" borderId="1" xfId="0" applyBorder="1">
      <alignment vertical="center"/>
    </xf>
    <xf numFmtId="0" fontId="0" fillId="0" borderId="52" xfId="0" applyBorder="1">
      <alignment vertical="center"/>
    </xf>
    <xf numFmtId="0" fontId="0" fillId="0" borderId="22" xfId="0" applyBorder="1">
      <alignment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15" fillId="2" borderId="1" xfId="0" applyFont="1" applyFill="1" applyBorder="1" applyAlignment="1">
      <alignment vertical="center" wrapText="1"/>
    </xf>
    <xf numFmtId="0" fontId="23" fillId="0" borderId="1" xfId="0" applyFont="1" applyBorder="1" applyAlignment="1">
      <alignment horizontal="center" vertical="center"/>
    </xf>
    <xf numFmtId="0" fontId="3" fillId="0" borderId="2"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3" xfId="0" applyFont="1" applyFill="1" applyBorder="1" applyAlignment="1">
      <alignment horizontal="left" vertical="top" wrapText="1"/>
    </xf>
    <xf numFmtId="0" fontId="10" fillId="2" borderId="1" xfId="0" applyFont="1" applyFill="1" applyBorder="1" applyAlignment="1">
      <alignment horizontal="left" vertical="top" wrapText="1"/>
    </xf>
    <xf numFmtId="0" fontId="19" fillId="0" borderId="1" xfId="0" applyFont="1" applyBorder="1">
      <alignment vertical="center"/>
    </xf>
    <xf numFmtId="0" fontId="15" fillId="2" borderId="33"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2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0" fillId="0" borderId="10" xfId="0" applyBorder="1" applyAlignment="1">
      <alignment horizontal="center" vertical="center"/>
    </xf>
    <xf numFmtId="0" fontId="0" fillId="0" borderId="23" xfId="0" applyBorder="1" applyAlignment="1">
      <alignment horizontal="center" vertical="center"/>
    </xf>
    <xf numFmtId="0" fontId="0" fillId="0" borderId="8" xfId="0" applyBorder="1" applyAlignment="1">
      <alignment horizontal="center" vertical="center"/>
    </xf>
  </cellXfs>
  <cellStyles count="7">
    <cellStyle name="ハイパーリンク" xfId="5" builtinId="8"/>
    <cellStyle name="桁区切り" xfId="4" builtinId="6"/>
    <cellStyle name="桁区切り 2" xfId="2" xr:uid="{FBA3D2EA-7D18-45B1-BDE6-A5C0E81F008A}"/>
    <cellStyle name="桁区切り 3" xfId="3" xr:uid="{FD8D07DB-F79A-4887-BE64-A1B3BEA61C5C}"/>
    <cellStyle name="標準" xfId="0" builtinId="0"/>
    <cellStyle name="標準 2" xfId="1" xr:uid="{476F20E3-FDC0-48CA-95D1-0736A8422003}"/>
    <cellStyle name="標準 3" xfId="6" xr:uid="{1CEF0D08-AEA0-418F-ACD7-43D1E758629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327660</xdr:colOff>
          <xdr:row>9</xdr:row>
          <xdr:rowOff>0</xdr:rowOff>
        </xdr:from>
        <xdr:to>
          <xdr:col>3</xdr:col>
          <xdr:colOff>556260</xdr:colOff>
          <xdr:row>10</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10</xdr:row>
          <xdr:rowOff>0</xdr:rowOff>
        </xdr:from>
        <xdr:to>
          <xdr:col>3</xdr:col>
          <xdr:colOff>556260</xdr:colOff>
          <xdr:row>11</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11</xdr:row>
          <xdr:rowOff>0</xdr:rowOff>
        </xdr:from>
        <xdr:to>
          <xdr:col>3</xdr:col>
          <xdr:colOff>556260</xdr:colOff>
          <xdr:row>12</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12</xdr:row>
          <xdr:rowOff>0</xdr:rowOff>
        </xdr:from>
        <xdr:to>
          <xdr:col>3</xdr:col>
          <xdr:colOff>556260</xdr:colOff>
          <xdr:row>13</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13</xdr:row>
          <xdr:rowOff>0</xdr:rowOff>
        </xdr:from>
        <xdr:to>
          <xdr:col>3</xdr:col>
          <xdr:colOff>556260</xdr:colOff>
          <xdr:row>14</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0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14</xdr:row>
          <xdr:rowOff>0</xdr:rowOff>
        </xdr:from>
        <xdr:to>
          <xdr:col>3</xdr:col>
          <xdr:colOff>556260</xdr:colOff>
          <xdr:row>15</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0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15</xdr:row>
          <xdr:rowOff>0</xdr:rowOff>
        </xdr:from>
        <xdr:to>
          <xdr:col>3</xdr:col>
          <xdr:colOff>556260</xdr:colOff>
          <xdr:row>16</xdr:row>
          <xdr:rowOff>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0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16</xdr:row>
          <xdr:rowOff>0</xdr:rowOff>
        </xdr:from>
        <xdr:to>
          <xdr:col>3</xdr:col>
          <xdr:colOff>556260</xdr:colOff>
          <xdr:row>17</xdr:row>
          <xdr:rowOff>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0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21</xdr:row>
          <xdr:rowOff>0</xdr:rowOff>
        </xdr:from>
        <xdr:to>
          <xdr:col>3</xdr:col>
          <xdr:colOff>556260</xdr:colOff>
          <xdr:row>22</xdr:row>
          <xdr:rowOff>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0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6</xdr:row>
          <xdr:rowOff>190500</xdr:rowOff>
        </xdr:from>
        <xdr:to>
          <xdr:col>4</xdr:col>
          <xdr:colOff>381000</xdr:colOff>
          <xdr:row>7</xdr:row>
          <xdr:rowOff>182880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0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25</xdr:row>
          <xdr:rowOff>0</xdr:rowOff>
        </xdr:from>
        <xdr:to>
          <xdr:col>5</xdr:col>
          <xdr:colOff>594360</xdr:colOff>
          <xdr:row>26</xdr:row>
          <xdr:rowOff>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0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26</xdr:row>
          <xdr:rowOff>0</xdr:rowOff>
        </xdr:from>
        <xdr:to>
          <xdr:col>5</xdr:col>
          <xdr:colOff>594360</xdr:colOff>
          <xdr:row>27</xdr:row>
          <xdr:rowOff>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0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27</xdr:row>
          <xdr:rowOff>0</xdr:rowOff>
        </xdr:from>
        <xdr:to>
          <xdr:col>5</xdr:col>
          <xdr:colOff>594360</xdr:colOff>
          <xdr:row>28</xdr:row>
          <xdr:rowOff>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0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28</xdr:row>
          <xdr:rowOff>0</xdr:rowOff>
        </xdr:from>
        <xdr:to>
          <xdr:col>5</xdr:col>
          <xdr:colOff>594360</xdr:colOff>
          <xdr:row>29</xdr:row>
          <xdr:rowOff>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0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29</xdr:row>
          <xdr:rowOff>0</xdr:rowOff>
        </xdr:from>
        <xdr:to>
          <xdr:col>5</xdr:col>
          <xdr:colOff>594360</xdr:colOff>
          <xdr:row>30</xdr:row>
          <xdr:rowOff>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0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30</xdr:row>
          <xdr:rowOff>0</xdr:rowOff>
        </xdr:from>
        <xdr:to>
          <xdr:col>5</xdr:col>
          <xdr:colOff>594360</xdr:colOff>
          <xdr:row>31</xdr:row>
          <xdr:rowOff>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0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31</xdr:row>
          <xdr:rowOff>0</xdr:rowOff>
        </xdr:from>
        <xdr:to>
          <xdr:col>5</xdr:col>
          <xdr:colOff>594360</xdr:colOff>
          <xdr:row>32</xdr:row>
          <xdr:rowOff>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0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32</xdr:row>
          <xdr:rowOff>0</xdr:rowOff>
        </xdr:from>
        <xdr:to>
          <xdr:col>5</xdr:col>
          <xdr:colOff>594360</xdr:colOff>
          <xdr:row>33</xdr:row>
          <xdr:rowOff>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0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4</xdr:row>
          <xdr:rowOff>7620</xdr:rowOff>
        </xdr:from>
        <xdr:to>
          <xdr:col>5</xdr:col>
          <xdr:colOff>861060</xdr:colOff>
          <xdr:row>4</xdr:row>
          <xdr:rowOff>182880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0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用意ができたらチェックボックスを押下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33</xdr:row>
          <xdr:rowOff>0</xdr:rowOff>
        </xdr:from>
        <xdr:to>
          <xdr:col>5</xdr:col>
          <xdr:colOff>594360</xdr:colOff>
          <xdr:row>34</xdr:row>
          <xdr:rowOff>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0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18</xdr:row>
          <xdr:rowOff>0</xdr:rowOff>
        </xdr:from>
        <xdr:to>
          <xdr:col>3</xdr:col>
          <xdr:colOff>556260</xdr:colOff>
          <xdr:row>19</xdr:row>
          <xdr:rowOff>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0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20</xdr:row>
          <xdr:rowOff>419100</xdr:rowOff>
        </xdr:from>
        <xdr:to>
          <xdr:col>3</xdr:col>
          <xdr:colOff>556260</xdr:colOff>
          <xdr:row>20</xdr:row>
          <xdr:rowOff>609600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0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17</xdr:row>
          <xdr:rowOff>0</xdr:rowOff>
        </xdr:from>
        <xdr:to>
          <xdr:col>3</xdr:col>
          <xdr:colOff>556260</xdr:colOff>
          <xdr:row>17</xdr:row>
          <xdr:rowOff>190500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0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31</xdr:col>
      <xdr:colOff>0</xdr:colOff>
      <xdr:row>17</xdr:row>
      <xdr:rowOff>155864</xdr:rowOff>
    </xdr:from>
    <xdr:to>
      <xdr:col>60</xdr:col>
      <xdr:colOff>225136</xdr:colOff>
      <xdr:row>17</xdr:row>
      <xdr:rowOff>588818</xdr:rowOff>
    </xdr:to>
    <xdr:sp macro="" textlink="">
      <xdr:nvSpPr>
        <xdr:cNvPr id="4" name="矢印: 五方向 3">
          <a:extLst>
            <a:ext uri="{FF2B5EF4-FFF2-40B4-BE49-F238E27FC236}">
              <a16:creationId xmlns:a16="http://schemas.microsoft.com/office/drawing/2014/main" id="{00000000-0008-0000-0300-000004000000}"/>
            </a:ext>
          </a:extLst>
        </xdr:cNvPr>
        <xdr:cNvSpPr/>
      </xdr:nvSpPr>
      <xdr:spPr>
        <a:xfrm>
          <a:off x="23552727" y="3671455"/>
          <a:ext cx="8763000" cy="432954"/>
        </a:xfrm>
        <a:prstGeom prst="homePlat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制度適用期間（休止維持）</a:t>
          </a:r>
        </a:p>
      </xdr:txBody>
    </xdr:sp>
    <xdr:clientData/>
  </xdr:twoCellAnchor>
  <xdr:twoCellAnchor>
    <xdr:from>
      <xdr:col>13</xdr:col>
      <xdr:colOff>0</xdr:colOff>
      <xdr:row>17</xdr:row>
      <xdr:rowOff>155864</xdr:rowOff>
    </xdr:from>
    <xdr:to>
      <xdr:col>30</xdr:col>
      <xdr:colOff>257868</xdr:colOff>
      <xdr:row>17</xdr:row>
      <xdr:rowOff>588818</xdr:rowOff>
    </xdr:to>
    <xdr:sp macro="" textlink="">
      <xdr:nvSpPr>
        <xdr:cNvPr id="5" name="矢印: 五方向 4">
          <a:extLst>
            <a:ext uri="{FF2B5EF4-FFF2-40B4-BE49-F238E27FC236}">
              <a16:creationId xmlns:a16="http://schemas.microsoft.com/office/drawing/2014/main" id="{00000000-0008-0000-0300-000005000000}"/>
            </a:ext>
          </a:extLst>
        </xdr:cNvPr>
        <xdr:cNvSpPr/>
      </xdr:nvSpPr>
      <xdr:spPr>
        <a:xfrm>
          <a:off x="18253364" y="3913909"/>
          <a:ext cx="5262822" cy="432954"/>
        </a:xfrm>
        <a:prstGeom prst="homePlate">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休止措置</a:t>
          </a:r>
        </a:p>
      </xdr:txBody>
    </xdr:sp>
    <xdr:clientData/>
  </xdr:twoCellAnchor>
  <xdr:twoCellAnchor>
    <xdr:from>
      <xdr:col>9</xdr:col>
      <xdr:colOff>21129</xdr:colOff>
      <xdr:row>17</xdr:row>
      <xdr:rowOff>155864</xdr:rowOff>
    </xdr:from>
    <xdr:to>
      <xdr:col>11</xdr:col>
      <xdr:colOff>282980</xdr:colOff>
      <xdr:row>17</xdr:row>
      <xdr:rowOff>592628</xdr:rowOff>
    </xdr:to>
    <xdr:sp macro="" textlink="">
      <xdr:nvSpPr>
        <xdr:cNvPr id="6" name="矢印: 五方向 5">
          <a:extLst>
            <a:ext uri="{FF2B5EF4-FFF2-40B4-BE49-F238E27FC236}">
              <a16:creationId xmlns:a16="http://schemas.microsoft.com/office/drawing/2014/main" id="{00000000-0008-0000-0300-000006000000}"/>
            </a:ext>
          </a:extLst>
        </xdr:cNvPr>
        <xdr:cNvSpPr/>
      </xdr:nvSpPr>
      <xdr:spPr>
        <a:xfrm>
          <a:off x="17096856" y="3913909"/>
          <a:ext cx="850669" cy="436764"/>
        </a:xfrm>
        <a:prstGeom prst="homePlat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契約</a:t>
          </a:r>
        </a:p>
      </xdr:txBody>
    </xdr:sp>
    <xdr:clientData/>
  </xdr:twoCellAnchor>
  <xdr:twoCellAnchor>
    <xdr:from>
      <xdr:col>11</xdr:col>
      <xdr:colOff>286617</xdr:colOff>
      <xdr:row>18</xdr:row>
      <xdr:rowOff>153959</xdr:rowOff>
    </xdr:from>
    <xdr:to>
      <xdr:col>21</xdr:col>
      <xdr:colOff>223232</xdr:colOff>
      <xdr:row>18</xdr:row>
      <xdr:rowOff>631248</xdr:rowOff>
    </xdr:to>
    <xdr:sp macro="" textlink="">
      <xdr:nvSpPr>
        <xdr:cNvPr id="7" name="矢印: 五方向 6">
          <a:extLst>
            <a:ext uri="{FF2B5EF4-FFF2-40B4-BE49-F238E27FC236}">
              <a16:creationId xmlns:a16="http://schemas.microsoft.com/office/drawing/2014/main" id="{00000000-0008-0000-0300-000007000000}"/>
            </a:ext>
          </a:extLst>
        </xdr:cNvPr>
        <xdr:cNvSpPr/>
      </xdr:nvSpPr>
      <xdr:spPr>
        <a:xfrm>
          <a:off x="17951162" y="4656686"/>
          <a:ext cx="2880706" cy="477289"/>
        </a:xfrm>
        <a:prstGeom prst="homePlat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材料手配</a:t>
          </a:r>
        </a:p>
      </xdr:txBody>
    </xdr:sp>
    <xdr:clientData/>
  </xdr:twoCellAnchor>
  <xdr:twoCellAnchor>
    <xdr:from>
      <xdr:col>21</xdr:col>
      <xdr:colOff>263584</xdr:colOff>
      <xdr:row>18</xdr:row>
      <xdr:rowOff>153959</xdr:rowOff>
    </xdr:from>
    <xdr:to>
      <xdr:col>29</xdr:col>
      <xdr:colOff>242455</xdr:colOff>
      <xdr:row>18</xdr:row>
      <xdr:rowOff>635058</xdr:rowOff>
    </xdr:to>
    <xdr:sp macro="" textlink="">
      <xdr:nvSpPr>
        <xdr:cNvPr id="8" name="矢印: 五方向 7">
          <a:extLst>
            <a:ext uri="{FF2B5EF4-FFF2-40B4-BE49-F238E27FC236}">
              <a16:creationId xmlns:a16="http://schemas.microsoft.com/office/drawing/2014/main" id="{00000000-0008-0000-0300-000008000000}"/>
            </a:ext>
          </a:extLst>
        </xdr:cNvPr>
        <xdr:cNvSpPr/>
      </xdr:nvSpPr>
      <xdr:spPr>
        <a:xfrm>
          <a:off x="20872220" y="4656686"/>
          <a:ext cx="2334144" cy="481099"/>
        </a:xfrm>
        <a:prstGeom prst="homePlat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修繕</a:t>
          </a:r>
        </a:p>
      </xdr:txBody>
    </xdr:sp>
    <xdr:clientData/>
  </xdr:twoCellAnchor>
  <xdr:twoCellAnchor>
    <xdr:from>
      <xdr:col>13</xdr:col>
      <xdr:colOff>286616</xdr:colOff>
      <xdr:row>19</xdr:row>
      <xdr:rowOff>221327</xdr:rowOff>
    </xdr:from>
    <xdr:to>
      <xdr:col>18</xdr:col>
      <xdr:colOff>34636</xdr:colOff>
      <xdr:row>19</xdr:row>
      <xdr:rowOff>698616</xdr:rowOff>
    </xdr:to>
    <xdr:sp macro="" textlink="">
      <xdr:nvSpPr>
        <xdr:cNvPr id="9" name="矢印: 五方向 8">
          <a:extLst>
            <a:ext uri="{FF2B5EF4-FFF2-40B4-BE49-F238E27FC236}">
              <a16:creationId xmlns:a16="http://schemas.microsoft.com/office/drawing/2014/main" id="{00000000-0008-0000-0300-000009000000}"/>
            </a:ext>
          </a:extLst>
        </xdr:cNvPr>
        <xdr:cNvSpPr/>
      </xdr:nvSpPr>
      <xdr:spPr>
        <a:xfrm>
          <a:off x="18539980" y="5503372"/>
          <a:ext cx="1220065" cy="477289"/>
        </a:xfrm>
        <a:prstGeom prst="homePlat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手配</a:t>
          </a:r>
        </a:p>
      </xdr:txBody>
    </xdr:sp>
    <xdr:clientData/>
  </xdr:twoCellAnchor>
  <xdr:twoCellAnchor>
    <xdr:from>
      <xdr:col>18</xdr:col>
      <xdr:colOff>0</xdr:colOff>
      <xdr:row>19</xdr:row>
      <xdr:rowOff>244360</xdr:rowOff>
    </xdr:from>
    <xdr:to>
      <xdr:col>28</xdr:col>
      <xdr:colOff>71177</xdr:colOff>
      <xdr:row>19</xdr:row>
      <xdr:rowOff>712124</xdr:rowOff>
    </xdr:to>
    <xdr:sp macro="" textlink="">
      <xdr:nvSpPr>
        <xdr:cNvPr id="10" name="矢印: 五方向 9">
          <a:extLst>
            <a:ext uri="{FF2B5EF4-FFF2-40B4-BE49-F238E27FC236}">
              <a16:creationId xmlns:a16="http://schemas.microsoft.com/office/drawing/2014/main" id="{00000000-0008-0000-0300-00000A000000}"/>
            </a:ext>
          </a:extLst>
        </xdr:cNvPr>
        <xdr:cNvSpPr/>
      </xdr:nvSpPr>
      <xdr:spPr>
        <a:xfrm>
          <a:off x="19725409" y="5526405"/>
          <a:ext cx="3015268" cy="467764"/>
        </a:xfrm>
        <a:prstGeom prst="homePlat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修繕</a:t>
          </a:r>
        </a:p>
      </xdr:txBody>
    </xdr:sp>
    <xdr:clientData/>
  </xdr:twoCellAnchor>
  <xdr:twoCellAnchor>
    <xdr:from>
      <xdr:col>24</xdr:col>
      <xdr:colOff>-1</xdr:colOff>
      <xdr:row>20</xdr:row>
      <xdr:rowOff>175087</xdr:rowOff>
    </xdr:from>
    <xdr:to>
      <xdr:col>30</xdr:col>
      <xdr:colOff>278994</xdr:colOff>
      <xdr:row>20</xdr:row>
      <xdr:rowOff>637136</xdr:rowOff>
    </xdr:to>
    <xdr:sp macro="" textlink="">
      <xdr:nvSpPr>
        <xdr:cNvPr id="11" name="矢印: 五方向 10">
          <a:extLst>
            <a:ext uri="{FF2B5EF4-FFF2-40B4-BE49-F238E27FC236}">
              <a16:creationId xmlns:a16="http://schemas.microsoft.com/office/drawing/2014/main" id="{00000000-0008-0000-0300-00000B000000}"/>
            </a:ext>
          </a:extLst>
        </xdr:cNvPr>
        <xdr:cNvSpPr/>
      </xdr:nvSpPr>
      <xdr:spPr>
        <a:xfrm>
          <a:off x="21491863" y="6236451"/>
          <a:ext cx="2045449" cy="462049"/>
        </a:xfrm>
        <a:prstGeom prst="homePlat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定期点検</a:t>
          </a:r>
          <a:endParaRPr kumimoji="1" lang="en-US" altLang="ja-JP" sz="1400">
            <a:latin typeface="Meiryo UI" panose="020B0604030504040204" pitchFamily="50" charset="-128"/>
            <a:ea typeface="Meiryo UI" panose="020B0604030504040204" pitchFamily="50" charset="-128"/>
          </a:endParaRPr>
        </a:p>
      </xdr:txBody>
    </xdr:sp>
    <xdr:clientData/>
  </xdr:twoCellAnchor>
  <xdr:twoCellAnchor>
    <xdr:from>
      <xdr:col>11</xdr:col>
      <xdr:colOff>286617</xdr:colOff>
      <xdr:row>21</xdr:row>
      <xdr:rowOff>205913</xdr:rowOff>
    </xdr:from>
    <xdr:to>
      <xdr:col>19</xdr:col>
      <xdr:colOff>34637</xdr:colOff>
      <xdr:row>21</xdr:row>
      <xdr:rowOff>685107</xdr:rowOff>
    </xdr:to>
    <xdr:sp macro="" textlink="">
      <xdr:nvSpPr>
        <xdr:cNvPr id="12" name="矢印: 五方向 11">
          <a:extLst>
            <a:ext uri="{FF2B5EF4-FFF2-40B4-BE49-F238E27FC236}">
              <a16:creationId xmlns:a16="http://schemas.microsoft.com/office/drawing/2014/main" id="{00000000-0008-0000-0300-00000C000000}"/>
            </a:ext>
          </a:extLst>
        </xdr:cNvPr>
        <xdr:cNvSpPr/>
      </xdr:nvSpPr>
      <xdr:spPr>
        <a:xfrm>
          <a:off x="17951162" y="7046595"/>
          <a:ext cx="2103293" cy="479194"/>
        </a:xfrm>
        <a:prstGeom prst="homePlat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手配</a:t>
          </a:r>
        </a:p>
      </xdr:txBody>
    </xdr:sp>
    <xdr:clientData/>
  </xdr:twoCellAnchor>
  <xdr:twoCellAnchor>
    <xdr:from>
      <xdr:col>18</xdr:col>
      <xdr:colOff>286616</xdr:colOff>
      <xdr:row>21</xdr:row>
      <xdr:rowOff>205913</xdr:rowOff>
    </xdr:from>
    <xdr:to>
      <xdr:col>28</xdr:col>
      <xdr:colOff>225136</xdr:colOff>
      <xdr:row>21</xdr:row>
      <xdr:rowOff>685107</xdr:rowOff>
    </xdr:to>
    <xdr:sp macro="" textlink="">
      <xdr:nvSpPr>
        <xdr:cNvPr id="13" name="矢印: 五方向 12">
          <a:extLst>
            <a:ext uri="{FF2B5EF4-FFF2-40B4-BE49-F238E27FC236}">
              <a16:creationId xmlns:a16="http://schemas.microsoft.com/office/drawing/2014/main" id="{00000000-0008-0000-0300-00000D000000}"/>
            </a:ext>
          </a:extLst>
        </xdr:cNvPr>
        <xdr:cNvSpPr/>
      </xdr:nvSpPr>
      <xdr:spPr>
        <a:xfrm>
          <a:off x="20012025" y="7046595"/>
          <a:ext cx="2882611" cy="479194"/>
        </a:xfrm>
        <a:prstGeom prst="homePlat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納入</a:t>
          </a:r>
        </a:p>
      </xdr:txBody>
    </xdr:sp>
    <xdr:clientData/>
  </xdr:twoCellAnchor>
  <xdr:twoCellAnchor>
    <xdr:from>
      <xdr:col>19</xdr:col>
      <xdr:colOff>244361</xdr:colOff>
      <xdr:row>23</xdr:row>
      <xdr:rowOff>125037</xdr:rowOff>
    </xdr:from>
    <xdr:to>
      <xdr:col>27</xdr:col>
      <xdr:colOff>280902</xdr:colOff>
      <xdr:row>23</xdr:row>
      <xdr:rowOff>592801</xdr:rowOff>
    </xdr:to>
    <xdr:sp macro="" textlink="">
      <xdr:nvSpPr>
        <xdr:cNvPr id="14" name="矢印: 五方向 13">
          <a:extLst>
            <a:ext uri="{FF2B5EF4-FFF2-40B4-BE49-F238E27FC236}">
              <a16:creationId xmlns:a16="http://schemas.microsoft.com/office/drawing/2014/main" id="{00000000-0008-0000-0300-00000E000000}"/>
            </a:ext>
          </a:extLst>
        </xdr:cNvPr>
        <xdr:cNvSpPr/>
      </xdr:nvSpPr>
      <xdr:spPr>
        <a:xfrm>
          <a:off x="20083575" y="8520644"/>
          <a:ext cx="2322541" cy="467764"/>
        </a:xfrm>
        <a:prstGeom prst="homePlat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手配</a:t>
          </a:r>
        </a:p>
      </xdr:txBody>
    </xdr:sp>
    <xdr:clientData/>
  </xdr:twoCellAnchor>
  <xdr:twoCellAnchor>
    <xdr:from>
      <xdr:col>27</xdr:col>
      <xdr:colOff>286989</xdr:colOff>
      <xdr:row>23</xdr:row>
      <xdr:rowOff>136640</xdr:rowOff>
    </xdr:from>
    <xdr:to>
      <xdr:col>30</xdr:col>
      <xdr:colOff>253020</xdr:colOff>
      <xdr:row>23</xdr:row>
      <xdr:rowOff>629169</xdr:rowOff>
    </xdr:to>
    <xdr:sp macro="" textlink="">
      <xdr:nvSpPr>
        <xdr:cNvPr id="15" name="矢印: 五方向 14">
          <a:extLst>
            <a:ext uri="{FF2B5EF4-FFF2-40B4-BE49-F238E27FC236}">
              <a16:creationId xmlns:a16="http://schemas.microsoft.com/office/drawing/2014/main" id="{00000000-0008-0000-0300-00000F000000}"/>
            </a:ext>
          </a:extLst>
        </xdr:cNvPr>
        <xdr:cNvSpPr/>
      </xdr:nvSpPr>
      <xdr:spPr>
        <a:xfrm>
          <a:off x="22662080" y="8535958"/>
          <a:ext cx="849258" cy="492529"/>
        </a:xfrm>
        <a:prstGeom prst="homePlat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実施</a:t>
          </a:r>
        </a:p>
      </xdr:txBody>
    </xdr:sp>
    <xdr:clientData/>
  </xdr:twoCellAnchor>
  <xdr:twoCellAnchor>
    <xdr:from>
      <xdr:col>41</xdr:col>
      <xdr:colOff>4948</xdr:colOff>
      <xdr:row>23</xdr:row>
      <xdr:rowOff>132830</xdr:rowOff>
    </xdr:from>
    <xdr:to>
      <xdr:col>43</xdr:col>
      <xdr:colOff>240647</xdr:colOff>
      <xdr:row>23</xdr:row>
      <xdr:rowOff>625359</xdr:rowOff>
    </xdr:to>
    <xdr:sp macro="" textlink="">
      <xdr:nvSpPr>
        <xdr:cNvPr id="16" name="矢印: 五方向 15">
          <a:extLst>
            <a:ext uri="{FF2B5EF4-FFF2-40B4-BE49-F238E27FC236}">
              <a16:creationId xmlns:a16="http://schemas.microsoft.com/office/drawing/2014/main" id="{00000000-0008-0000-0300-000010000000}"/>
            </a:ext>
          </a:extLst>
        </xdr:cNvPr>
        <xdr:cNvSpPr/>
      </xdr:nvSpPr>
      <xdr:spPr>
        <a:xfrm>
          <a:off x="26130662" y="8528437"/>
          <a:ext cx="807199" cy="492529"/>
        </a:xfrm>
        <a:prstGeom prst="homePlat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実施</a:t>
          </a:r>
        </a:p>
      </xdr:txBody>
    </xdr:sp>
    <xdr:clientData/>
  </xdr:twoCellAnchor>
  <xdr:twoCellAnchor>
    <xdr:from>
      <xdr:col>53</xdr:col>
      <xdr:colOff>14845</xdr:colOff>
      <xdr:row>23</xdr:row>
      <xdr:rowOff>132830</xdr:rowOff>
    </xdr:from>
    <xdr:to>
      <xdr:col>55</xdr:col>
      <xdr:colOff>256259</xdr:colOff>
      <xdr:row>23</xdr:row>
      <xdr:rowOff>625359</xdr:rowOff>
    </xdr:to>
    <xdr:sp macro="" textlink="">
      <xdr:nvSpPr>
        <xdr:cNvPr id="17" name="矢印: 五方向 16">
          <a:extLst>
            <a:ext uri="{FF2B5EF4-FFF2-40B4-BE49-F238E27FC236}">
              <a16:creationId xmlns:a16="http://schemas.microsoft.com/office/drawing/2014/main" id="{00000000-0008-0000-0300-000011000000}"/>
            </a:ext>
          </a:extLst>
        </xdr:cNvPr>
        <xdr:cNvSpPr/>
      </xdr:nvSpPr>
      <xdr:spPr>
        <a:xfrm>
          <a:off x="30044572" y="8532148"/>
          <a:ext cx="830232" cy="492529"/>
        </a:xfrm>
        <a:prstGeom prst="homePlat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rPr>
            <a:t>実施</a:t>
          </a:r>
        </a:p>
      </xdr:txBody>
    </xdr:sp>
    <xdr:clientData/>
  </xdr:twoCellAnchor>
  <xdr:twoCellAnchor>
    <xdr:from>
      <xdr:col>0</xdr:col>
      <xdr:colOff>55765</xdr:colOff>
      <xdr:row>17</xdr:row>
      <xdr:rowOff>727365</xdr:rowOff>
    </xdr:from>
    <xdr:to>
      <xdr:col>0</xdr:col>
      <xdr:colOff>1714500</xdr:colOff>
      <xdr:row>23</xdr:row>
      <xdr:rowOff>1</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a:xfrm>
          <a:off x="55765" y="4883729"/>
          <a:ext cx="1658735" cy="3900054"/>
        </a:xfrm>
        <a:prstGeom prst="rect">
          <a:avLst/>
        </a:prstGeom>
        <a:no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59575</xdr:colOff>
      <xdr:row>23</xdr:row>
      <xdr:rowOff>8834</xdr:rowOff>
    </xdr:from>
    <xdr:to>
      <xdr:col>0</xdr:col>
      <xdr:colOff>1714500</xdr:colOff>
      <xdr:row>26</xdr:row>
      <xdr:rowOff>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59575" y="8839870"/>
          <a:ext cx="1654925" cy="2317987"/>
        </a:xfrm>
        <a:prstGeom prst="rect">
          <a:avLst/>
        </a:prstGeom>
        <a:no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59575</xdr:colOff>
      <xdr:row>26</xdr:row>
      <xdr:rowOff>27214</xdr:rowOff>
    </xdr:from>
    <xdr:to>
      <xdr:col>0</xdr:col>
      <xdr:colOff>1714500</xdr:colOff>
      <xdr:row>27</xdr:row>
      <xdr:rowOff>762000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59575" y="11185071"/>
          <a:ext cx="1654925" cy="1510393"/>
        </a:xfrm>
        <a:prstGeom prst="rect">
          <a:avLst/>
        </a:prstGeom>
        <a:no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313348</xdr:colOff>
      <xdr:row>26</xdr:row>
      <xdr:rowOff>169100</xdr:rowOff>
    </xdr:from>
    <xdr:to>
      <xdr:col>31</xdr:col>
      <xdr:colOff>0</xdr:colOff>
      <xdr:row>26</xdr:row>
      <xdr:rowOff>622259</xdr:rowOff>
    </xdr:to>
    <xdr:sp macro="" textlink="">
      <xdr:nvSpPr>
        <xdr:cNvPr id="21" name="矢印: 五方向 20">
          <a:extLst>
            <a:ext uri="{FF2B5EF4-FFF2-40B4-BE49-F238E27FC236}">
              <a16:creationId xmlns:a16="http://schemas.microsoft.com/office/drawing/2014/main" id="{00000000-0008-0000-0300-000015000000}"/>
            </a:ext>
          </a:extLst>
        </xdr:cNvPr>
        <xdr:cNvSpPr/>
      </xdr:nvSpPr>
      <xdr:spPr>
        <a:xfrm>
          <a:off x="10510701" y="11565482"/>
          <a:ext cx="627946" cy="453159"/>
        </a:xfrm>
        <a:prstGeom prst="homePlat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endParaRPr kumimoji="1" lang="en-US" altLang="ja-JP" sz="1400">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206829</xdr:colOff>
      <xdr:row>13</xdr:row>
      <xdr:rowOff>21772</xdr:rowOff>
    </xdr:from>
    <xdr:to>
      <xdr:col>15</xdr:col>
      <xdr:colOff>220977</xdr:colOff>
      <xdr:row>23</xdr:row>
      <xdr:rowOff>217714</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6829" y="3267892"/>
          <a:ext cx="10986948" cy="248194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xxxx@xxxx.xx.x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160EE-79A7-4879-93A5-6EF52DFD2015}">
  <sheetPr>
    <pageSetUpPr fitToPage="1"/>
  </sheetPr>
  <dimension ref="A1:F42"/>
  <sheetViews>
    <sheetView tabSelected="1" view="pageBreakPreview" zoomScaleNormal="100" zoomScaleSheetLayoutView="100" workbookViewId="0">
      <selection activeCell="D18" sqref="D18"/>
    </sheetView>
  </sheetViews>
  <sheetFormatPr defaultColWidth="8.69921875" defaultRowHeight="15" x14ac:dyDescent="0.45"/>
  <cols>
    <col min="1" max="1" width="5" style="89" customWidth="1"/>
    <col min="2" max="2" width="55.69921875" style="89" customWidth="1"/>
    <col min="3" max="3" width="15" style="90" bestFit="1" customWidth="1"/>
    <col min="4" max="4" width="10.8984375" style="90" customWidth="1"/>
    <col min="5" max="5" width="7" style="90" customWidth="1"/>
    <col min="6" max="6" width="12.3984375" style="89" customWidth="1"/>
    <col min="7" max="16384" width="8.69921875" style="89"/>
  </cols>
  <sheetData>
    <row r="1" spans="1:6" ht="15.6" thickBot="1" x14ac:dyDescent="0.5"/>
    <row r="2" spans="1:6" ht="15.6" thickTop="1" x14ac:dyDescent="0.45">
      <c r="A2" s="187" t="s">
        <v>0</v>
      </c>
      <c r="B2" s="188"/>
      <c r="C2" s="188"/>
      <c r="D2" s="188"/>
      <c r="E2" s="188"/>
      <c r="F2" s="189"/>
    </row>
    <row r="3" spans="1:6" ht="15.6" thickBot="1" x14ac:dyDescent="0.5">
      <c r="A3" s="190"/>
      <c r="B3" s="191"/>
      <c r="C3" s="191"/>
      <c r="D3" s="191"/>
      <c r="E3" s="191"/>
      <c r="F3" s="192"/>
    </row>
    <row r="4" spans="1:6" ht="15.6" thickTop="1" x14ac:dyDescent="0.45">
      <c r="B4" s="91" t="s">
        <v>1</v>
      </c>
    </row>
    <row r="5" spans="1:6" x14ac:dyDescent="0.45">
      <c r="D5" s="92"/>
      <c r="E5" s="93"/>
      <c r="F5" s="94"/>
    </row>
    <row r="6" spans="1:6" x14ac:dyDescent="0.45">
      <c r="A6" s="95" t="s">
        <v>2</v>
      </c>
      <c r="B6" s="95"/>
      <c r="C6" s="96"/>
      <c r="D6" s="97"/>
      <c r="E6" s="97"/>
      <c r="F6" s="98"/>
    </row>
    <row r="7" spans="1:6" x14ac:dyDescent="0.45">
      <c r="A7" s="99" t="s">
        <v>3</v>
      </c>
      <c r="B7" s="100"/>
      <c r="C7" s="101"/>
      <c r="D7" s="102" t="s">
        <v>4</v>
      </c>
      <c r="E7" s="103" t="s">
        <v>5</v>
      </c>
      <c r="F7" s="104"/>
    </row>
    <row r="8" spans="1:6" x14ac:dyDescent="0.45">
      <c r="A8" s="193" t="s">
        <v>6</v>
      </c>
      <c r="B8" s="193"/>
      <c r="C8" s="105" t="s">
        <v>7</v>
      </c>
      <c r="D8" s="106" t="s">
        <v>8</v>
      </c>
      <c r="E8" s="107"/>
      <c r="F8" s="108" t="s">
        <v>317</v>
      </c>
    </row>
    <row r="9" spans="1:6" x14ac:dyDescent="0.45">
      <c r="A9" s="194" t="s">
        <v>9</v>
      </c>
      <c r="B9" s="195"/>
      <c r="C9" s="109"/>
      <c r="D9" s="109"/>
      <c r="E9" s="109"/>
      <c r="F9" s="110"/>
    </row>
    <row r="10" spans="1:6" x14ac:dyDescent="0.45">
      <c r="A10" s="111"/>
      <c r="B10" s="112" t="s">
        <v>10</v>
      </c>
      <c r="C10" s="113" t="s">
        <v>11</v>
      </c>
      <c r="D10" s="114"/>
      <c r="E10" s="106" t="s">
        <v>8</v>
      </c>
      <c r="F10" s="115" t="s">
        <v>12</v>
      </c>
    </row>
    <row r="11" spans="1:6" x14ac:dyDescent="0.45">
      <c r="A11" s="111"/>
      <c r="B11" s="112" t="s">
        <v>13</v>
      </c>
      <c r="C11" s="113" t="s">
        <v>14</v>
      </c>
      <c r="D11" s="114"/>
      <c r="E11" s="106" t="s">
        <v>8</v>
      </c>
      <c r="F11" s="115" t="s">
        <v>12</v>
      </c>
    </row>
    <row r="12" spans="1:6" x14ac:dyDescent="0.45">
      <c r="A12" s="111"/>
      <c r="B12" s="112" t="s">
        <v>152</v>
      </c>
      <c r="C12" s="113" t="s">
        <v>15</v>
      </c>
      <c r="D12" s="114"/>
      <c r="E12" s="106" t="s">
        <v>8</v>
      </c>
      <c r="F12" s="115" t="s">
        <v>12</v>
      </c>
    </row>
    <row r="13" spans="1:6" x14ac:dyDescent="0.45">
      <c r="A13" s="111"/>
      <c r="B13" s="169" t="s">
        <v>16</v>
      </c>
      <c r="C13" s="113" t="s">
        <v>17</v>
      </c>
      <c r="D13" s="114"/>
      <c r="E13" s="106" t="s">
        <v>8</v>
      </c>
      <c r="F13" s="115" t="s">
        <v>12</v>
      </c>
    </row>
    <row r="14" spans="1:6" x14ac:dyDescent="0.45">
      <c r="A14" s="111"/>
      <c r="B14" s="169" t="s">
        <v>18</v>
      </c>
      <c r="C14" s="113" t="s">
        <v>19</v>
      </c>
      <c r="D14" s="114"/>
      <c r="E14" s="106" t="s">
        <v>8</v>
      </c>
      <c r="F14" s="115" t="s">
        <v>12</v>
      </c>
    </row>
    <row r="15" spans="1:6" x14ac:dyDescent="0.45">
      <c r="A15" s="111"/>
      <c r="B15" s="112" t="s">
        <v>20</v>
      </c>
      <c r="C15" s="113" t="s">
        <v>21</v>
      </c>
      <c r="D15" s="114"/>
      <c r="E15" s="106" t="s">
        <v>8</v>
      </c>
      <c r="F15" s="115" t="s">
        <v>12</v>
      </c>
    </row>
    <row r="16" spans="1:6" x14ac:dyDescent="0.45">
      <c r="A16" s="111"/>
      <c r="B16" s="112" t="s">
        <v>22</v>
      </c>
      <c r="C16" s="113" t="s">
        <v>23</v>
      </c>
      <c r="D16" s="114"/>
      <c r="E16" s="106" t="s">
        <v>8</v>
      </c>
      <c r="F16" s="115" t="s">
        <v>12</v>
      </c>
    </row>
    <row r="17" spans="1:6" x14ac:dyDescent="0.45">
      <c r="A17" s="111"/>
      <c r="B17" s="112" t="s">
        <v>24</v>
      </c>
      <c r="C17" s="113" t="s">
        <v>25</v>
      </c>
      <c r="D17" s="114"/>
      <c r="E17" s="106" t="s">
        <v>8</v>
      </c>
      <c r="F17" s="115" t="s">
        <v>12</v>
      </c>
    </row>
    <row r="18" spans="1:6" ht="30" x14ac:dyDescent="0.45">
      <c r="A18" s="111"/>
      <c r="B18" s="112" t="s">
        <v>26</v>
      </c>
      <c r="C18" s="113" t="s">
        <v>27</v>
      </c>
      <c r="D18" s="116" t="s">
        <v>28</v>
      </c>
      <c r="E18" s="106" t="s">
        <v>8</v>
      </c>
      <c r="F18" s="115" t="s">
        <v>12</v>
      </c>
    </row>
    <row r="19" spans="1:6" x14ac:dyDescent="0.45">
      <c r="A19" s="111"/>
      <c r="B19" s="112" t="s">
        <v>29</v>
      </c>
      <c r="C19" s="113" t="s">
        <v>30</v>
      </c>
      <c r="D19" s="114"/>
      <c r="E19" s="106" t="s">
        <v>8</v>
      </c>
      <c r="F19" s="115" t="s">
        <v>12</v>
      </c>
    </row>
    <row r="20" spans="1:6" ht="26.4" x14ac:dyDescent="0.45">
      <c r="A20" s="111"/>
      <c r="B20" s="112" t="s">
        <v>31</v>
      </c>
      <c r="C20" s="113" t="s">
        <v>32</v>
      </c>
      <c r="D20" s="116" t="s">
        <v>28</v>
      </c>
      <c r="E20" s="106" t="s">
        <v>8</v>
      </c>
      <c r="F20" s="115" t="s">
        <v>12</v>
      </c>
    </row>
    <row r="21" spans="1:6" ht="79.2" customHeight="1" x14ac:dyDescent="0.45">
      <c r="A21" s="117"/>
      <c r="B21" s="112" t="s">
        <v>33</v>
      </c>
      <c r="C21" s="113" t="s">
        <v>34</v>
      </c>
      <c r="D21" s="114"/>
      <c r="E21" s="106" t="s">
        <v>8</v>
      </c>
      <c r="F21" s="115" t="s">
        <v>12</v>
      </c>
    </row>
    <row r="22" spans="1:6" x14ac:dyDescent="0.45">
      <c r="A22" s="196" t="s">
        <v>35</v>
      </c>
      <c r="B22" s="196"/>
      <c r="C22" s="113" t="s">
        <v>36</v>
      </c>
      <c r="D22" s="114"/>
      <c r="E22" s="106" t="s">
        <v>8</v>
      </c>
      <c r="F22" s="115" t="s">
        <v>12</v>
      </c>
    </row>
    <row r="23" spans="1:6" x14ac:dyDescent="0.45">
      <c r="A23" s="118"/>
      <c r="B23" s="119"/>
      <c r="C23" s="120"/>
      <c r="D23" s="120"/>
      <c r="E23" s="120"/>
      <c r="F23" s="90"/>
    </row>
    <row r="25" spans="1:6" x14ac:dyDescent="0.45">
      <c r="A25" s="121" t="s">
        <v>37</v>
      </c>
      <c r="B25" s="121"/>
      <c r="C25" s="121"/>
      <c r="D25" s="121"/>
      <c r="E25" s="122"/>
      <c r="F25" s="122"/>
    </row>
    <row r="26" spans="1:6" x14ac:dyDescent="0.45">
      <c r="A26" s="123" t="s">
        <v>38</v>
      </c>
      <c r="B26" s="124" t="s">
        <v>39</v>
      </c>
      <c r="C26" s="125"/>
      <c r="D26" s="125"/>
      <c r="E26" s="126"/>
      <c r="F26" s="127"/>
    </row>
    <row r="27" spans="1:6" x14ac:dyDescent="0.45">
      <c r="A27" s="123" t="s">
        <v>40</v>
      </c>
      <c r="B27" s="124" t="s">
        <v>331</v>
      </c>
      <c r="C27" s="125"/>
      <c r="D27" s="125"/>
      <c r="E27" s="126"/>
      <c r="F27" s="127"/>
    </row>
    <row r="28" spans="1:6" x14ac:dyDescent="0.45">
      <c r="A28" s="123" t="s">
        <v>41</v>
      </c>
      <c r="B28" s="124" t="s">
        <v>42</v>
      </c>
      <c r="C28" s="125"/>
      <c r="D28" s="125"/>
      <c r="E28" s="126"/>
      <c r="F28" s="127"/>
    </row>
    <row r="29" spans="1:6" x14ac:dyDescent="0.45">
      <c r="A29" s="123" t="s">
        <v>43</v>
      </c>
      <c r="B29" s="124" t="s">
        <v>44</v>
      </c>
      <c r="C29" s="125"/>
      <c r="D29" s="125"/>
      <c r="E29" s="126"/>
      <c r="F29" s="127"/>
    </row>
    <row r="30" spans="1:6" x14ac:dyDescent="0.45">
      <c r="A30" s="123" t="s">
        <v>45</v>
      </c>
      <c r="B30" s="124" t="s">
        <v>46</v>
      </c>
      <c r="C30" s="125"/>
      <c r="D30" s="125"/>
      <c r="E30" s="126"/>
      <c r="F30" s="127"/>
    </row>
    <row r="31" spans="1:6" x14ac:dyDescent="0.45">
      <c r="A31" s="123" t="s">
        <v>47</v>
      </c>
      <c r="B31" s="124" t="s">
        <v>48</v>
      </c>
      <c r="C31" s="125"/>
      <c r="D31" s="125"/>
      <c r="E31" s="126"/>
      <c r="F31" s="127"/>
    </row>
    <row r="32" spans="1:6" x14ac:dyDescent="0.45">
      <c r="A32" s="123" t="s">
        <v>49</v>
      </c>
      <c r="B32" s="124" t="s">
        <v>50</v>
      </c>
      <c r="C32" s="125"/>
      <c r="D32" s="125"/>
      <c r="E32" s="126"/>
      <c r="F32" s="127"/>
    </row>
    <row r="33" spans="1:6" x14ac:dyDescent="0.45">
      <c r="A33" s="123" t="s">
        <v>51</v>
      </c>
      <c r="B33" s="124" t="s">
        <v>52</v>
      </c>
      <c r="C33" s="125"/>
      <c r="D33" s="125"/>
      <c r="E33" s="126"/>
      <c r="F33" s="127"/>
    </row>
    <row r="34" spans="1:6" x14ac:dyDescent="0.45">
      <c r="A34" s="123" t="s">
        <v>53</v>
      </c>
      <c r="B34" s="124" t="s">
        <v>54</v>
      </c>
      <c r="C34" s="125"/>
      <c r="D34" s="125"/>
      <c r="E34" s="126"/>
      <c r="F34" s="127"/>
    </row>
    <row r="35" spans="1:6" x14ac:dyDescent="0.45">
      <c r="A35" s="90"/>
    </row>
    <row r="36" spans="1:6" ht="15.6" thickBot="1" x14ac:dyDescent="0.5"/>
    <row r="37" spans="1:6" x14ac:dyDescent="0.45">
      <c r="A37" s="128" t="s">
        <v>55</v>
      </c>
      <c r="B37" s="129"/>
    </row>
    <row r="38" spans="1:6" ht="45" x14ac:dyDescent="0.45">
      <c r="A38" s="130"/>
      <c r="B38" s="170" t="s">
        <v>56</v>
      </c>
    </row>
    <row r="39" spans="1:6" x14ac:dyDescent="0.45">
      <c r="A39" s="130" t="s">
        <v>57</v>
      </c>
      <c r="B39" s="131"/>
    </row>
    <row r="40" spans="1:6" ht="15.6" thickBot="1" x14ac:dyDescent="0.5">
      <c r="A40" s="132"/>
      <c r="B40" s="133" t="s">
        <v>58</v>
      </c>
    </row>
    <row r="41" spans="1:6" x14ac:dyDescent="0.45">
      <c r="A41" s="89" t="s">
        <v>59</v>
      </c>
    </row>
    <row r="42" spans="1:6" x14ac:dyDescent="0.45">
      <c r="A42" s="89" t="s">
        <v>60</v>
      </c>
    </row>
  </sheetData>
  <mergeCells count="4">
    <mergeCell ref="A2:F3"/>
    <mergeCell ref="A8:B8"/>
    <mergeCell ref="A9:B9"/>
    <mergeCell ref="A22:B22"/>
  </mergeCells>
  <phoneticPr fontId="1"/>
  <dataValidations count="1">
    <dataValidation type="list" allowBlank="1" showInputMessage="1" showErrorMessage="1" sqref="D18 D20" xr:uid="{84B1DA5C-27B7-450A-89B7-76E78F621D58}">
      <formula1>"有,無"</formula1>
    </dataValidation>
  </dataValidations>
  <pageMargins left="0.70866141732283472" right="0.70866141732283472"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327660</xdr:colOff>
                    <xdr:row>9</xdr:row>
                    <xdr:rowOff>0</xdr:rowOff>
                  </from>
                  <to>
                    <xdr:col>3</xdr:col>
                    <xdr:colOff>556260</xdr:colOff>
                    <xdr:row>10</xdr:row>
                    <xdr:rowOff>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327660</xdr:colOff>
                    <xdr:row>10</xdr:row>
                    <xdr:rowOff>0</xdr:rowOff>
                  </from>
                  <to>
                    <xdr:col>3</xdr:col>
                    <xdr:colOff>556260</xdr:colOff>
                    <xdr:row>11</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327660</xdr:colOff>
                    <xdr:row>11</xdr:row>
                    <xdr:rowOff>0</xdr:rowOff>
                  </from>
                  <to>
                    <xdr:col>3</xdr:col>
                    <xdr:colOff>556260</xdr:colOff>
                    <xdr:row>12</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327660</xdr:colOff>
                    <xdr:row>12</xdr:row>
                    <xdr:rowOff>0</xdr:rowOff>
                  </from>
                  <to>
                    <xdr:col>3</xdr:col>
                    <xdr:colOff>556260</xdr:colOff>
                    <xdr:row>13</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3</xdr:col>
                    <xdr:colOff>327660</xdr:colOff>
                    <xdr:row>13</xdr:row>
                    <xdr:rowOff>0</xdr:rowOff>
                  </from>
                  <to>
                    <xdr:col>3</xdr:col>
                    <xdr:colOff>556260</xdr:colOff>
                    <xdr:row>14</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3</xdr:col>
                    <xdr:colOff>327660</xdr:colOff>
                    <xdr:row>14</xdr:row>
                    <xdr:rowOff>0</xdr:rowOff>
                  </from>
                  <to>
                    <xdr:col>3</xdr:col>
                    <xdr:colOff>556260</xdr:colOff>
                    <xdr:row>15</xdr:row>
                    <xdr:rowOff>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3</xdr:col>
                    <xdr:colOff>327660</xdr:colOff>
                    <xdr:row>15</xdr:row>
                    <xdr:rowOff>0</xdr:rowOff>
                  </from>
                  <to>
                    <xdr:col>3</xdr:col>
                    <xdr:colOff>556260</xdr:colOff>
                    <xdr:row>16</xdr:row>
                    <xdr:rowOff>0</xdr:rowOff>
                  </to>
                </anchor>
              </controlPr>
            </control>
          </mc:Choice>
        </mc:AlternateContent>
        <mc:AlternateContent xmlns:mc="http://schemas.openxmlformats.org/markup-compatibility/2006">
          <mc:Choice Requires="x14">
            <control shapeId="26633" r:id="rId11" name="Check Box 9">
              <controlPr defaultSize="0" autoFill="0" autoLine="0" autoPict="0">
                <anchor moveWithCells="1">
                  <from>
                    <xdr:col>3</xdr:col>
                    <xdr:colOff>327660</xdr:colOff>
                    <xdr:row>21</xdr:row>
                    <xdr:rowOff>0</xdr:rowOff>
                  </from>
                  <to>
                    <xdr:col>3</xdr:col>
                    <xdr:colOff>556260</xdr:colOff>
                    <xdr:row>22</xdr:row>
                    <xdr:rowOff>0</xdr:rowOff>
                  </to>
                </anchor>
              </controlPr>
            </control>
          </mc:Choice>
        </mc:AlternateContent>
        <mc:AlternateContent xmlns:mc="http://schemas.openxmlformats.org/markup-compatibility/2006">
          <mc:Choice Requires="x14">
            <control shapeId="26634" r:id="rId12" name="Check Box 10">
              <controlPr defaultSize="0" autoFill="0" autoLine="0" autoPict="0">
                <anchor moveWithCells="1">
                  <from>
                    <xdr:col>4</xdr:col>
                    <xdr:colOff>175260</xdr:colOff>
                    <xdr:row>6</xdr:row>
                    <xdr:rowOff>190500</xdr:rowOff>
                  </from>
                  <to>
                    <xdr:col>4</xdr:col>
                    <xdr:colOff>381000</xdr:colOff>
                    <xdr:row>7</xdr:row>
                    <xdr:rowOff>182880</xdr:rowOff>
                  </to>
                </anchor>
              </controlPr>
            </control>
          </mc:Choice>
        </mc:AlternateContent>
        <mc:AlternateContent xmlns:mc="http://schemas.openxmlformats.org/markup-compatibility/2006">
          <mc:Choice Requires="x14">
            <control shapeId="26635" r:id="rId13" name="Check Box 11">
              <controlPr defaultSize="0" autoFill="0" autoLine="0" autoPict="0">
                <anchor moveWithCells="1">
                  <from>
                    <xdr:col>5</xdr:col>
                    <xdr:colOff>373380</xdr:colOff>
                    <xdr:row>25</xdr:row>
                    <xdr:rowOff>0</xdr:rowOff>
                  </from>
                  <to>
                    <xdr:col>5</xdr:col>
                    <xdr:colOff>594360</xdr:colOff>
                    <xdr:row>26</xdr:row>
                    <xdr:rowOff>0</xdr:rowOff>
                  </to>
                </anchor>
              </controlPr>
            </control>
          </mc:Choice>
        </mc:AlternateContent>
        <mc:AlternateContent xmlns:mc="http://schemas.openxmlformats.org/markup-compatibility/2006">
          <mc:Choice Requires="x14">
            <control shapeId="26636" r:id="rId14" name="Check Box 12">
              <controlPr defaultSize="0" autoFill="0" autoLine="0" autoPict="0">
                <anchor moveWithCells="1">
                  <from>
                    <xdr:col>5</xdr:col>
                    <xdr:colOff>373380</xdr:colOff>
                    <xdr:row>26</xdr:row>
                    <xdr:rowOff>0</xdr:rowOff>
                  </from>
                  <to>
                    <xdr:col>5</xdr:col>
                    <xdr:colOff>594360</xdr:colOff>
                    <xdr:row>27</xdr:row>
                    <xdr:rowOff>0</xdr:rowOff>
                  </to>
                </anchor>
              </controlPr>
            </control>
          </mc:Choice>
        </mc:AlternateContent>
        <mc:AlternateContent xmlns:mc="http://schemas.openxmlformats.org/markup-compatibility/2006">
          <mc:Choice Requires="x14">
            <control shapeId="26637" r:id="rId15" name="Check Box 13">
              <controlPr defaultSize="0" autoFill="0" autoLine="0" autoPict="0">
                <anchor moveWithCells="1">
                  <from>
                    <xdr:col>5</xdr:col>
                    <xdr:colOff>373380</xdr:colOff>
                    <xdr:row>27</xdr:row>
                    <xdr:rowOff>0</xdr:rowOff>
                  </from>
                  <to>
                    <xdr:col>5</xdr:col>
                    <xdr:colOff>594360</xdr:colOff>
                    <xdr:row>28</xdr:row>
                    <xdr:rowOff>0</xdr:rowOff>
                  </to>
                </anchor>
              </controlPr>
            </control>
          </mc:Choice>
        </mc:AlternateContent>
        <mc:AlternateContent xmlns:mc="http://schemas.openxmlformats.org/markup-compatibility/2006">
          <mc:Choice Requires="x14">
            <control shapeId="26638" r:id="rId16" name="Check Box 14">
              <controlPr defaultSize="0" autoFill="0" autoLine="0" autoPict="0">
                <anchor moveWithCells="1">
                  <from>
                    <xdr:col>5</xdr:col>
                    <xdr:colOff>373380</xdr:colOff>
                    <xdr:row>28</xdr:row>
                    <xdr:rowOff>0</xdr:rowOff>
                  </from>
                  <to>
                    <xdr:col>5</xdr:col>
                    <xdr:colOff>594360</xdr:colOff>
                    <xdr:row>29</xdr:row>
                    <xdr:rowOff>0</xdr:rowOff>
                  </to>
                </anchor>
              </controlPr>
            </control>
          </mc:Choice>
        </mc:AlternateContent>
        <mc:AlternateContent xmlns:mc="http://schemas.openxmlformats.org/markup-compatibility/2006">
          <mc:Choice Requires="x14">
            <control shapeId="26639" r:id="rId17" name="Check Box 15">
              <controlPr defaultSize="0" autoFill="0" autoLine="0" autoPict="0">
                <anchor moveWithCells="1">
                  <from>
                    <xdr:col>5</xdr:col>
                    <xdr:colOff>373380</xdr:colOff>
                    <xdr:row>29</xdr:row>
                    <xdr:rowOff>0</xdr:rowOff>
                  </from>
                  <to>
                    <xdr:col>5</xdr:col>
                    <xdr:colOff>594360</xdr:colOff>
                    <xdr:row>30</xdr:row>
                    <xdr:rowOff>0</xdr:rowOff>
                  </to>
                </anchor>
              </controlPr>
            </control>
          </mc:Choice>
        </mc:AlternateContent>
        <mc:AlternateContent xmlns:mc="http://schemas.openxmlformats.org/markup-compatibility/2006">
          <mc:Choice Requires="x14">
            <control shapeId="26640" r:id="rId18" name="Check Box 16">
              <controlPr defaultSize="0" autoFill="0" autoLine="0" autoPict="0">
                <anchor moveWithCells="1">
                  <from>
                    <xdr:col>5</xdr:col>
                    <xdr:colOff>373380</xdr:colOff>
                    <xdr:row>30</xdr:row>
                    <xdr:rowOff>0</xdr:rowOff>
                  </from>
                  <to>
                    <xdr:col>5</xdr:col>
                    <xdr:colOff>594360</xdr:colOff>
                    <xdr:row>31</xdr:row>
                    <xdr:rowOff>0</xdr:rowOff>
                  </to>
                </anchor>
              </controlPr>
            </control>
          </mc:Choice>
        </mc:AlternateContent>
        <mc:AlternateContent xmlns:mc="http://schemas.openxmlformats.org/markup-compatibility/2006">
          <mc:Choice Requires="x14">
            <control shapeId="26641" r:id="rId19" name="Check Box 17">
              <controlPr defaultSize="0" autoFill="0" autoLine="0" autoPict="0">
                <anchor moveWithCells="1">
                  <from>
                    <xdr:col>5</xdr:col>
                    <xdr:colOff>373380</xdr:colOff>
                    <xdr:row>31</xdr:row>
                    <xdr:rowOff>0</xdr:rowOff>
                  </from>
                  <to>
                    <xdr:col>5</xdr:col>
                    <xdr:colOff>594360</xdr:colOff>
                    <xdr:row>32</xdr:row>
                    <xdr:rowOff>0</xdr:rowOff>
                  </to>
                </anchor>
              </controlPr>
            </control>
          </mc:Choice>
        </mc:AlternateContent>
        <mc:AlternateContent xmlns:mc="http://schemas.openxmlformats.org/markup-compatibility/2006">
          <mc:Choice Requires="x14">
            <control shapeId="26642" r:id="rId20" name="Check Box 18">
              <controlPr defaultSize="0" autoFill="0" autoLine="0" autoPict="0">
                <anchor moveWithCells="1">
                  <from>
                    <xdr:col>5</xdr:col>
                    <xdr:colOff>373380</xdr:colOff>
                    <xdr:row>32</xdr:row>
                    <xdr:rowOff>0</xdr:rowOff>
                  </from>
                  <to>
                    <xdr:col>5</xdr:col>
                    <xdr:colOff>594360</xdr:colOff>
                    <xdr:row>33</xdr:row>
                    <xdr:rowOff>0</xdr:rowOff>
                  </to>
                </anchor>
              </controlPr>
            </control>
          </mc:Choice>
        </mc:AlternateContent>
        <mc:AlternateContent xmlns:mc="http://schemas.openxmlformats.org/markup-compatibility/2006">
          <mc:Choice Requires="x14">
            <control shapeId="26643" r:id="rId21" name="Check Box 19">
              <controlPr defaultSize="0" autoFill="0" autoLine="0" autoPict="0">
                <anchor moveWithCells="1">
                  <from>
                    <xdr:col>3</xdr:col>
                    <xdr:colOff>251460</xdr:colOff>
                    <xdr:row>4</xdr:row>
                    <xdr:rowOff>7620</xdr:rowOff>
                  </from>
                  <to>
                    <xdr:col>5</xdr:col>
                    <xdr:colOff>861060</xdr:colOff>
                    <xdr:row>4</xdr:row>
                    <xdr:rowOff>182880</xdr:rowOff>
                  </to>
                </anchor>
              </controlPr>
            </control>
          </mc:Choice>
        </mc:AlternateContent>
        <mc:AlternateContent xmlns:mc="http://schemas.openxmlformats.org/markup-compatibility/2006">
          <mc:Choice Requires="x14">
            <control shapeId="26644" r:id="rId22" name="Check Box 20">
              <controlPr defaultSize="0" autoFill="0" autoLine="0" autoPict="0">
                <anchor moveWithCells="1">
                  <from>
                    <xdr:col>5</xdr:col>
                    <xdr:colOff>373380</xdr:colOff>
                    <xdr:row>33</xdr:row>
                    <xdr:rowOff>0</xdr:rowOff>
                  </from>
                  <to>
                    <xdr:col>5</xdr:col>
                    <xdr:colOff>594360</xdr:colOff>
                    <xdr:row>34</xdr:row>
                    <xdr:rowOff>0</xdr:rowOff>
                  </to>
                </anchor>
              </controlPr>
            </control>
          </mc:Choice>
        </mc:AlternateContent>
        <mc:AlternateContent xmlns:mc="http://schemas.openxmlformats.org/markup-compatibility/2006">
          <mc:Choice Requires="x14">
            <control shapeId="26645" r:id="rId23" name="Check Box 21">
              <controlPr defaultSize="0" autoFill="0" autoLine="0" autoPict="0">
                <anchor moveWithCells="1">
                  <from>
                    <xdr:col>3</xdr:col>
                    <xdr:colOff>327660</xdr:colOff>
                    <xdr:row>18</xdr:row>
                    <xdr:rowOff>0</xdr:rowOff>
                  </from>
                  <to>
                    <xdr:col>3</xdr:col>
                    <xdr:colOff>556260</xdr:colOff>
                    <xdr:row>19</xdr:row>
                    <xdr:rowOff>0</xdr:rowOff>
                  </to>
                </anchor>
              </controlPr>
            </control>
          </mc:Choice>
        </mc:AlternateContent>
        <mc:AlternateContent xmlns:mc="http://schemas.openxmlformats.org/markup-compatibility/2006">
          <mc:Choice Requires="x14">
            <control shapeId="26646" r:id="rId24" name="Check Box 22">
              <controlPr defaultSize="0" autoFill="0" autoLine="0" autoPict="0">
                <anchor moveWithCells="1">
                  <from>
                    <xdr:col>3</xdr:col>
                    <xdr:colOff>327660</xdr:colOff>
                    <xdr:row>20</xdr:row>
                    <xdr:rowOff>419100</xdr:rowOff>
                  </from>
                  <to>
                    <xdr:col>3</xdr:col>
                    <xdr:colOff>556260</xdr:colOff>
                    <xdr:row>20</xdr:row>
                    <xdr:rowOff>609600</xdr:rowOff>
                  </to>
                </anchor>
              </controlPr>
            </control>
          </mc:Choice>
        </mc:AlternateContent>
        <mc:AlternateContent xmlns:mc="http://schemas.openxmlformats.org/markup-compatibility/2006">
          <mc:Choice Requires="x14">
            <control shapeId="26632" r:id="rId25" name="Check Box 8">
              <controlPr defaultSize="0" autoFill="0" autoLine="0" autoPict="0">
                <anchor moveWithCells="1">
                  <from>
                    <xdr:col>3</xdr:col>
                    <xdr:colOff>327660</xdr:colOff>
                    <xdr:row>16</xdr:row>
                    <xdr:rowOff>0</xdr:rowOff>
                  </from>
                  <to>
                    <xdr:col>3</xdr:col>
                    <xdr:colOff>556260</xdr:colOff>
                    <xdr:row>17</xdr:row>
                    <xdr:rowOff>0</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3</xdr:col>
                    <xdr:colOff>327660</xdr:colOff>
                    <xdr:row>17</xdr:row>
                    <xdr:rowOff>0</xdr:rowOff>
                  </from>
                  <to>
                    <xdr:col>3</xdr:col>
                    <xdr:colOff>556260</xdr:colOff>
                    <xdr:row>17</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4A7E9-44A5-4190-80DC-E9C9D6567A11}">
  <sheetPr>
    <tabColor theme="0" tint="-0.499984740745262"/>
  </sheetPr>
  <dimension ref="A1:G14"/>
  <sheetViews>
    <sheetView workbookViewId="0">
      <selection activeCell="A12" sqref="A12:P34"/>
    </sheetView>
  </sheetViews>
  <sheetFormatPr defaultRowHeight="18" x14ac:dyDescent="0.45"/>
  <cols>
    <col min="1" max="2" width="13.19921875" customWidth="1"/>
    <col min="3" max="3" width="16.69921875" customWidth="1"/>
    <col min="4" max="4" width="12.19921875" customWidth="1"/>
  </cols>
  <sheetData>
    <row r="1" spans="1:7" x14ac:dyDescent="0.45">
      <c r="A1" t="s">
        <v>282</v>
      </c>
      <c r="B1" t="s">
        <v>283</v>
      </c>
      <c r="C1" t="s">
        <v>284</v>
      </c>
      <c r="D1" t="s">
        <v>285</v>
      </c>
      <c r="E1" t="s">
        <v>82</v>
      </c>
      <c r="F1" t="s">
        <v>286</v>
      </c>
      <c r="G1" t="s">
        <v>287</v>
      </c>
    </row>
    <row r="2" spans="1:7" x14ac:dyDescent="0.45">
      <c r="A2" t="s">
        <v>105</v>
      </c>
      <c r="B2" t="s">
        <v>91</v>
      </c>
      <c r="C2" t="s">
        <v>288</v>
      </c>
      <c r="D2" t="s">
        <v>240</v>
      </c>
      <c r="E2" t="s">
        <v>81</v>
      </c>
      <c r="F2" t="s">
        <v>289</v>
      </c>
      <c r="G2" s="72" t="s">
        <v>290</v>
      </c>
    </row>
    <row r="3" spans="1:7" x14ac:dyDescent="0.45">
      <c r="A3" t="s">
        <v>108</v>
      </c>
      <c r="B3" t="s">
        <v>291</v>
      </c>
      <c r="C3" t="s">
        <v>292</v>
      </c>
      <c r="D3" t="s">
        <v>293</v>
      </c>
      <c r="E3" t="s">
        <v>294</v>
      </c>
      <c r="F3" t="s">
        <v>241</v>
      </c>
      <c r="G3" s="72" t="s">
        <v>295</v>
      </c>
    </row>
    <row r="4" spans="1:7" x14ac:dyDescent="0.45">
      <c r="A4" t="s">
        <v>296</v>
      </c>
      <c r="E4" t="s">
        <v>297</v>
      </c>
      <c r="G4" s="72" t="s">
        <v>298</v>
      </c>
    </row>
    <row r="5" spans="1:7" x14ac:dyDescent="0.45">
      <c r="E5" t="s">
        <v>299</v>
      </c>
      <c r="G5" s="72" t="s">
        <v>300</v>
      </c>
    </row>
    <row r="6" spans="1:7" x14ac:dyDescent="0.45">
      <c r="E6" t="s">
        <v>301</v>
      </c>
      <c r="G6" s="72" t="s">
        <v>302</v>
      </c>
    </row>
    <row r="7" spans="1:7" x14ac:dyDescent="0.45">
      <c r="E7" t="s">
        <v>303</v>
      </c>
      <c r="G7" s="72" t="s">
        <v>304</v>
      </c>
    </row>
    <row r="8" spans="1:7" x14ac:dyDescent="0.45">
      <c r="E8" t="s">
        <v>305</v>
      </c>
      <c r="G8" s="72" t="s">
        <v>306</v>
      </c>
    </row>
    <row r="9" spans="1:7" x14ac:dyDescent="0.45">
      <c r="E9" t="s">
        <v>307</v>
      </c>
      <c r="G9" s="72" t="s">
        <v>308</v>
      </c>
    </row>
    <row r="10" spans="1:7" x14ac:dyDescent="0.45">
      <c r="E10" t="s">
        <v>309</v>
      </c>
      <c r="G10" s="72" t="s">
        <v>310</v>
      </c>
    </row>
    <row r="11" spans="1:7" x14ac:dyDescent="0.45">
      <c r="G11" s="72" t="s">
        <v>311</v>
      </c>
    </row>
    <row r="12" spans="1:7" x14ac:dyDescent="0.45">
      <c r="G12" s="72" t="s">
        <v>312</v>
      </c>
    </row>
    <row r="13" spans="1:7" x14ac:dyDescent="0.45">
      <c r="G13" s="72" t="s">
        <v>313</v>
      </c>
    </row>
    <row r="14" spans="1:7" x14ac:dyDescent="0.45">
      <c r="G14" s="72" t="s">
        <v>314</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A7BFA-3E36-4368-AE32-0848F3A429EB}">
  <sheetPr>
    <tabColor theme="0" tint="-0.499984740745262"/>
    <pageSetUpPr fitToPage="1"/>
  </sheetPr>
  <dimension ref="A1:AL27"/>
  <sheetViews>
    <sheetView showGridLines="0" zoomScale="70" zoomScaleNormal="70" workbookViewId="0">
      <selection activeCell="A12" sqref="A12:P34"/>
    </sheetView>
  </sheetViews>
  <sheetFormatPr defaultColWidth="6.3984375" defaultRowHeight="15" x14ac:dyDescent="0.45"/>
  <cols>
    <col min="1" max="1" width="1.69921875" style="19" customWidth="1"/>
    <col min="2" max="2" width="8.8984375" style="19" customWidth="1"/>
    <col min="3" max="3" width="13.19921875" style="19" bestFit="1" customWidth="1"/>
    <col min="4" max="4" width="12.09765625" style="19" bestFit="1" customWidth="1"/>
    <col min="5" max="5" width="13.19921875" style="19" bestFit="1" customWidth="1"/>
    <col min="6" max="6" width="9.8984375" style="19" bestFit="1" customWidth="1"/>
    <col min="7" max="7" width="11.19921875" style="19" customWidth="1"/>
    <col min="8" max="9" width="11.19921875" style="19" bestFit="1" customWidth="1"/>
    <col min="10" max="11" width="11.5" style="19" bestFit="1" customWidth="1"/>
    <col min="12" max="12" width="11.3984375" style="19" customWidth="1"/>
    <col min="13" max="13" width="11.5" style="19" bestFit="1" customWidth="1"/>
    <col min="14" max="15" width="11.19921875" style="19" bestFit="1" customWidth="1"/>
    <col min="16" max="16" width="12.19921875" style="19" bestFit="1" customWidth="1"/>
    <col min="17" max="17" width="16.19921875" style="19" bestFit="1" customWidth="1"/>
    <col min="18" max="18" width="11.19921875" style="19" bestFit="1" customWidth="1"/>
    <col min="19" max="19" width="11" style="19" bestFit="1" customWidth="1"/>
    <col min="20" max="20" width="11.3984375" style="19" customWidth="1"/>
    <col min="21" max="21" width="13.19921875" style="19" bestFit="1" customWidth="1"/>
    <col min="22" max="22" width="12.09765625" style="19" bestFit="1" customWidth="1"/>
    <col min="23" max="23" width="9.19921875" style="19" bestFit="1" customWidth="1"/>
    <col min="24" max="24" width="10.5" style="19" bestFit="1" customWidth="1"/>
    <col min="25" max="25" width="14.19921875" style="19" bestFit="1" customWidth="1"/>
    <col min="26" max="26" width="18.19921875" style="19" customWidth="1"/>
    <col min="27" max="27" width="13.8984375" style="19" bestFit="1" customWidth="1"/>
    <col min="28" max="29" width="9.8984375" style="19" bestFit="1" customWidth="1"/>
    <col min="30" max="31" width="8.19921875" style="19" bestFit="1" customWidth="1"/>
    <col min="32" max="37" width="16" style="19" bestFit="1" customWidth="1"/>
    <col min="38" max="16384" width="6.3984375" style="19"/>
  </cols>
  <sheetData>
    <row r="1" spans="1:38" s="20" customFormat="1" x14ac:dyDescent="0.45">
      <c r="B1" s="21"/>
      <c r="C1" s="22" t="s">
        <v>242</v>
      </c>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row>
    <row r="2" spans="1:38" x14ac:dyDescent="0.45">
      <c r="B2" s="24"/>
      <c r="C2" s="25" t="s">
        <v>243</v>
      </c>
      <c r="D2" s="26"/>
      <c r="E2" s="26"/>
      <c r="F2" s="26"/>
      <c r="G2" s="26"/>
      <c r="H2" s="26"/>
      <c r="I2" s="26"/>
      <c r="J2" s="26"/>
      <c r="K2" s="26"/>
      <c r="L2" s="26"/>
      <c r="M2" s="26"/>
      <c r="N2" s="26"/>
      <c r="O2" s="26"/>
      <c r="P2" s="26"/>
      <c r="Q2" s="26"/>
      <c r="R2" s="26"/>
      <c r="S2" s="26"/>
      <c r="T2" s="26"/>
      <c r="U2" s="26"/>
      <c r="V2" s="26"/>
      <c r="W2" s="26"/>
      <c r="X2" s="26"/>
      <c r="Y2" s="26"/>
      <c r="Z2" s="26"/>
      <c r="AA2" s="27" t="s">
        <v>244</v>
      </c>
      <c r="AB2" s="28"/>
      <c r="AC2" s="28"/>
      <c r="AD2" s="28"/>
      <c r="AE2" s="28"/>
      <c r="AF2" s="28"/>
      <c r="AG2" s="28"/>
      <c r="AH2" s="28"/>
      <c r="AI2" s="28"/>
      <c r="AJ2" s="29"/>
      <c r="AK2" s="29"/>
    </row>
    <row r="3" spans="1:38" x14ac:dyDescent="0.45">
      <c r="B3" s="24"/>
      <c r="C3" s="25" t="s">
        <v>245</v>
      </c>
      <c r="D3" s="26"/>
      <c r="E3" s="26"/>
      <c r="F3" s="26"/>
      <c r="G3" s="26"/>
      <c r="H3" s="26"/>
      <c r="I3" s="26"/>
      <c r="J3" s="26"/>
      <c r="K3" s="26"/>
      <c r="L3" s="26"/>
      <c r="M3" s="26"/>
      <c r="N3" s="26"/>
      <c r="O3" s="26"/>
      <c r="P3" s="26"/>
      <c r="Q3" s="26"/>
      <c r="R3" s="26"/>
      <c r="S3" s="26"/>
      <c r="T3" s="26"/>
      <c r="U3" s="26"/>
      <c r="V3" s="26"/>
      <c r="W3" s="26"/>
      <c r="X3" s="26"/>
      <c r="Y3" s="26"/>
      <c r="Z3" s="26"/>
      <c r="AA3" s="27" t="s">
        <v>246</v>
      </c>
      <c r="AB3" s="28"/>
      <c r="AC3" s="28"/>
      <c r="AD3" s="28"/>
      <c r="AE3" s="28"/>
      <c r="AF3" s="28"/>
      <c r="AG3" s="28"/>
      <c r="AH3" s="28"/>
      <c r="AI3" s="28"/>
      <c r="AJ3" s="29"/>
      <c r="AK3" s="29"/>
    </row>
    <row r="4" spans="1:38" s="30" customFormat="1" ht="28.8" x14ac:dyDescent="0.45">
      <c r="B4" s="31"/>
      <c r="C4" s="32" t="s">
        <v>247</v>
      </c>
      <c r="D4" s="33"/>
      <c r="E4" s="33"/>
      <c r="F4" s="33"/>
      <c r="G4" s="33"/>
      <c r="H4" s="33"/>
      <c r="I4" s="34"/>
      <c r="J4" s="35" t="s">
        <v>248</v>
      </c>
      <c r="K4" s="55"/>
      <c r="L4" s="55"/>
      <c r="M4" s="33"/>
      <c r="N4" s="35" t="s">
        <v>341</v>
      </c>
      <c r="O4" s="36"/>
      <c r="P4" s="38"/>
      <c r="Q4" s="37"/>
      <c r="R4" s="37"/>
      <c r="S4" s="38"/>
      <c r="T4" s="37"/>
      <c r="U4" s="32" t="s">
        <v>119</v>
      </c>
      <c r="V4" s="33"/>
      <c r="W4" s="33"/>
      <c r="X4" s="33"/>
      <c r="Y4" s="33"/>
      <c r="Z4" s="33"/>
      <c r="AA4" s="39"/>
      <c r="AB4" s="39"/>
      <c r="AC4" s="39"/>
      <c r="AD4" s="39"/>
      <c r="AE4" s="39"/>
      <c r="AF4" s="40" t="s">
        <v>249</v>
      </c>
      <c r="AG4" s="41"/>
      <c r="AH4" s="41"/>
      <c r="AI4" s="40" t="s">
        <v>250</v>
      </c>
      <c r="AJ4" s="40"/>
      <c r="AK4" s="40"/>
    </row>
    <row r="5" spans="1:38" s="49" customFormat="1" ht="72" x14ac:dyDescent="0.3">
      <c r="A5" s="42"/>
      <c r="B5" s="43"/>
      <c r="C5" s="43" t="s">
        <v>251</v>
      </c>
      <c r="D5" s="43" t="s">
        <v>252</v>
      </c>
      <c r="E5" s="43" t="s">
        <v>253</v>
      </c>
      <c r="F5" s="43" t="s">
        <v>254</v>
      </c>
      <c r="G5" s="178" t="s">
        <v>255</v>
      </c>
      <c r="H5" s="43" t="s">
        <v>256</v>
      </c>
      <c r="I5" s="178" t="s">
        <v>257</v>
      </c>
      <c r="J5" s="179" t="s">
        <v>258</v>
      </c>
      <c r="K5" s="179" t="s">
        <v>259</v>
      </c>
      <c r="L5" s="179" t="s">
        <v>342</v>
      </c>
      <c r="M5" s="179" t="s">
        <v>343</v>
      </c>
      <c r="N5" s="43" t="s">
        <v>260</v>
      </c>
      <c r="O5" s="43" t="s">
        <v>261</v>
      </c>
      <c r="P5" s="47" t="s">
        <v>262</v>
      </c>
      <c r="Q5" s="46" t="s">
        <v>263</v>
      </c>
      <c r="R5" s="46" t="s">
        <v>264</v>
      </c>
      <c r="S5" s="47" t="s">
        <v>265</v>
      </c>
      <c r="T5" s="46" t="s">
        <v>266</v>
      </c>
      <c r="U5" s="42" t="s">
        <v>267</v>
      </c>
      <c r="V5" s="45" t="s">
        <v>252</v>
      </c>
      <c r="W5" s="44" t="s">
        <v>268</v>
      </c>
      <c r="X5" s="44" t="s">
        <v>269</v>
      </c>
      <c r="Y5" s="44" t="s">
        <v>270</v>
      </c>
      <c r="Z5" s="44" t="s">
        <v>271</v>
      </c>
      <c r="AA5" s="48" t="s">
        <v>272</v>
      </c>
      <c r="AB5" s="48" t="s">
        <v>273</v>
      </c>
      <c r="AC5" s="48" t="s">
        <v>274</v>
      </c>
      <c r="AD5" s="48" t="s">
        <v>275</v>
      </c>
      <c r="AE5" s="48" t="s">
        <v>276</v>
      </c>
      <c r="AF5" s="44" t="s">
        <v>277</v>
      </c>
      <c r="AG5" s="44" t="s">
        <v>278</v>
      </c>
      <c r="AH5" s="44" t="s">
        <v>279</v>
      </c>
      <c r="AI5" s="44" t="s">
        <v>277</v>
      </c>
      <c r="AJ5" s="44" t="s">
        <v>278</v>
      </c>
      <c r="AK5" s="44" t="s">
        <v>279</v>
      </c>
      <c r="AL5" s="180"/>
    </row>
    <row r="6" spans="1:38" s="49" customFormat="1" thickBot="1" x14ac:dyDescent="0.35">
      <c r="A6" s="42"/>
      <c r="B6" s="50"/>
      <c r="C6" s="51" t="s">
        <v>280</v>
      </c>
      <c r="D6" s="51" t="s">
        <v>280</v>
      </c>
      <c r="E6" s="51" t="s">
        <v>280</v>
      </c>
      <c r="F6" s="51" t="s">
        <v>280</v>
      </c>
      <c r="G6" s="51" t="s">
        <v>280</v>
      </c>
      <c r="H6" s="51" t="s">
        <v>280</v>
      </c>
      <c r="I6" s="51" t="s">
        <v>280</v>
      </c>
      <c r="J6" s="51" t="s">
        <v>280</v>
      </c>
      <c r="K6" s="51" t="s">
        <v>280</v>
      </c>
      <c r="L6" s="51" t="s">
        <v>280</v>
      </c>
      <c r="M6" s="51" t="s">
        <v>280</v>
      </c>
      <c r="N6" s="51" t="s">
        <v>280</v>
      </c>
      <c r="O6" s="51" t="s">
        <v>280</v>
      </c>
      <c r="P6" s="52" t="s">
        <v>280</v>
      </c>
      <c r="Q6" s="52" t="s">
        <v>280</v>
      </c>
      <c r="R6" s="52" t="s">
        <v>280</v>
      </c>
      <c r="S6" s="52" t="s">
        <v>280</v>
      </c>
      <c r="T6" s="52" t="s">
        <v>280</v>
      </c>
      <c r="U6" s="51" t="s">
        <v>280</v>
      </c>
      <c r="V6" s="51" t="s">
        <v>280</v>
      </c>
      <c r="W6" s="51" t="s">
        <v>280</v>
      </c>
      <c r="X6" s="51" t="s">
        <v>280</v>
      </c>
      <c r="Y6" s="51" t="s">
        <v>280</v>
      </c>
      <c r="Z6" s="51"/>
      <c r="AA6" s="53" t="s">
        <v>280</v>
      </c>
      <c r="AB6" s="53" t="s">
        <v>280</v>
      </c>
      <c r="AC6" s="53" t="s">
        <v>280</v>
      </c>
      <c r="AD6" s="53" t="s">
        <v>280</v>
      </c>
      <c r="AE6" s="53" t="s">
        <v>280</v>
      </c>
      <c r="AF6" s="51" t="s">
        <v>280</v>
      </c>
      <c r="AG6" s="51" t="s">
        <v>280</v>
      </c>
      <c r="AH6" s="51" t="s">
        <v>280</v>
      </c>
      <c r="AI6" s="51" t="s">
        <v>280</v>
      </c>
      <c r="AJ6" s="51" t="s">
        <v>280</v>
      </c>
      <c r="AK6" s="51" t="s">
        <v>280</v>
      </c>
    </row>
    <row r="7" spans="1:38" ht="60.6" customHeight="1" thickTop="1" x14ac:dyDescent="0.45">
      <c r="B7" s="70" t="s">
        <v>281</v>
      </c>
      <c r="C7" s="181" t="str">
        <f>'【様式2-1】電源及び事業者に関する情報'!E7</f>
        <v>〇発電所〇号</v>
      </c>
      <c r="D7" s="181" t="str">
        <f>'【様式2-1】電源及び事業者に関する情報'!E8</f>
        <v>○県○市・・・</v>
      </c>
      <c r="E7" s="181" t="str">
        <f>'【様式2-1】電源及び事業者に関する情報'!E9</f>
        <v>石油（重油）</v>
      </c>
      <c r="F7" s="181" t="str">
        <f>'【様式2-1】電源及び事業者に関する情報'!E10</f>
        <v>○○○○</v>
      </c>
      <c r="G7" s="181" t="str">
        <f>'【様式2-1】電源及び事業者に関する情報'!E11</f>
        <v>北海道</v>
      </c>
      <c r="H7" s="182">
        <f>'【様式2-1】電源及び事業者に関する情報'!E12</f>
        <v>1000000</v>
      </c>
      <c r="I7" s="183" t="str">
        <f>CONCATENATE('【様式2-1】電源及び事業者に関する情報'!E13,"年",'【様式2-1】電源及び事業者に関する情報'!G13,"月")</f>
        <v>1985年4月</v>
      </c>
      <c r="J7" s="181" t="str">
        <f>'【様式2-1】電源及び事業者に関する情報'!E19</f>
        <v>不落札</v>
      </c>
      <c r="K7" s="181" t="str">
        <f>'【様式2-1】電源及び事業者に関する情報'!E20</f>
        <v>未応札</v>
      </c>
      <c r="L7" s="181" t="str">
        <f>'【様式2-1】電源及び事業者に関する情報'!E21</f>
        <v>未応札</v>
      </c>
      <c r="M7" s="181" t="str">
        <f>'【様式2-1】電源及び事業者に関する情報'!E22</f>
        <v>不落札</v>
      </c>
      <c r="N7" s="184" t="str">
        <f>CONCATENATE('【様式2-1】電源及び事業者に関する情報'!E16,"年",'【様式2-1】電源及び事業者に関する情報'!G16,"月")</f>
        <v>2025年4月</v>
      </c>
      <c r="O7" s="184" t="str">
        <f>CONCATENATE('【様式2-1】電源及び事業者に関する情報'!E17,"年",'【様式2-1】電源及び事業者に関する情報'!G17,"月")</f>
        <v>2027年3月</v>
      </c>
      <c r="P7" s="181" t="str">
        <f>'【様式2-1】電源及び事業者に関する情報'!E14</f>
        <v>長期立ち上げ</v>
      </c>
      <c r="Q7" s="181" t="str">
        <f>'【様式2-1】電源及び事業者に関する情報'!E15</f>
        <v>東エリア（50Hz）</v>
      </c>
      <c r="R7" s="182">
        <f>'【様式2-1】電源及び事業者に関する情報'!E23</f>
        <v>1000000</v>
      </c>
      <c r="S7" s="182">
        <f>'【様式2-1】電源及び事業者に関する情報'!E24</f>
        <v>12000</v>
      </c>
      <c r="T7" s="182">
        <f>'【様式2-1】電源及び事業者に関する情報'!E25</f>
        <v>1000000</v>
      </c>
      <c r="U7" s="181" t="str">
        <f>'【様式2-1】電源及び事業者に関する情報'!E26</f>
        <v>○○株式会社</v>
      </c>
      <c r="V7" s="181" t="str">
        <f>'【様式2-1】電源及び事業者に関する情報'!E27</f>
        <v>○県○市・・・</v>
      </c>
      <c r="W7" s="181" t="str">
        <f>'【様式2-1】電源及び事業者に関する情報'!E28</f>
        <v>〇〇〇〇</v>
      </c>
      <c r="X7" s="181" t="str">
        <f>'【様式2-1】電源及び事業者に関する情報'!E29</f>
        <v>〇〇　〇〇</v>
      </c>
      <c r="Y7" s="181" t="str">
        <f>'【様式2-1】電源及び事業者に関する情報'!E30</f>
        <v>xx-xxxx-xxxx</v>
      </c>
      <c r="Z7" s="181" t="str">
        <f>'【様式2-1】電源及び事業者に関する情報'!E31</f>
        <v>xxxx@xxxx.xx.xx</v>
      </c>
      <c r="AA7" s="54">
        <f>'【様式2-2】運転実績'!D8</f>
        <v>100000000</v>
      </c>
      <c r="AB7" s="54">
        <f>'【様式2-2】運転実績'!D9</f>
        <v>20</v>
      </c>
      <c r="AC7" s="54">
        <f>'【様式2-2】運転実績'!D10</f>
        <v>5</v>
      </c>
      <c r="AD7" s="54">
        <f>'【様式2-2】運転実績'!D11</f>
        <v>230</v>
      </c>
      <c r="AE7" s="54">
        <f>'【様式2-2】運転実績'!D12</f>
        <v>3</v>
      </c>
      <c r="AF7" s="184" t="str">
        <f>CONCATENATE('【様式2-2】運転実績'!$D13,"年",'【様式2-2】運転実績'!$F13,"月",'【様式2-2】運転実績'!$H13,"日")</f>
        <v>2026年10月1日</v>
      </c>
      <c r="AG7" s="184" t="str">
        <f>CONCATENATE('【様式2-2】運転実績'!$D14,"年",'【様式2-2】運転実績'!$F14,"月",'【様式2-2】運転実績'!$H14,"日")</f>
        <v>2026年11月4日</v>
      </c>
      <c r="AH7" s="184" t="str">
        <f>CONCATENATE('【様式2-2】運転実績'!$D15,"年",'【様式2-2】運転実績'!$F15,"月",'【様式2-2】運転実績'!$H15,"日")</f>
        <v>2026年9月20日</v>
      </c>
      <c r="AI7" s="184" t="str">
        <f>CONCATENATE('【様式2-2】運転実績'!$D16,"年",'【様式2-2】運転実績'!$F16,"月",'【様式2-2】運転実績'!$H16,"日")</f>
        <v>2023年10月3日</v>
      </c>
      <c r="AJ7" s="184" t="str">
        <f>CONCATENATE('【様式2-2】運転実績'!$D17,"年",'【様式2-2】運転実績'!$F17,"月",'【様式2-2】運転実績'!$H17,"日")</f>
        <v>2023年11月7日</v>
      </c>
      <c r="AK7" s="184" t="str">
        <f>CONCATENATE('【様式2-2】運転実績'!$D18,"年",'【様式2-2】運転実績'!$F18,"月",'【様式2-2】運転実績'!$H18,"日")</f>
        <v>2023年9月28日</v>
      </c>
      <c r="AL7" s="185"/>
    </row>
    <row r="8" spans="1:38" x14ac:dyDescent="0.45">
      <c r="I8" s="186"/>
    </row>
    <row r="13" spans="1:38" x14ac:dyDescent="0.3">
      <c r="AK13" s="42"/>
    </row>
    <row r="27" ht="16.95" customHeight="1" x14ac:dyDescent="0.45"/>
  </sheetData>
  <phoneticPr fontId="1"/>
  <pageMargins left="0.7" right="0.7" top="0.75" bottom="0.75" header="0.3" footer="0.3"/>
  <pageSetup paperSize="9" scale="1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C5A56-3C76-4FEC-B82C-FB498B99D781}">
  <sheetPr>
    <pageSetUpPr fitToPage="1"/>
  </sheetPr>
  <dimension ref="A1:J35"/>
  <sheetViews>
    <sheetView view="pageBreakPreview" topLeftCell="B1" zoomScaleNormal="70" zoomScaleSheetLayoutView="100" workbookViewId="0">
      <selection activeCell="E7" sqref="E7:H7"/>
    </sheetView>
  </sheetViews>
  <sheetFormatPr defaultColWidth="8.69921875" defaultRowHeight="15" x14ac:dyDescent="0.45"/>
  <cols>
    <col min="1" max="1" width="22.09765625" style="2" customWidth="1"/>
    <col min="2" max="2" width="9.69921875" style="2" customWidth="1"/>
    <col min="3" max="3" width="15.8984375" style="1" customWidth="1"/>
    <col min="4" max="4" width="22.69921875" style="2" customWidth="1"/>
    <col min="5" max="5" width="18.19921875" style="1" customWidth="1"/>
    <col min="6" max="6" width="5.19921875" style="1" customWidth="1"/>
    <col min="7" max="7" width="14" style="1" customWidth="1"/>
    <col min="8" max="8" width="6.8984375" style="1" customWidth="1"/>
    <col min="9" max="9" width="98.3984375" style="6" customWidth="1"/>
    <col min="10" max="10" width="10.19921875" style="1" bestFit="1" customWidth="1"/>
    <col min="11" max="16384" width="8.69921875" style="1"/>
  </cols>
  <sheetData>
    <row r="1" spans="1:10" x14ac:dyDescent="0.45">
      <c r="E1" s="2"/>
      <c r="F1" s="2"/>
      <c r="G1" s="2"/>
      <c r="H1" s="2"/>
      <c r="I1" s="5"/>
    </row>
    <row r="2" spans="1:10" x14ac:dyDescent="0.45">
      <c r="A2" s="6" t="s">
        <v>61</v>
      </c>
    </row>
    <row r="3" spans="1:10" x14ac:dyDescent="0.45">
      <c r="A3" s="6"/>
      <c r="I3" s="80" t="s">
        <v>315</v>
      </c>
    </row>
    <row r="4" spans="1:10" ht="38.4" customHeight="1" x14ac:dyDescent="0.45">
      <c r="A4" s="197" t="s">
        <v>62</v>
      </c>
      <c r="B4" s="197"/>
      <c r="C4" s="197"/>
      <c r="D4" s="197"/>
      <c r="E4" s="197"/>
      <c r="F4" s="197"/>
      <c r="G4" s="197"/>
      <c r="H4" s="197"/>
      <c r="I4" s="197"/>
    </row>
    <row r="5" spans="1:10" x14ac:dyDescent="0.45">
      <c r="A5" s="6"/>
    </row>
    <row r="6" spans="1:10" ht="20.399999999999999" customHeight="1" thickBot="1" x14ac:dyDescent="0.5">
      <c r="A6" s="85" t="s">
        <v>63</v>
      </c>
      <c r="B6" s="85" t="s">
        <v>64</v>
      </c>
      <c r="C6" s="7" t="s">
        <v>65</v>
      </c>
      <c r="D6" s="83"/>
      <c r="E6" s="198" t="s">
        <v>66</v>
      </c>
      <c r="F6" s="199"/>
      <c r="G6" s="199"/>
      <c r="H6" s="200"/>
      <c r="I6" s="85" t="s">
        <v>67</v>
      </c>
    </row>
    <row r="7" spans="1:10" ht="30.6" thickTop="1" x14ac:dyDescent="0.45">
      <c r="A7" s="201" t="s">
        <v>68</v>
      </c>
      <c r="B7" s="81">
        <v>1</v>
      </c>
      <c r="C7" s="73" t="s">
        <v>69</v>
      </c>
      <c r="D7" s="74"/>
      <c r="E7" s="203" t="s">
        <v>70</v>
      </c>
      <c r="F7" s="204"/>
      <c r="G7" s="204"/>
      <c r="H7" s="205"/>
      <c r="I7" s="71" t="s">
        <v>71</v>
      </c>
    </row>
    <row r="8" spans="1:10" ht="20.399999999999999" customHeight="1" x14ac:dyDescent="0.45">
      <c r="A8" s="202"/>
      <c r="B8" s="82">
        <v>2</v>
      </c>
      <c r="C8" s="75" t="s">
        <v>72</v>
      </c>
      <c r="D8" s="76"/>
      <c r="E8" s="206" t="s">
        <v>73</v>
      </c>
      <c r="F8" s="207"/>
      <c r="G8" s="207"/>
      <c r="H8" s="208"/>
      <c r="I8" s="3" t="s">
        <v>74</v>
      </c>
    </row>
    <row r="9" spans="1:10" ht="20.399999999999999" customHeight="1" x14ac:dyDescent="0.45">
      <c r="A9" s="202"/>
      <c r="B9" s="81">
        <v>3</v>
      </c>
      <c r="C9" s="75" t="s">
        <v>75</v>
      </c>
      <c r="D9" s="76"/>
      <c r="E9" s="206" t="s">
        <v>76</v>
      </c>
      <c r="F9" s="207"/>
      <c r="G9" s="207"/>
      <c r="H9" s="208"/>
      <c r="I9" s="3" t="s">
        <v>74</v>
      </c>
    </row>
    <row r="10" spans="1:10" ht="45" x14ac:dyDescent="0.45">
      <c r="A10" s="202"/>
      <c r="B10" s="82">
        <v>4</v>
      </c>
      <c r="C10" s="75" t="s">
        <v>77</v>
      </c>
      <c r="D10" s="76"/>
      <c r="E10" s="206" t="s">
        <v>78</v>
      </c>
      <c r="F10" s="207"/>
      <c r="G10" s="207"/>
      <c r="H10" s="208"/>
      <c r="I10" s="3" t="s">
        <v>79</v>
      </c>
    </row>
    <row r="11" spans="1:10" ht="45" x14ac:dyDescent="0.45">
      <c r="A11" s="202"/>
      <c r="B11" s="81">
        <v>5</v>
      </c>
      <c r="C11" s="75" t="s">
        <v>80</v>
      </c>
      <c r="D11" s="76"/>
      <c r="E11" s="206" t="s">
        <v>81</v>
      </c>
      <c r="F11" s="207"/>
      <c r="G11" s="207"/>
      <c r="H11" s="8" t="s">
        <v>82</v>
      </c>
      <c r="I11" s="3" t="s">
        <v>83</v>
      </c>
    </row>
    <row r="12" spans="1:10" ht="20.399999999999999" customHeight="1" x14ac:dyDescent="0.45">
      <c r="A12" s="202"/>
      <c r="B12" s="82">
        <v>6</v>
      </c>
      <c r="C12" s="75" t="s">
        <v>84</v>
      </c>
      <c r="D12" s="76"/>
      <c r="E12" s="209">
        <v>1000000</v>
      </c>
      <c r="F12" s="210"/>
      <c r="G12" s="210"/>
      <c r="H12" s="8" t="s">
        <v>85</v>
      </c>
      <c r="I12" s="3" t="s">
        <v>74</v>
      </c>
    </row>
    <row r="13" spans="1:10" ht="20.399999999999999" customHeight="1" x14ac:dyDescent="0.45">
      <c r="A13" s="202"/>
      <c r="B13" s="81">
        <v>7</v>
      </c>
      <c r="C13" s="75" t="s">
        <v>86</v>
      </c>
      <c r="D13" s="76"/>
      <c r="E13" s="17">
        <v>1985</v>
      </c>
      <c r="F13" s="9" t="s">
        <v>87</v>
      </c>
      <c r="G13" s="18">
        <v>4</v>
      </c>
      <c r="H13" s="8" t="s">
        <v>88</v>
      </c>
      <c r="I13" s="3"/>
    </row>
    <row r="14" spans="1:10" ht="20.399999999999999" customHeight="1" x14ac:dyDescent="0.45">
      <c r="A14" s="215" t="s">
        <v>89</v>
      </c>
      <c r="B14" s="82">
        <v>8</v>
      </c>
      <c r="C14" s="75" t="s">
        <v>90</v>
      </c>
      <c r="D14" s="76"/>
      <c r="E14" s="206" t="s">
        <v>91</v>
      </c>
      <c r="F14" s="207"/>
      <c r="G14" s="207"/>
      <c r="H14" s="208"/>
      <c r="I14" s="3" t="s">
        <v>92</v>
      </c>
    </row>
    <row r="15" spans="1:10" ht="20.399999999999999" customHeight="1" x14ac:dyDescent="0.45">
      <c r="A15" s="216"/>
      <c r="B15" s="82">
        <v>9</v>
      </c>
      <c r="C15" s="75" t="s">
        <v>93</v>
      </c>
      <c r="D15" s="76"/>
      <c r="E15" s="220" t="s">
        <v>94</v>
      </c>
      <c r="F15" s="221"/>
      <c r="G15" s="221"/>
      <c r="H15" s="222"/>
      <c r="I15" s="3"/>
    </row>
    <row r="16" spans="1:10" ht="20.399999999999999" customHeight="1" x14ac:dyDescent="0.45">
      <c r="A16" s="216"/>
      <c r="B16" s="215">
        <v>10</v>
      </c>
      <c r="C16" s="223" t="s">
        <v>95</v>
      </c>
      <c r="D16" s="77" t="s">
        <v>96</v>
      </c>
      <c r="E16" s="13">
        <v>2025</v>
      </c>
      <c r="F16" s="10" t="s">
        <v>87</v>
      </c>
      <c r="G16" s="15">
        <v>4</v>
      </c>
      <c r="H16" s="78" t="s">
        <v>97</v>
      </c>
      <c r="I16" s="211" t="s">
        <v>322</v>
      </c>
      <c r="J16" s="12">
        <f>DATE(E16,G16,1)</f>
        <v>45748</v>
      </c>
    </row>
    <row r="17" spans="1:10" ht="20.399999999999999" customHeight="1" x14ac:dyDescent="0.45">
      <c r="A17" s="216"/>
      <c r="B17" s="216"/>
      <c r="C17" s="224"/>
      <c r="D17" s="87" t="s">
        <v>98</v>
      </c>
      <c r="E17" s="14">
        <v>2027</v>
      </c>
      <c r="F17" s="11" t="s">
        <v>87</v>
      </c>
      <c r="G17" s="16">
        <v>3</v>
      </c>
      <c r="H17" s="79" t="s">
        <v>99</v>
      </c>
      <c r="I17" s="212"/>
      <c r="J17" s="12">
        <f>DATE(E17,G17+1,1)</f>
        <v>46478</v>
      </c>
    </row>
    <row r="18" spans="1:10" ht="20.399999999999999" customHeight="1" x14ac:dyDescent="0.45">
      <c r="A18" s="216"/>
      <c r="B18" s="201"/>
      <c r="C18" s="225"/>
      <c r="D18" s="88" t="s">
        <v>100</v>
      </c>
      <c r="E18" s="213">
        <f>DATEDIF(J16,J17,"M")</f>
        <v>24</v>
      </c>
      <c r="F18" s="214"/>
      <c r="G18" s="214"/>
      <c r="H18" s="8" t="s">
        <v>101</v>
      </c>
      <c r="I18" s="3" t="s">
        <v>102</v>
      </c>
    </row>
    <row r="19" spans="1:10" ht="37.950000000000003" customHeight="1" x14ac:dyDescent="0.45">
      <c r="A19" s="216"/>
      <c r="B19" s="215">
        <v>11</v>
      </c>
      <c r="C19" s="217" t="s">
        <v>103</v>
      </c>
      <c r="D19" s="166" t="s">
        <v>104</v>
      </c>
      <c r="E19" s="206" t="s">
        <v>105</v>
      </c>
      <c r="F19" s="207"/>
      <c r="G19" s="207"/>
      <c r="H19" s="208"/>
      <c r="I19" s="167" t="s">
        <v>106</v>
      </c>
    </row>
    <row r="20" spans="1:10" ht="54" customHeight="1" x14ac:dyDescent="0.45">
      <c r="A20" s="216"/>
      <c r="B20" s="216"/>
      <c r="C20" s="218"/>
      <c r="D20" s="166" t="s">
        <v>107</v>
      </c>
      <c r="E20" s="206" t="s">
        <v>108</v>
      </c>
      <c r="F20" s="207"/>
      <c r="G20" s="207"/>
      <c r="H20" s="208"/>
      <c r="I20" s="168" t="s">
        <v>109</v>
      </c>
    </row>
    <row r="21" spans="1:10" ht="63.6" customHeight="1" x14ac:dyDescent="0.45">
      <c r="A21" s="216"/>
      <c r="B21" s="216"/>
      <c r="C21" s="218"/>
      <c r="D21" s="166" t="s">
        <v>110</v>
      </c>
      <c r="E21" s="206" t="s">
        <v>108</v>
      </c>
      <c r="F21" s="207"/>
      <c r="G21" s="207"/>
      <c r="H21" s="208"/>
      <c r="I21" s="171" t="s">
        <v>111</v>
      </c>
    </row>
    <row r="22" spans="1:10" ht="38.4" customHeight="1" x14ac:dyDescent="0.45">
      <c r="A22" s="216"/>
      <c r="B22" s="201"/>
      <c r="C22" s="219"/>
      <c r="D22" s="166" t="s">
        <v>112</v>
      </c>
      <c r="E22" s="206" t="s">
        <v>105</v>
      </c>
      <c r="F22" s="207"/>
      <c r="G22" s="207"/>
      <c r="H22" s="208"/>
      <c r="I22" s="168" t="s">
        <v>113</v>
      </c>
    </row>
    <row r="23" spans="1:10" ht="39" customHeight="1" x14ac:dyDescent="0.45">
      <c r="A23" s="216"/>
      <c r="B23" s="82">
        <v>12</v>
      </c>
      <c r="C23" s="75" t="s">
        <v>114</v>
      </c>
      <c r="D23" s="76"/>
      <c r="E23" s="209">
        <v>1000000</v>
      </c>
      <c r="F23" s="210"/>
      <c r="G23" s="210"/>
      <c r="H23" s="8" t="s">
        <v>85</v>
      </c>
      <c r="I23" s="3" t="s">
        <v>334</v>
      </c>
    </row>
    <row r="24" spans="1:10" ht="60" customHeight="1" x14ac:dyDescent="0.45">
      <c r="A24" s="216"/>
      <c r="B24" s="82">
        <v>13</v>
      </c>
      <c r="C24" s="75" t="s">
        <v>115</v>
      </c>
      <c r="D24" s="76"/>
      <c r="E24" s="209">
        <v>12000</v>
      </c>
      <c r="F24" s="210"/>
      <c r="G24" s="210"/>
      <c r="H24" s="8" t="s">
        <v>116</v>
      </c>
      <c r="I24" s="3" t="s">
        <v>323</v>
      </c>
    </row>
    <row r="25" spans="1:10" ht="45" x14ac:dyDescent="0.45">
      <c r="A25" s="201"/>
      <c r="B25" s="82">
        <v>14</v>
      </c>
      <c r="C25" s="75" t="s">
        <v>117</v>
      </c>
      <c r="D25" s="76"/>
      <c r="E25" s="209">
        <v>1000000</v>
      </c>
      <c r="F25" s="210"/>
      <c r="G25" s="210"/>
      <c r="H25" s="8" t="s">
        <v>85</v>
      </c>
      <c r="I25" s="3" t="s">
        <v>118</v>
      </c>
    </row>
    <row r="26" spans="1:10" ht="20.399999999999999" customHeight="1" x14ac:dyDescent="0.45">
      <c r="A26" s="202" t="s">
        <v>119</v>
      </c>
      <c r="B26" s="82">
        <v>15</v>
      </c>
      <c r="C26" s="75" t="s">
        <v>120</v>
      </c>
      <c r="D26" s="76"/>
      <c r="E26" s="206" t="s">
        <v>121</v>
      </c>
      <c r="F26" s="207"/>
      <c r="G26" s="207"/>
      <c r="H26" s="208"/>
      <c r="I26" s="3" t="s">
        <v>74</v>
      </c>
    </row>
    <row r="27" spans="1:10" ht="20.399999999999999" customHeight="1" x14ac:dyDescent="0.45">
      <c r="A27" s="202"/>
      <c r="B27" s="82">
        <v>16</v>
      </c>
      <c r="C27" s="75" t="s">
        <v>72</v>
      </c>
      <c r="D27" s="76"/>
      <c r="E27" s="206" t="s">
        <v>73</v>
      </c>
      <c r="F27" s="207"/>
      <c r="G27" s="207"/>
      <c r="H27" s="208"/>
      <c r="I27" s="3" t="s">
        <v>74</v>
      </c>
    </row>
    <row r="28" spans="1:10" ht="20.399999999999999" customHeight="1" x14ac:dyDescent="0.45">
      <c r="A28" s="202"/>
      <c r="B28" s="215">
        <v>17</v>
      </c>
      <c r="C28" s="223" t="s">
        <v>122</v>
      </c>
      <c r="D28" s="76" t="s">
        <v>123</v>
      </c>
      <c r="E28" s="206" t="s">
        <v>124</v>
      </c>
      <c r="F28" s="207"/>
      <c r="G28" s="207"/>
      <c r="H28" s="208"/>
      <c r="I28" s="211" t="s">
        <v>125</v>
      </c>
    </row>
    <row r="29" spans="1:10" ht="20.399999999999999" customHeight="1" x14ac:dyDescent="0.45">
      <c r="A29" s="202"/>
      <c r="B29" s="216"/>
      <c r="C29" s="224"/>
      <c r="D29" s="76" t="s">
        <v>126</v>
      </c>
      <c r="E29" s="206" t="s">
        <v>127</v>
      </c>
      <c r="F29" s="207"/>
      <c r="G29" s="207"/>
      <c r="H29" s="208"/>
      <c r="I29" s="226"/>
    </row>
    <row r="30" spans="1:10" ht="20.399999999999999" customHeight="1" x14ac:dyDescent="0.45">
      <c r="A30" s="202"/>
      <c r="B30" s="216"/>
      <c r="C30" s="224"/>
      <c r="D30" s="76" t="s">
        <v>128</v>
      </c>
      <c r="E30" s="206" t="s">
        <v>129</v>
      </c>
      <c r="F30" s="207"/>
      <c r="G30" s="207"/>
      <c r="H30" s="208"/>
      <c r="I30" s="226"/>
    </row>
    <row r="31" spans="1:10" ht="20.399999999999999" customHeight="1" x14ac:dyDescent="0.45">
      <c r="A31" s="202"/>
      <c r="B31" s="201"/>
      <c r="C31" s="225"/>
      <c r="D31" s="76" t="s">
        <v>130</v>
      </c>
      <c r="E31" s="227" t="s">
        <v>131</v>
      </c>
      <c r="F31" s="207"/>
      <c r="G31" s="207"/>
      <c r="H31" s="208"/>
      <c r="I31" s="212"/>
    </row>
    <row r="32" spans="1:10" x14ac:dyDescent="0.45">
      <c r="A32" s="4"/>
      <c r="B32" s="4"/>
    </row>
    <row r="33" spans="1:2" x14ac:dyDescent="0.45">
      <c r="A33" s="4"/>
      <c r="B33" s="4"/>
    </row>
    <row r="34" spans="1:2" x14ac:dyDescent="0.45">
      <c r="A34" s="4"/>
      <c r="B34" s="4"/>
    </row>
    <row r="35" spans="1:2" x14ac:dyDescent="0.45">
      <c r="A35" s="4"/>
      <c r="B35" s="4"/>
    </row>
  </sheetData>
  <mergeCells count="35">
    <mergeCell ref="I28:I31"/>
    <mergeCell ref="E29:H29"/>
    <mergeCell ref="E30:H30"/>
    <mergeCell ref="E31:H31"/>
    <mergeCell ref="E25:G25"/>
    <mergeCell ref="A26:A31"/>
    <mergeCell ref="E26:H26"/>
    <mergeCell ref="E27:H27"/>
    <mergeCell ref="B28:B31"/>
    <mergeCell ref="C28:C31"/>
    <mergeCell ref="E28:H28"/>
    <mergeCell ref="A14:A25"/>
    <mergeCell ref="E14:H14"/>
    <mergeCell ref="E15:H15"/>
    <mergeCell ref="B16:B18"/>
    <mergeCell ref="C16:C18"/>
    <mergeCell ref="E19:H19"/>
    <mergeCell ref="E20:H20"/>
    <mergeCell ref="E21:H21"/>
    <mergeCell ref="E22:H22"/>
    <mergeCell ref="E23:G23"/>
    <mergeCell ref="I16:I17"/>
    <mergeCell ref="E18:G18"/>
    <mergeCell ref="B19:B22"/>
    <mergeCell ref="C19:C22"/>
    <mergeCell ref="E24:G24"/>
    <mergeCell ref="A4:I4"/>
    <mergeCell ref="E6:H6"/>
    <mergeCell ref="A7:A13"/>
    <mergeCell ref="E7:H7"/>
    <mergeCell ref="E8:H8"/>
    <mergeCell ref="E9:H9"/>
    <mergeCell ref="E10:H10"/>
    <mergeCell ref="E11:G11"/>
    <mergeCell ref="E12:G12"/>
  </mergeCells>
  <phoneticPr fontId="1"/>
  <hyperlinks>
    <hyperlink ref="E31" r:id="rId1" xr:uid="{D94DD5EA-D617-4F3D-A4A9-0189F4FD37FD}"/>
  </hyperlinks>
  <pageMargins left="0.7" right="0.7" top="0.75" bottom="0.75" header="0.3" footer="0.3"/>
  <pageSetup paperSize="9" scale="54"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1403BA1C-CAE3-42C3-8E2E-20C5363DEB39}">
          <x14:formula1>
            <xm:f>'（非表示）ドロップダウンリスト'!$G$2:$G$14</xm:f>
          </x14:formula1>
          <xm:sqref>E9:H9</xm:sqref>
        </x14:dataValidation>
        <x14:dataValidation type="list" allowBlank="1" showInputMessage="1" showErrorMessage="1" xr:uid="{A9A5ADD6-0855-46FA-AFCD-5386D31193DF}">
          <x14:formula1>
            <xm:f>'（非表示）ドロップダウンリスト'!$E$2:$E$10</xm:f>
          </x14:formula1>
          <xm:sqref>E11:G11</xm:sqref>
        </x14:dataValidation>
        <x14:dataValidation type="list" allowBlank="1" showInputMessage="1" showErrorMessage="1" xr:uid="{3A6FC557-A556-4C45-AF9A-DEA823CE148D}">
          <x14:formula1>
            <xm:f>'（非表示）ドロップダウンリスト'!$A$2:$A$4</xm:f>
          </x14:formula1>
          <xm:sqref>E19:E22</xm:sqref>
        </x14:dataValidation>
        <x14:dataValidation type="list" allowBlank="1" showInputMessage="1" showErrorMessage="1" xr:uid="{EB7FF745-5983-4D4F-A834-3C2FC8D714BC}">
          <x14:formula1>
            <xm:f>'（非表示）ドロップダウンリスト'!$B$2:$B$3</xm:f>
          </x14:formula1>
          <xm:sqref>E14</xm:sqref>
        </x14:dataValidation>
        <x14:dataValidation type="list" allowBlank="1" showInputMessage="1" showErrorMessage="1" xr:uid="{D31C8E37-38AB-481F-A010-7FD4B39FED0C}">
          <x14:formula1>
            <xm:f>'（非表示）ドロップダウンリスト'!$C$2:$C$3</xm:f>
          </x14:formula1>
          <xm:sqref>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F1EB7-C288-49E5-B00A-E2A9DEDA3054}">
  <sheetPr>
    <pageSetUpPr fitToPage="1"/>
  </sheetPr>
  <dimension ref="A2:J22"/>
  <sheetViews>
    <sheetView view="pageBreakPreview" zoomScale="85" zoomScaleNormal="85" zoomScaleSheetLayoutView="85" workbookViewId="0">
      <selection activeCell="G20" sqref="G20"/>
    </sheetView>
  </sheetViews>
  <sheetFormatPr defaultColWidth="8.69921875" defaultRowHeight="15" x14ac:dyDescent="0.45"/>
  <cols>
    <col min="1" max="1" width="9.69921875" style="2" customWidth="1"/>
    <col min="2" max="2" width="32.09765625" style="1" customWidth="1"/>
    <col min="3" max="3" width="13.09765625" style="1" customWidth="1"/>
    <col min="4" max="4" width="9.69921875" style="1" customWidth="1"/>
    <col min="5" max="5" width="8.296875" style="1" customWidth="1"/>
    <col min="6" max="6" width="9.59765625" style="1" customWidth="1"/>
    <col min="7" max="7" width="8.296875" style="1" customWidth="1"/>
    <col min="8" max="8" width="10.19921875" style="1" customWidth="1"/>
    <col min="9" max="9" width="8.296875" style="1" customWidth="1"/>
    <col min="10" max="10" width="89.69921875" style="6" customWidth="1"/>
    <col min="11" max="11" width="10.19921875" style="1" bestFit="1" customWidth="1"/>
    <col min="12" max="16384" width="8.69921875" style="1"/>
  </cols>
  <sheetData>
    <row r="2" spans="1:10" x14ac:dyDescent="0.45">
      <c r="A2" s="6" t="s">
        <v>132</v>
      </c>
    </row>
    <row r="3" spans="1:10" x14ac:dyDescent="0.45">
      <c r="A3" s="6"/>
    </row>
    <row r="4" spans="1:10" ht="38.4" customHeight="1" x14ac:dyDescent="0.45">
      <c r="A4" s="197" t="s">
        <v>133</v>
      </c>
      <c r="B4" s="197"/>
      <c r="C4" s="197"/>
      <c r="D4" s="197"/>
      <c r="E4" s="197"/>
      <c r="F4" s="197"/>
      <c r="G4" s="197"/>
      <c r="H4" s="197"/>
      <c r="I4" s="197"/>
      <c r="J4" s="197"/>
    </row>
    <row r="5" spans="1:10" x14ac:dyDescent="0.45">
      <c r="A5" s="6"/>
    </row>
    <row r="6" spans="1:10" ht="38.4" customHeight="1" x14ac:dyDescent="0.45">
      <c r="A6" s="235" t="s">
        <v>134</v>
      </c>
      <c r="B6" s="235"/>
      <c r="C6" s="235"/>
      <c r="D6" s="235"/>
      <c r="E6" s="235"/>
      <c r="F6" s="235"/>
      <c r="G6" s="235"/>
      <c r="H6" s="235"/>
      <c r="I6" s="235"/>
      <c r="J6" s="235"/>
    </row>
    <row r="7" spans="1:10" ht="20.399999999999999" customHeight="1" thickBot="1" x14ac:dyDescent="0.5">
      <c r="A7" s="85" t="s">
        <v>64</v>
      </c>
      <c r="B7" s="7" t="s">
        <v>65</v>
      </c>
      <c r="C7" s="56"/>
      <c r="D7" s="198" t="s">
        <v>66</v>
      </c>
      <c r="E7" s="199"/>
      <c r="F7" s="199"/>
      <c r="G7" s="199"/>
      <c r="H7" s="199"/>
      <c r="I7" s="200"/>
      <c r="J7" s="85" t="s">
        <v>67</v>
      </c>
    </row>
    <row r="8" spans="1:10" ht="15.6" thickTop="1" x14ac:dyDescent="0.45">
      <c r="A8" s="81">
        <v>1</v>
      </c>
      <c r="B8" s="73" t="s">
        <v>135</v>
      </c>
      <c r="C8" s="57"/>
      <c r="D8" s="209">
        <v>100000000</v>
      </c>
      <c r="E8" s="210"/>
      <c r="F8" s="210"/>
      <c r="G8" s="210"/>
      <c r="H8" s="210"/>
      <c r="I8" s="8" t="s">
        <v>136</v>
      </c>
      <c r="J8" s="71"/>
    </row>
    <row r="9" spans="1:10" ht="20.399999999999999" customHeight="1" x14ac:dyDescent="0.45">
      <c r="A9" s="82">
        <v>2</v>
      </c>
      <c r="B9" s="75" t="s">
        <v>137</v>
      </c>
      <c r="C9" s="84"/>
      <c r="D9" s="209">
        <v>20</v>
      </c>
      <c r="E9" s="210"/>
      <c r="F9" s="210"/>
      <c r="G9" s="210"/>
      <c r="H9" s="210"/>
      <c r="I9" s="8" t="s">
        <v>138</v>
      </c>
      <c r="J9" s="3"/>
    </row>
    <row r="10" spans="1:10" ht="195" customHeight="1" x14ac:dyDescent="0.45">
      <c r="A10" s="81">
        <v>3</v>
      </c>
      <c r="B10" s="75" t="s">
        <v>139</v>
      </c>
      <c r="C10" s="84"/>
      <c r="D10" s="209">
        <v>5</v>
      </c>
      <c r="E10" s="210"/>
      <c r="F10" s="210"/>
      <c r="G10" s="210"/>
      <c r="H10" s="210"/>
      <c r="I10" s="8" t="s">
        <v>138</v>
      </c>
      <c r="J10" s="3" t="s">
        <v>140</v>
      </c>
    </row>
    <row r="11" spans="1:10" ht="20.399999999999999" customHeight="1" x14ac:dyDescent="0.45">
      <c r="A11" s="82">
        <v>4</v>
      </c>
      <c r="B11" s="75" t="s">
        <v>141</v>
      </c>
      <c r="C11" s="84"/>
      <c r="D11" s="209">
        <v>230</v>
      </c>
      <c r="E11" s="210"/>
      <c r="F11" s="210"/>
      <c r="G11" s="210"/>
      <c r="H11" s="210"/>
      <c r="I11" s="8" t="s">
        <v>142</v>
      </c>
      <c r="J11" s="3"/>
    </row>
    <row r="12" spans="1:10" ht="20.399999999999999" customHeight="1" x14ac:dyDescent="0.45">
      <c r="A12" s="81">
        <v>5</v>
      </c>
      <c r="B12" s="75" t="s">
        <v>143</v>
      </c>
      <c r="C12" s="84"/>
      <c r="D12" s="233">
        <v>3</v>
      </c>
      <c r="E12" s="234"/>
      <c r="F12" s="234"/>
      <c r="G12" s="234"/>
      <c r="H12" s="234"/>
      <c r="I12" s="8" t="s">
        <v>144</v>
      </c>
      <c r="J12" s="3"/>
    </row>
    <row r="13" spans="1:10" ht="20.399999999999999" customHeight="1" x14ac:dyDescent="0.45">
      <c r="A13" s="215">
        <v>6</v>
      </c>
      <c r="B13" s="236" t="s">
        <v>324</v>
      </c>
      <c r="C13" s="58" t="s">
        <v>145</v>
      </c>
      <c r="D13" s="17">
        <v>2026</v>
      </c>
      <c r="E13" s="9" t="s">
        <v>87</v>
      </c>
      <c r="F13" s="18">
        <v>10</v>
      </c>
      <c r="G13" s="9" t="s">
        <v>88</v>
      </c>
      <c r="H13" s="18">
        <v>1</v>
      </c>
      <c r="I13" s="8" t="s">
        <v>146</v>
      </c>
      <c r="J13" s="3"/>
    </row>
    <row r="14" spans="1:10" ht="20.399999999999999" customHeight="1" x14ac:dyDescent="0.45">
      <c r="A14" s="216"/>
      <c r="B14" s="237"/>
      <c r="C14" s="58" t="s">
        <v>147</v>
      </c>
      <c r="D14" s="17">
        <v>2026</v>
      </c>
      <c r="E14" s="9" t="s">
        <v>87</v>
      </c>
      <c r="F14" s="18">
        <v>11</v>
      </c>
      <c r="G14" s="9" t="s">
        <v>88</v>
      </c>
      <c r="H14" s="18">
        <v>4</v>
      </c>
      <c r="I14" s="8" t="s">
        <v>146</v>
      </c>
      <c r="J14" s="3"/>
    </row>
    <row r="15" spans="1:10" ht="20.399999999999999" customHeight="1" x14ac:dyDescent="0.45">
      <c r="A15" s="201"/>
      <c r="B15" s="238"/>
      <c r="C15" s="58" t="s">
        <v>148</v>
      </c>
      <c r="D15" s="17">
        <v>2026</v>
      </c>
      <c r="E15" s="9" t="s">
        <v>87</v>
      </c>
      <c r="F15" s="18">
        <v>9</v>
      </c>
      <c r="G15" s="9" t="s">
        <v>88</v>
      </c>
      <c r="H15" s="18">
        <v>20</v>
      </c>
      <c r="I15" s="8" t="s">
        <v>146</v>
      </c>
      <c r="J15" s="3"/>
    </row>
    <row r="16" spans="1:10" ht="20.399999999999999" customHeight="1" x14ac:dyDescent="0.45">
      <c r="A16" s="215">
        <v>7</v>
      </c>
      <c r="B16" s="236" t="s">
        <v>325</v>
      </c>
      <c r="C16" s="58" t="s">
        <v>145</v>
      </c>
      <c r="D16" s="17">
        <v>2023</v>
      </c>
      <c r="E16" s="9" t="s">
        <v>87</v>
      </c>
      <c r="F16" s="18">
        <v>10</v>
      </c>
      <c r="G16" s="9" t="s">
        <v>88</v>
      </c>
      <c r="H16" s="18">
        <v>3</v>
      </c>
      <c r="I16" s="8" t="s">
        <v>146</v>
      </c>
      <c r="J16" s="3"/>
    </row>
    <row r="17" spans="1:10" ht="20.399999999999999" customHeight="1" x14ac:dyDescent="0.45">
      <c r="A17" s="216"/>
      <c r="B17" s="237"/>
      <c r="C17" s="58" t="s">
        <v>147</v>
      </c>
      <c r="D17" s="17">
        <v>2023</v>
      </c>
      <c r="E17" s="9" t="s">
        <v>87</v>
      </c>
      <c r="F17" s="18">
        <v>11</v>
      </c>
      <c r="G17" s="9" t="s">
        <v>88</v>
      </c>
      <c r="H17" s="18">
        <v>7</v>
      </c>
      <c r="I17" s="8" t="s">
        <v>146</v>
      </c>
      <c r="J17" s="3"/>
    </row>
    <row r="18" spans="1:10" ht="20.399999999999999" customHeight="1" x14ac:dyDescent="0.45">
      <c r="A18" s="201"/>
      <c r="B18" s="238"/>
      <c r="C18" s="58" t="s">
        <v>148</v>
      </c>
      <c r="D18" s="17">
        <v>2023</v>
      </c>
      <c r="E18" s="9" t="s">
        <v>87</v>
      </c>
      <c r="F18" s="18">
        <v>9</v>
      </c>
      <c r="G18" s="9" t="s">
        <v>88</v>
      </c>
      <c r="H18" s="18">
        <v>28</v>
      </c>
      <c r="I18" s="8" t="s">
        <v>146</v>
      </c>
      <c r="J18" s="3"/>
    </row>
    <row r="19" spans="1:10" ht="82.2" customHeight="1" x14ac:dyDescent="0.45">
      <c r="A19" s="174">
        <v>8</v>
      </c>
      <c r="B19" s="228" t="s">
        <v>149</v>
      </c>
      <c r="C19" s="229"/>
      <c r="D19" s="230" t="s">
        <v>335</v>
      </c>
      <c r="E19" s="231"/>
      <c r="F19" s="231"/>
      <c r="G19" s="231"/>
      <c r="H19" s="231"/>
      <c r="I19" s="232"/>
      <c r="J19" s="175" t="s">
        <v>150</v>
      </c>
    </row>
    <row r="20" spans="1:10" x14ac:dyDescent="0.45">
      <c r="A20" s="4"/>
    </row>
    <row r="21" spans="1:10" x14ac:dyDescent="0.45">
      <c r="A21" s="4"/>
    </row>
    <row r="22" spans="1:10" x14ac:dyDescent="0.45">
      <c r="A22" s="4"/>
    </row>
  </sheetData>
  <mergeCells count="14">
    <mergeCell ref="A4:J4"/>
    <mergeCell ref="A6:J6"/>
    <mergeCell ref="B13:B15"/>
    <mergeCell ref="B16:B18"/>
    <mergeCell ref="A13:A15"/>
    <mergeCell ref="A16:A18"/>
    <mergeCell ref="D7:I7"/>
    <mergeCell ref="B19:C19"/>
    <mergeCell ref="D8:H8"/>
    <mergeCell ref="D9:H9"/>
    <mergeCell ref="D10:H10"/>
    <mergeCell ref="D11:H11"/>
    <mergeCell ref="D19:I19"/>
    <mergeCell ref="D12:H12"/>
  </mergeCells>
  <phoneticPr fontId="1"/>
  <pageMargins left="0.7" right="0.7" top="0.75" bottom="0.75" header="0.3" footer="0.3"/>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17D38-9623-47DC-95FD-64D746F06397}">
  <sheetPr>
    <pageSetUpPr fitToPage="1"/>
  </sheetPr>
  <dimension ref="A2:BI38"/>
  <sheetViews>
    <sheetView view="pageBreakPreview" topLeftCell="A4" zoomScale="70" zoomScaleNormal="85" zoomScaleSheetLayoutView="70" workbookViewId="0">
      <selection activeCell="G20" sqref="G20"/>
    </sheetView>
  </sheetViews>
  <sheetFormatPr defaultColWidth="8.69921875" defaultRowHeight="15" x14ac:dyDescent="0.45"/>
  <cols>
    <col min="1" max="1" width="22.69921875" style="1" customWidth="1"/>
    <col min="2" max="61" width="4.09765625" style="1" customWidth="1"/>
    <col min="62" max="16384" width="8.69921875" style="1"/>
  </cols>
  <sheetData>
    <row r="2" spans="1:61" ht="18.600000000000001" x14ac:dyDescent="0.45">
      <c r="A2" s="157" t="s">
        <v>151</v>
      </c>
    </row>
    <row r="4" spans="1:61" ht="38.4" customHeight="1" x14ac:dyDescent="0.45">
      <c r="A4" s="197" t="s">
        <v>152</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row>
    <row r="6" spans="1:61" ht="18.600000000000001" x14ac:dyDescent="0.45">
      <c r="B6" s="155" t="s">
        <v>153</v>
      </c>
    </row>
    <row r="7" spans="1:61" ht="18.600000000000001" x14ac:dyDescent="0.45">
      <c r="B7" s="156" t="s">
        <v>154</v>
      </c>
    </row>
    <row r="8" spans="1:61" ht="18.600000000000001" x14ac:dyDescent="0.45">
      <c r="B8" s="156" t="s">
        <v>155</v>
      </c>
    </row>
    <row r="9" spans="1:61" ht="18.600000000000001" x14ac:dyDescent="0.45">
      <c r="B9" s="156" t="s">
        <v>156</v>
      </c>
    </row>
    <row r="10" spans="1:61" ht="18.600000000000001" x14ac:dyDescent="0.45">
      <c r="B10" s="172" t="s">
        <v>330</v>
      </c>
      <c r="C10" s="173"/>
      <c r="D10" s="173"/>
      <c r="E10" s="173"/>
      <c r="F10" s="173"/>
      <c r="G10" s="173"/>
      <c r="H10" s="173"/>
      <c r="I10" s="173"/>
      <c r="J10" s="173"/>
      <c r="K10" s="173"/>
      <c r="L10" s="173"/>
      <c r="M10" s="173"/>
      <c r="N10" s="173"/>
      <c r="O10" s="173"/>
      <c r="P10" s="173"/>
      <c r="Q10" s="173"/>
      <c r="R10" s="173"/>
      <c r="S10" s="173"/>
      <c r="T10" s="173"/>
      <c r="U10" s="173"/>
      <c r="V10" s="173"/>
      <c r="W10" s="173"/>
      <c r="X10" s="173"/>
      <c r="Y10" s="173"/>
    </row>
    <row r="11" spans="1:61" ht="18.600000000000001" x14ac:dyDescent="0.45">
      <c r="B11" s="172" t="s">
        <v>316</v>
      </c>
      <c r="C11" s="173"/>
      <c r="D11" s="173"/>
      <c r="E11" s="173"/>
      <c r="F11" s="173"/>
      <c r="G11" s="173"/>
      <c r="H11" s="173"/>
      <c r="I11" s="173"/>
      <c r="J11" s="173"/>
      <c r="K11" s="173"/>
      <c r="L11" s="173"/>
      <c r="M11" s="173"/>
      <c r="N11" s="173"/>
      <c r="O11" s="173"/>
      <c r="P11" s="173"/>
      <c r="Q11" s="173"/>
      <c r="R11" s="173"/>
      <c r="S11" s="173"/>
      <c r="T11" s="173"/>
      <c r="U11" s="173"/>
      <c r="V11" s="173"/>
      <c r="W11" s="173"/>
      <c r="X11" s="173"/>
      <c r="Y11" s="173"/>
    </row>
    <row r="12" spans="1:61" ht="18.600000000000001" x14ac:dyDescent="0.45">
      <c r="B12" s="172" t="s">
        <v>157</v>
      </c>
      <c r="C12" s="173"/>
      <c r="D12" s="173"/>
      <c r="E12" s="173"/>
      <c r="F12" s="173"/>
      <c r="G12" s="173"/>
      <c r="H12" s="173"/>
      <c r="I12" s="173"/>
      <c r="J12" s="173"/>
      <c r="K12" s="173"/>
      <c r="L12" s="173"/>
      <c r="M12" s="173"/>
      <c r="N12" s="173"/>
      <c r="O12" s="173"/>
      <c r="P12" s="173"/>
      <c r="Q12" s="173"/>
      <c r="R12" s="173"/>
      <c r="S12" s="173"/>
      <c r="T12" s="173"/>
      <c r="U12" s="173"/>
      <c r="V12" s="173"/>
      <c r="W12" s="173"/>
      <c r="X12" s="173"/>
      <c r="Y12" s="173"/>
    </row>
    <row r="13" spans="1:61" ht="18.600000000000001" x14ac:dyDescent="0.45">
      <c r="B13" s="172" t="s">
        <v>333</v>
      </c>
      <c r="C13" s="173"/>
      <c r="D13" s="173"/>
      <c r="E13" s="173"/>
      <c r="F13" s="173"/>
      <c r="G13" s="173"/>
      <c r="H13" s="173"/>
      <c r="I13" s="173"/>
      <c r="J13" s="173"/>
      <c r="K13" s="173"/>
      <c r="L13" s="173"/>
      <c r="M13" s="173"/>
      <c r="N13" s="173"/>
      <c r="O13" s="173"/>
      <c r="P13" s="173"/>
      <c r="Q13" s="173"/>
      <c r="R13" s="173"/>
      <c r="S13" s="173"/>
      <c r="T13" s="173"/>
      <c r="U13" s="173"/>
      <c r="V13" s="173"/>
      <c r="W13" s="173"/>
      <c r="X13" s="173"/>
      <c r="Y13" s="173"/>
    </row>
    <row r="15" spans="1:61" ht="20.399999999999999" customHeight="1" thickBot="1" x14ac:dyDescent="0.5">
      <c r="A15" s="245" t="s">
        <v>152</v>
      </c>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7"/>
    </row>
    <row r="16" spans="1:61" ht="29.4" customHeight="1" thickTop="1" x14ac:dyDescent="0.45">
      <c r="A16" s="243"/>
      <c r="B16" s="242" t="s">
        <v>158</v>
      </c>
      <c r="C16" s="240"/>
      <c r="D16" s="240"/>
      <c r="E16" s="240"/>
      <c r="F16" s="240"/>
      <c r="G16" s="240"/>
      <c r="H16" s="240"/>
      <c r="I16" s="240"/>
      <c r="J16" s="240"/>
      <c r="K16" s="240"/>
      <c r="L16" s="240"/>
      <c r="M16" s="248"/>
      <c r="N16" s="239" t="s">
        <v>159</v>
      </c>
      <c r="O16" s="240"/>
      <c r="P16" s="240"/>
      <c r="Q16" s="240"/>
      <c r="R16" s="240"/>
      <c r="S16" s="240"/>
      <c r="T16" s="240"/>
      <c r="U16" s="240"/>
      <c r="V16" s="240"/>
      <c r="W16" s="240"/>
      <c r="X16" s="240"/>
      <c r="Y16" s="241"/>
      <c r="Z16" s="242" t="s">
        <v>160</v>
      </c>
      <c r="AA16" s="240"/>
      <c r="AB16" s="240"/>
      <c r="AC16" s="240"/>
      <c r="AD16" s="240"/>
      <c r="AE16" s="240"/>
      <c r="AF16" s="240"/>
      <c r="AG16" s="240"/>
      <c r="AH16" s="240"/>
      <c r="AI16" s="240"/>
      <c r="AJ16" s="240"/>
      <c r="AK16" s="248"/>
      <c r="AL16" s="239" t="s">
        <v>161</v>
      </c>
      <c r="AM16" s="240"/>
      <c r="AN16" s="240"/>
      <c r="AO16" s="240"/>
      <c r="AP16" s="240"/>
      <c r="AQ16" s="240"/>
      <c r="AR16" s="240"/>
      <c r="AS16" s="240"/>
      <c r="AT16" s="240"/>
      <c r="AU16" s="240"/>
      <c r="AV16" s="240"/>
      <c r="AW16" s="241"/>
      <c r="AX16" s="242" t="s">
        <v>332</v>
      </c>
      <c r="AY16" s="240"/>
      <c r="AZ16" s="240"/>
      <c r="BA16" s="240"/>
      <c r="BB16" s="240"/>
      <c r="BC16" s="240"/>
      <c r="BD16" s="240"/>
      <c r="BE16" s="240"/>
      <c r="BF16" s="240"/>
      <c r="BG16" s="240"/>
      <c r="BH16" s="240"/>
      <c r="BI16" s="241"/>
    </row>
    <row r="17" spans="1:61" ht="29.4" customHeight="1" x14ac:dyDescent="0.45">
      <c r="A17" s="244"/>
      <c r="B17" s="150">
        <v>4</v>
      </c>
      <c r="C17" s="151">
        <v>5</v>
      </c>
      <c r="D17" s="151">
        <v>6</v>
      </c>
      <c r="E17" s="151">
        <v>7</v>
      </c>
      <c r="F17" s="151">
        <v>8</v>
      </c>
      <c r="G17" s="151">
        <v>9</v>
      </c>
      <c r="H17" s="151">
        <v>10</v>
      </c>
      <c r="I17" s="151">
        <v>11</v>
      </c>
      <c r="J17" s="151">
        <v>12</v>
      </c>
      <c r="K17" s="151">
        <v>1</v>
      </c>
      <c r="L17" s="151">
        <v>2</v>
      </c>
      <c r="M17" s="152">
        <v>3</v>
      </c>
      <c r="N17" s="153">
        <v>4</v>
      </c>
      <c r="O17" s="151">
        <v>5</v>
      </c>
      <c r="P17" s="151">
        <v>6</v>
      </c>
      <c r="Q17" s="151">
        <v>7</v>
      </c>
      <c r="R17" s="151">
        <v>8</v>
      </c>
      <c r="S17" s="151">
        <v>9</v>
      </c>
      <c r="T17" s="151">
        <v>10</v>
      </c>
      <c r="U17" s="151">
        <v>11</v>
      </c>
      <c r="V17" s="151">
        <v>12</v>
      </c>
      <c r="W17" s="151">
        <v>1</v>
      </c>
      <c r="X17" s="151">
        <v>2</v>
      </c>
      <c r="Y17" s="154">
        <v>3</v>
      </c>
      <c r="Z17" s="150">
        <v>4</v>
      </c>
      <c r="AA17" s="151">
        <v>5</v>
      </c>
      <c r="AB17" s="151">
        <v>6</v>
      </c>
      <c r="AC17" s="151">
        <v>7</v>
      </c>
      <c r="AD17" s="151">
        <v>8</v>
      </c>
      <c r="AE17" s="151">
        <v>9</v>
      </c>
      <c r="AF17" s="151">
        <v>10</v>
      </c>
      <c r="AG17" s="151">
        <v>11</v>
      </c>
      <c r="AH17" s="151">
        <v>12</v>
      </c>
      <c r="AI17" s="151">
        <v>1</v>
      </c>
      <c r="AJ17" s="151">
        <v>2</v>
      </c>
      <c r="AK17" s="152">
        <v>3</v>
      </c>
      <c r="AL17" s="153">
        <v>4</v>
      </c>
      <c r="AM17" s="151">
        <v>5</v>
      </c>
      <c r="AN17" s="151">
        <v>6</v>
      </c>
      <c r="AO17" s="151">
        <v>7</v>
      </c>
      <c r="AP17" s="151">
        <v>8</v>
      </c>
      <c r="AQ17" s="151">
        <v>9</v>
      </c>
      <c r="AR17" s="151">
        <v>10</v>
      </c>
      <c r="AS17" s="151">
        <v>11</v>
      </c>
      <c r="AT17" s="151">
        <v>12</v>
      </c>
      <c r="AU17" s="151">
        <v>1</v>
      </c>
      <c r="AV17" s="151">
        <v>2</v>
      </c>
      <c r="AW17" s="154">
        <v>3</v>
      </c>
      <c r="AX17" s="150">
        <v>4</v>
      </c>
      <c r="AY17" s="151">
        <v>5</v>
      </c>
      <c r="AZ17" s="151">
        <v>6</v>
      </c>
      <c r="BA17" s="151">
        <v>7</v>
      </c>
      <c r="BB17" s="151">
        <v>8</v>
      </c>
      <c r="BC17" s="151">
        <v>9</v>
      </c>
      <c r="BD17" s="151">
        <v>10</v>
      </c>
      <c r="BE17" s="151">
        <v>11</v>
      </c>
      <c r="BF17" s="151">
        <v>12</v>
      </c>
      <c r="BG17" s="151">
        <v>1</v>
      </c>
      <c r="BH17" s="151">
        <v>2</v>
      </c>
      <c r="BI17" s="154">
        <v>3</v>
      </c>
    </row>
    <row r="18" spans="1:61" ht="58.95" customHeight="1" x14ac:dyDescent="0.45">
      <c r="A18" s="134" t="s">
        <v>162</v>
      </c>
      <c r="B18" s="135"/>
      <c r="C18" s="136"/>
      <c r="D18" s="136"/>
      <c r="E18" s="136"/>
      <c r="F18" s="136"/>
      <c r="G18" s="136"/>
      <c r="H18" s="136"/>
      <c r="I18" s="136"/>
      <c r="J18" s="136"/>
      <c r="K18" s="136"/>
      <c r="L18" s="136"/>
      <c r="M18" s="137"/>
      <c r="N18" s="138"/>
      <c r="O18" s="136"/>
      <c r="P18" s="136"/>
      <c r="Q18" s="136"/>
      <c r="R18" s="136"/>
      <c r="S18" s="136"/>
      <c r="T18" s="136"/>
      <c r="U18" s="136"/>
      <c r="V18" s="136"/>
      <c r="W18" s="136"/>
      <c r="X18" s="136"/>
      <c r="Y18" s="139"/>
      <c r="Z18" s="135"/>
      <c r="AA18" s="136"/>
      <c r="AB18" s="136"/>
      <c r="AC18" s="136"/>
      <c r="AD18" s="136"/>
      <c r="AE18" s="136"/>
      <c r="AF18" s="136"/>
      <c r="AG18" s="136"/>
      <c r="AH18" s="136"/>
      <c r="AI18" s="136"/>
      <c r="AJ18" s="136"/>
      <c r="AK18" s="137"/>
      <c r="AL18" s="138"/>
      <c r="AM18" s="136"/>
      <c r="AN18" s="136"/>
      <c r="AO18" s="136"/>
      <c r="AP18" s="136"/>
      <c r="AQ18" s="136"/>
      <c r="AR18" s="136"/>
      <c r="AS18" s="136"/>
      <c r="AT18" s="136"/>
      <c r="AU18" s="136"/>
      <c r="AV18" s="136"/>
      <c r="AW18" s="139"/>
      <c r="AX18" s="135"/>
      <c r="AY18" s="136"/>
      <c r="AZ18" s="136"/>
      <c r="BA18" s="136"/>
      <c r="BB18" s="136"/>
      <c r="BC18" s="136"/>
      <c r="BD18" s="136"/>
      <c r="BE18" s="136"/>
      <c r="BF18" s="136"/>
      <c r="BG18" s="136"/>
      <c r="BH18" s="136"/>
      <c r="BI18" s="139"/>
    </row>
    <row r="19" spans="1:61" ht="61.2" customHeight="1" x14ac:dyDescent="0.45">
      <c r="A19" s="134" t="s">
        <v>163</v>
      </c>
      <c r="B19" s="140"/>
      <c r="C19" s="141"/>
      <c r="D19" s="141"/>
      <c r="E19" s="141"/>
      <c r="F19" s="141"/>
      <c r="G19" s="141"/>
      <c r="H19" s="141"/>
      <c r="I19" s="141"/>
      <c r="J19" s="141"/>
      <c r="K19" s="141"/>
      <c r="L19" s="141"/>
      <c r="M19" s="142"/>
      <c r="N19" s="143"/>
      <c r="O19" s="141"/>
      <c r="P19" s="141"/>
      <c r="Q19" s="141"/>
      <c r="R19" s="141"/>
      <c r="S19" s="141"/>
      <c r="T19" s="141"/>
      <c r="U19" s="141"/>
      <c r="V19" s="141"/>
      <c r="W19" s="141"/>
      <c r="X19" s="141"/>
      <c r="Y19" s="144"/>
      <c r="Z19" s="140"/>
      <c r="AA19" s="141"/>
      <c r="AB19" s="141"/>
      <c r="AC19" s="141"/>
      <c r="AD19" s="141"/>
      <c r="AE19" s="141"/>
      <c r="AF19" s="141"/>
      <c r="AG19" s="141"/>
      <c r="AH19" s="141"/>
      <c r="AI19" s="141"/>
      <c r="AJ19" s="141"/>
      <c r="AK19" s="142"/>
      <c r="AL19" s="143"/>
      <c r="AM19" s="141"/>
      <c r="AN19" s="141"/>
      <c r="AO19" s="141"/>
      <c r="AP19" s="141"/>
      <c r="AQ19" s="141"/>
      <c r="AR19" s="141"/>
      <c r="AS19" s="141"/>
      <c r="AT19" s="141"/>
      <c r="AU19" s="141"/>
      <c r="AV19" s="141"/>
      <c r="AW19" s="144"/>
      <c r="AX19" s="140"/>
      <c r="AY19" s="141"/>
      <c r="AZ19" s="141"/>
      <c r="BA19" s="141"/>
      <c r="BB19" s="141"/>
      <c r="BC19" s="141"/>
      <c r="BD19" s="141"/>
      <c r="BE19" s="141"/>
      <c r="BF19" s="141"/>
      <c r="BG19" s="141"/>
      <c r="BH19" s="141"/>
      <c r="BI19" s="144"/>
    </row>
    <row r="20" spans="1:61" ht="61.2" customHeight="1" x14ac:dyDescent="0.45">
      <c r="A20" s="134" t="s">
        <v>164</v>
      </c>
      <c r="B20" s="135"/>
      <c r="C20" s="136"/>
      <c r="D20" s="136"/>
      <c r="E20" s="136"/>
      <c r="F20" s="136"/>
      <c r="G20" s="136"/>
      <c r="H20" s="136"/>
      <c r="I20" s="136"/>
      <c r="J20" s="136"/>
      <c r="K20" s="136"/>
      <c r="L20" s="136"/>
      <c r="M20" s="137"/>
      <c r="N20" s="138"/>
      <c r="O20" s="136"/>
      <c r="P20" s="136"/>
      <c r="Q20" s="136"/>
      <c r="R20" s="136"/>
      <c r="S20" s="136"/>
      <c r="T20" s="136"/>
      <c r="U20" s="136"/>
      <c r="V20" s="136"/>
      <c r="W20" s="136"/>
      <c r="X20" s="136"/>
      <c r="Y20" s="139"/>
      <c r="Z20" s="135"/>
      <c r="AA20" s="136"/>
      <c r="AB20" s="136"/>
      <c r="AC20" s="136"/>
      <c r="AD20" s="136"/>
      <c r="AE20" s="136"/>
      <c r="AF20" s="136"/>
      <c r="AG20" s="136"/>
      <c r="AH20" s="136"/>
      <c r="AI20" s="136"/>
      <c r="AJ20" s="136"/>
      <c r="AK20" s="137"/>
      <c r="AL20" s="138"/>
      <c r="AM20" s="136"/>
      <c r="AN20" s="136"/>
      <c r="AO20" s="136"/>
      <c r="AP20" s="136"/>
      <c r="AQ20" s="136"/>
      <c r="AR20" s="136"/>
      <c r="AS20" s="136"/>
      <c r="AT20" s="136"/>
      <c r="AU20" s="136"/>
      <c r="AV20" s="136"/>
      <c r="AW20" s="139"/>
      <c r="AX20" s="135"/>
      <c r="AY20" s="136"/>
      <c r="AZ20" s="136"/>
      <c r="BA20" s="136"/>
      <c r="BB20" s="136"/>
      <c r="BC20" s="136"/>
      <c r="BD20" s="136"/>
      <c r="BE20" s="136"/>
      <c r="BF20" s="136"/>
      <c r="BG20" s="136"/>
      <c r="BH20" s="136"/>
      <c r="BI20" s="139"/>
    </row>
    <row r="21" spans="1:61" ht="61.2" customHeight="1" x14ac:dyDescent="0.45">
      <c r="A21" s="134" t="s">
        <v>165</v>
      </c>
      <c r="B21" s="140"/>
      <c r="C21" s="141"/>
      <c r="D21" s="141"/>
      <c r="E21" s="141"/>
      <c r="F21" s="141"/>
      <c r="G21" s="141"/>
      <c r="H21" s="141"/>
      <c r="I21" s="141"/>
      <c r="J21" s="141"/>
      <c r="K21" s="141"/>
      <c r="L21" s="141"/>
      <c r="M21" s="142"/>
      <c r="N21" s="143"/>
      <c r="O21" s="141"/>
      <c r="P21" s="141"/>
      <c r="Q21" s="141"/>
      <c r="R21" s="141"/>
      <c r="S21" s="141"/>
      <c r="T21" s="141"/>
      <c r="U21" s="141"/>
      <c r="V21" s="141"/>
      <c r="W21" s="141"/>
      <c r="X21" s="141"/>
      <c r="Y21" s="144"/>
      <c r="Z21" s="140"/>
      <c r="AA21" s="141"/>
      <c r="AB21" s="141"/>
      <c r="AC21" s="141"/>
      <c r="AD21" s="141"/>
      <c r="AE21" s="141"/>
      <c r="AF21" s="141"/>
      <c r="AG21" s="141"/>
      <c r="AH21" s="141"/>
      <c r="AI21" s="141"/>
      <c r="AJ21" s="141"/>
      <c r="AK21" s="142"/>
      <c r="AL21" s="143"/>
      <c r="AM21" s="141"/>
      <c r="AN21" s="141"/>
      <c r="AO21" s="141"/>
      <c r="AP21" s="141"/>
      <c r="AQ21" s="141"/>
      <c r="AR21" s="141"/>
      <c r="AS21" s="141"/>
      <c r="AT21" s="141"/>
      <c r="AU21" s="141"/>
      <c r="AV21" s="141"/>
      <c r="AW21" s="144"/>
      <c r="AX21" s="140"/>
      <c r="AY21" s="141"/>
      <c r="AZ21" s="141"/>
      <c r="BA21" s="141"/>
      <c r="BB21" s="141"/>
      <c r="BC21" s="141"/>
      <c r="BD21" s="141"/>
      <c r="BE21" s="141"/>
      <c r="BF21" s="141"/>
      <c r="BG21" s="141"/>
      <c r="BH21" s="141"/>
      <c r="BI21" s="144"/>
    </row>
    <row r="22" spans="1:61" ht="61.2" customHeight="1" x14ac:dyDescent="0.45">
      <c r="A22" s="134" t="s">
        <v>166</v>
      </c>
      <c r="B22" s="135"/>
      <c r="C22" s="136"/>
      <c r="D22" s="136"/>
      <c r="E22" s="136"/>
      <c r="F22" s="136"/>
      <c r="G22" s="136"/>
      <c r="H22" s="136"/>
      <c r="I22" s="136"/>
      <c r="J22" s="136"/>
      <c r="K22" s="136"/>
      <c r="L22" s="136"/>
      <c r="M22" s="137"/>
      <c r="N22" s="138"/>
      <c r="O22" s="136"/>
      <c r="P22" s="136"/>
      <c r="Q22" s="136"/>
      <c r="R22" s="136"/>
      <c r="S22" s="136"/>
      <c r="T22" s="136"/>
      <c r="U22" s="136"/>
      <c r="V22" s="136"/>
      <c r="W22" s="136"/>
      <c r="X22" s="136"/>
      <c r="Y22" s="139"/>
      <c r="Z22" s="135"/>
      <c r="AA22" s="136"/>
      <c r="AB22" s="136"/>
      <c r="AC22" s="136"/>
      <c r="AD22" s="136"/>
      <c r="AE22" s="136"/>
      <c r="AF22" s="136"/>
      <c r="AG22" s="136"/>
      <c r="AH22" s="136"/>
      <c r="AI22" s="136"/>
      <c r="AJ22" s="136"/>
      <c r="AK22" s="137"/>
      <c r="AL22" s="138"/>
      <c r="AM22" s="136"/>
      <c r="AN22" s="136"/>
      <c r="AO22" s="136"/>
      <c r="AP22" s="136"/>
      <c r="AQ22" s="136"/>
      <c r="AR22" s="136"/>
      <c r="AS22" s="136"/>
      <c r="AT22" s="136"/>
      <c r="AU22" s="136"/>
      <c r="AV22" s="136"/>
      <c r="AW22" s="139"/>
      <c r="AX22" s="135"/>
      <c r="AY22" s="136"/>
      <c r="AZ22" s="136"/>
      <c r="BA22" s="136"/>
      <c r="BB22" s="136"/>
      <c r="BC22" s="136"/>
      <c r="BD22" s="136"/>
      <c r="BE22" s="136"/>
      <c r="BF22" s="136"/>
      <c r="BG22" s="136"/>
      <c r="BH22" s="136"/>
      <c r="BI22" s="139"/>
    </row>
    <row r="23" spans="1:61" ht="61.2" customHeight="1" x14ac:dyDescent="0.45">
      <c r="A23" s="134" t="s">
        <v>167</v>
      </c>
      <c r="B23" s="140"/>
      <c r="C23" s="141"/>
      <c r="D23" s="141"/>
      <c r="E23" s="141"/>
      <c r="F23" s="141"/>
      <c r="G23" s="141"/>
      <c r="H23" s="141"/>
      <c r="I23" s="141"/>
      <c r="J23" s="141"/>
      <c r="K23" s="141"/>
      <c r="L23" s="141"/>
      <c r="M23" s="142"/>
      <c r="N23" s="143"/>
      <c r="O23" s="141"/>
      <c r="P23" s="141"/>
      <c r="Q23" s="141"/>
      <c r="R23" s="141"/>
      <c r="S23" s="141"/>
      <c r="T23" s="141"/>
      <c r="U23" s="141"/>
      <c r="V23" s="141"/>
      <c r="W23" s="141"/>
      <c r="X23" s="141"/>
      <c r="Y23" s="144"/>
      <c r="Z23" s="140"/>
      <c r="AA23" s="141"/>
      <c r="AB23" s="141"/>
      <c r="AC23" s="141"/>
      <c r="AD23" s="141"/>
      <c r="AE23" s="141"/>
      <c r="AF23" s="141"/>
      <c r="AG23" s="141"/>
      <c r="AH23" s="141"/>
      <c r="AI23" s="141"/>
      <c r="AJ23" s="141"/>
      <c r="AK23" s="142"/>
      <c r="AL23" s="143"/>
      <c r="AM23" s="141"/>
      <c r="AN23" s="141"/>
      <c r="AO23" s="141"/>
      <c r="AP23" s="141"/>
      <c r="AQ23" s="141"/>
      <c r="AR23" s="141"/>
      <c r="AS23" s="141"/>
      <c r="AT23" s="141"/>
      <c r="AU23" s="141"/>
      <c r="AV23" s="141"/>
      <c r="AW23" s="144"/>
      <c r="AX23" s="140"/>
      <c r="AY23" s="141"/>
      <c r="AZ23" s="141"/>
      <c r="BA23" s="141"/>
      <c r="BB23" s="141"/>
      <c r="BC23" s="141"/>
      <c r="BD23" s="141"/>
      <c r="BE23" s="141"/>
      <c r="BF23" s="141"/>
      <c r="BG23" s="141"/>
      <c r="BH23" s="141"/>
      <c r="BI23" s="144"/>
    </row>
    <row r="24" spans="1:61" ht="61.2" customHeight="1" x14ac:dyDescent="0.45">
      <c r="A24" s="134" t="s">
        <v>321</v>
      </c>
      <c r="B24" s="140"/>
      <c r="C24" s="141"/>
      <c r="D24" s="141"/>
      <c r="E24" s="141"/>
      <c r="F24" s="141"/>
      <c r="G24" s="141"/>
      <c r="H24" s="141"/>
      <c r="I24" s="141"/>
      <c r="J24" s="141"/>
      <c r="K24" s="141"/>
      <c r="L24" s="141"/>
      <c r="M24" s="142"/>
      <c r="N24" s="143"/>
      <c r="O24" s="141"/>
      <c r="P24" s="141"/>
      <c r="Q24" s="141"/>
      <c r="R24" s="141"/>
      <c r="S24" s="141"/>
      <c r="T24" s="141"/>
      <c r="U24" s="141"/>
      <c r="V24" s="141"/>
      <c r="W24" s="141"/>
      <c r="X24" s="141"/>
      <c r="Y24" s="144"/>
      <c r="Z24" s="140"/>
      <c r="AA24" s="141"/>
      <c r="AB24" s="141"/>
      <c r="AC24" s="141"/>
      <c r="AD24" s="141"/>
      <c r="AE24" s="141"/>
      <c r="AF24" s="141"/>
      <c r="AG24" s="141"/>
      <c r="AH24" s="141"/>
      <c r="AI24" s="141"/>
      <c r="AJ24" s="141"/>
      <c r="AK24" s="142"/>
      <c r="AL24" s="143"/>
      <c r="AM24" s="141"/>
      <c r="AN24" s="141"/>
      <c r="AO24" s="141"/>
      <c r="AP24" s="141"/>
      <c r="AQ24" s="141"/>
      <c r="AR24" s="141"/>
      <c r="AS24" s="141"/>
      <c r="AT24" s="141"/>
      <c r="AU24" s="141"/>
      <c r="AV24" s="141"/>
      <c r="AW24" s="144"/>
      <c r="AX24" s="140"/>
      <c r="AY24" s="141"/>
      <c r="AZ24" s="141"/>
      <c r="BA24" s="141"/>
      <c r="BB24" s="141"/>
      <c r="BC24" s="141"/>
      <c r="BD24" s="141"/>
      <c r="BE24" s="141"/>
      <c r="BF24" s="141"/>
      <c r="BG24" s="141"/>
      <c r="BH24" s="141"/>
      <c r="BI24" s="144"/>
    </row>
    <row r="25" spans="1:61" ht="61.2" customHeight="1" x14ac:dyDescent="0.45">
      <c r="A25" s="134" t="s">
        <v>167</v>
      </c>
      <c r="B25" s="145"/>
      <c r="C25" s="146"/>
      <c r="D25" s="146"/>
      <c r="E25" s="146"/>
      <c r="F25" s="146"/>
      <c r="G25" s="146"/>
      <c r="H25" s="146"/>
      <c r="I25" s="146"/>
      <c r="J25" s="146"/>
      <c r="K25" s="146"/>
      <c r="L25" s="146"/>
      <c r="M25" s="147"/>
      <c r="N25" s="148"/>
      <c r="O25" s="146"/>
      <c r="P25" s="146"/>
      <c r="Q25" s="146"/>
      <c r="R25" s="146"/>
      <c r="S25" s="146"/>
      <c r="T25" s="146"/>
      <c r="U25" s="146"/>
      <c r="V25" s="146"/>
      <c r="W25" s="146"/>
      <c r="X25" s="146"/>
      <c r="Y25" s="149"/>
      <c r="Z25" s="145"/>
      <c r="AA25" s="146"/>
      <c r="AB25" s="146"/>
      <c r="AC25" s="146"/>
      <c r="AD25" s="146"/>
      <c r="AE25" s="146"/>
      <c r="AF25" s="146"/>
      <c r="AG25" s="146"/>
      <c r="AH25" s="146"/>
      <c r="AI25" s="146"/>
      <c r="AJ25" s="146"/>
      <c r="AK25" s="147"/>
      <c r="AL25" s="148"/>
      <c r="AM25" s="146"/>
      <c r="AN25" s="146"/>
      <c r="AO25" s="146"/>
      <c r="AP25" s="146"/>
      <c r="AQ25" s="146"/>
      <c r="AR25" s="146"/>
      <c r="AS25" s="146"/>
      <c r="AT25" s="146"/>
      <c r="AU25" s="146"/>
      <c r="AV25" s="146"/>
      <c r="AW25" s="149"/>
      <c r="AX25" s="145"/>
      <c r="AY25" s="146"/>
      <c r="AZ25" s="146"/>
      <c r="BA25" s="146"/>
      <c r="BB25" s="146"/>
      <c r="BC25" s="146"/>
      <c r="BD25" s="146"/>
      <c r="BE25" s="146"/>
      <c r="BF25" s="146"/>
      <c r="BG25" s="146"/>
      <c r="BH25" s="146"/>
      <c r="BI25" s="149"/>
    </row>
    <row r="26" spans="1:61" ht="61.2" customHeight="1" x14ac:dyDescent="0.45">
      <c r="A26" s="134" t="s">
        <v>167</v>
      </c>
      <c r="B26" s="145"/>
      <c r="C26" s="146"/>
      <c r="D26" s="146"/>
      <c r="E26" s="146"/>
      <c r="F26" s="146"/>
      <c r="G26" s="146"/>
      <c r="H26" s="146"/>
      <c r="I26" s="146"/>
      <c r="J26" s="146"/>
      <c r="K26" s="146"/>
      <c r="L26" s="146"/>
      <c r="M26" s="147"/>
      <c r="N26" s="148"/>
      <c r="O26" s="146"/>
      <c r="P26" s="146"/>
      <c r="Q26" s="146"/>
      <c r="R26" s="146"/>
      <c r="S26" s="146"/>
      <c r="T26" s="146"/>
      <c r="U26" s="146"/>
      <c r="V26" s="146"/>
      <c r="W26" s="146"/>
      <c r="X26" s="146"/>
      <c r="Y26" s="149"/>
      <c r="Z26" s="145"/>
      <c r="AA26" s="146"/>
      <c r="AB26" s="146"/>
      <c r="AC26" s="146"/>
      <c r="AD26" s="146"/>
      <c r="AE26" s="146"/>
      <c r="AF26" s="146"/>
      <c r="AG26" s="146"/>
      <c r="AH26" s="146"/>
      <c r="AI26" s="146"/>
      <c r="AJ26" s="146"/>
      <c r="AK26" s="147"/>
      <c r="AL26" s="148"/>
      <c r="AM26" s="146"/>
      <c r="AN26" s="146"/>
      <c r="AO26" s="146"/>
      <c r="AP26" s="146"/>
      <c r="AQ26" s="146"/>
      <c r="AR26" s="146"/>
      <c r="AS26" s="146"/>
      <c r="AT26" s="146"/>
      <c r="AU26" s="146"/>
      <c r="AV26" s="146"/>
      <c r="AW26" s="149"/>
      <c r="AX26" s="145"/>
      <c r="AY26" s="146"/>
      <c r="AZ26" s="146"/>
      <c r="BA26" s="146"/>
      <c r="BB26" s="146"/>
      <c r="BC26" s="146"/>
      <c r="BD26" s="146"/>
      <c r="BE26" s="146"/>
      <c r="BF26" s="146"/>
      <c r="BG26" s="146"/>
      <c r="BH26" s="146"/>
      <c r="BI26" s="149"/>
    </row>
    <row r="27" spans="1:61" ht="61.2" customHeight="1" x14ac:dyDescent="0.45">
      <c r="A27" s="134" t="s">
        <v>168</v>
      </c>
      <c r="B27" s="145"/>
      <c r="C27" s="146"/>
      <c r="D27" s="146"/>
      <c r="E27" s="146"/>
      <c r="F27" s="146"/>
      <c r="G27" s="146"/>
      <c r="H27" s="146"/>
      <c r="I27" s="146"/>
      <c r="J27" s="146"/>
      <c r="K27" s="146"/>
      <c r="L27" s="146"/>
      <c r="M27" s="147"/>
      <c r="N27" s="148"/>
      <c r="O27" s="146"/>
      <c r="P27" s="146"/>
      <c r="Q27" s="146"/>
      <c r="R27" s="146"/>
      <c r="S27" s="146"/>
      <c r="T27" s="146"/>
      <c r="U27" s="146"/>
      <c r="V27" s="146"/>
      <c r="W27" s="146"/>
      <c r="X27" s="146"/>
      <c r="Y27" s="149"/>
      <c r="Z27" s="145"/>
      <c r="AA27" s="146"/>
      <c r="AB27" s="146"/>
      <c r="AC27" s="146"/>
      <c r="AD27" s="146"/>
      <c r="AE27" s="146"/>
      <c r="AF27" s="146"/>
      <c r="AG27" s="146"/>
      <c r="AH27" s="146"/>
      <c r="AI27" s="146"/>
      <c r="AJ27" s="146"/>
      <c r="AK27" s="147"/>
      <c r="AL27" s="148"/>
      <c r="AM27" s="146"/>
      <c r="AN27" s="146"/>
      <c r="AO27" s="146"/>
      <c r="AP27" s="146"/>
      <c r="AQ27" s="146"/>
      <c r="AR27" s="146"/>
      <c r="AS27" s="146"/>
      <c r="AT27" s="146"/>
      <c r="AU27" s="146"/>
      <c r="AV27" s="146"/>
      <c r="AW27" s="149"/>
      <c r="AX27" s="145"/>
      <c r="AY27" s="146"/>
      <c r="AZ27" s="146"/>
      <c r="BA27" s="146"/>
      <c r="BB27" s="146"/>
      <c r="BC27" s="146"/>
      <c r="BD27" s="146"/>
      <c r="BE27" s="146"/>
      <c r="BF27" s="146"/>
      <c r="BG27" s="146"/>
      <c r="BH27" s="146"/>
      <c r="BI27" s="149"/>
    </row>
    <row r="28" spans="1:61" ht="61.2" customHeight="1" x14ac:dyDescent="0.45">
      <c r="A28" s="134" t="s">
        <v>167</v>
      </c>
      <c r="B28" s="145"/>
      <c r="C28" s="146"/>
      <c r="D28" s="146"/>
      <c r="E28" s="146"/>
      <c r="F28" s="146"/>
      <c r="G28" s="146"/>
      <c r="H28" s="146"/>
      <c r="I28" s="146"/>
      <c r="J28" s="146"/>
      <c r="K28" s="146"/>
      <c r="L28" s="146"/>
      <c r="M28" s="147"/>
      <c r="N28" s="148"/>
      <c r="O28" s="146"/>
      <c r="P28" s="146"/>
      <c r="Q28" s="146"/>
      <c r="R28" s="146"/>
      <c r="S28" s="146"/>
      <c r="T28" s="146"/>
      <c r="U28" s="146"/>
      <c r="V28" s="146"/>
      <c r="W28" s="146"/>
      <c r="X28" s="146"/>
      <c r="Y28" s="149"/>
      <c r="Z28" s="145"/>
      <c r="AA28" s="146"/>
      <c r="AB28" s="146"/>
      <c r="AC28" s="146"/>
      <c r="AD28" s="146"/>
      <c r="AE28" s="146"/>
      <c r="AF28" s="146"/>
      <c r="AG28" s="146"/>
      <c r="AH28" s="146"/>
      <c r="AI28" s="146"/>
      <c r="AJ28" s="146"/>
      <c r="AK28" s="147"/>
      <c r="AL28" s="148"/>
      <c r="AM28" s="146"/>
      <c r="AN28" s="146"/>
      <c r="AO28" s="146"/>
      <c r="AP28" s="146"/>
      <c r="AQ28" s="146"/>
      <c r="AR28" s="146"/>
      <c r="AS28" s="146"/>
      <c r="AT28" s="146"/>
      <c r="AU28" s="146"/>
      <c r="AV28" s="146"/>
      <c r="AW28" s="149"/>
      <c r="AX28" s="145"/>
      <c r="AY28" s="146"/>
      <c r="AZ28" s="146"/>
      <c r="BA28" s="146"/>
      <c r="BB28" s="146"/>
      <c r="BC28" s="146"/>
      <c r="BD28" s="146"/>
      <c r="BE28" s="146"/>
      <c r="BF28" s="146"/>
      <c r="BG28" s="146"/>
      <c r="BH28" s="146"/>
      <c r="BI28" s="149"/>
    </row>
    <row r="29" spans="1:61" ht="61.2" customHeight="1" x14ac:dyDescent="0.45"/>
    <row r="30" spans="1:61" ht="61.2" customHeight="1" x14ac:dyDescent="0.45"/>
    <row r="31" spans="1:61" ht="61.2" customHeight="1" x14ac:dyDescent="0.45"/>
    <row r="32" spans="1:61" ht="61.2" customHeight="1" x14ac:dyDescent="0.45"/>
    <row r="33" ht="61.2" customHeight="1" x14ac:dyDescent="0.45"/>
    <row r="34" ht="61.2" customHeight="1" x14ac:dyDescent="0.45"/>
    <row r="35" ht="61.2" customHeight="1" x14ac:dyDescent="0.45"/>
    <row r="36" ht="61.2" customHeight="1" x14ac:dyDescent="0.45"/>
    <row r="37" ht="19.95" customHeight="1" x14ac:dyDescent="0.45"/>
    <row r="38" ht="19.95" customHeight="1" x14ac:dyDescent="0.45"/>
  </sheetData>
  <mergeCells count="8">
    <mergeCell ref="AL16:AW16"/>
    <mergeCell ref="AX16:BI16"/>
    <mergeCell ref="A16:A17"/>
    <mergeCell ref="A4:BI4"/>
    <mergeCell ref="A15:BI15"/>
    <mergeCell ref="B16:M16"/>
    <mergeCell ref="N16:Y16"/>
    <mergeCell ref="Z16:AK16"/>
  </mergeCells>
  <phoneticPr fontId="1"/>
  <pageMargins left="0.7" right="0.7" top="0.75" bottom="0.75" header="0.3" footer="0.3"/>
  <pageSetup paperSize="9" scale="4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5C564-0EB6-46D5-92D2-A1503C9AF8A3}">
  <dimension ref="A1:L71"/>
  <sheetViews>
    <sheetView view="pageBreakPreview" topLeftCell="A40" zoomScale="85" zoomScaleNormal="85" zoomScaleSheetLayoutView="85" workbookViewId="0">
      <selection activeCell="G20" sqref="G20"/>
    </sheetView>
  </sheetViews>
  <sheetFormatPr defaultRowHeight="18" x14ac:dyDescent="0.45"/>
  <cols>
    <col min="2" max="2" width="17.8984375" customWidth="1"/>
    <col min="3" max="3" width="17.3984375" bestFit="1" customWidth="1"/>
    <col min="4" max="4" width="27.5" customWidth="1"/>
    <col min="5" max="5" width="37.8984375" customWidth="1"/>
    <col min="8" max="8" width="3.3984375" customWidth="1"/>
    <col min="10" max="10" width="6.19921875" customWidth="1"/>
    <col min="11" max="11" width="3.5" customWidth="1"/>
    <col min="12" max="12" width="75.69921875" bestFit="1" customWidth="1"/>
    <col min="13" max="13" width="6.59765625" customWidth="1"/>
    <col min="15" max="15" width="6.8984375" customWidth="1"/>
  </cols>
  <sheetData>
    <row r="1" spans="1:10" s="1" customFormat="1" ht="15" x14ac:dyDescent="0.45">
      <c r="A1" s="2"/>
    </row>
    <row r="2" spans="1:10" s="1" customFormat="1" ht="15" x14ac:dyDescent="0.45">
      <c r="A2" s="6" t="s">
        <v>169</v>
      </c>
      <c r="I2" s="6"/>
    </row>
    <row r="3" spans="1:10" s="1" customFormat="1" ht="15" x14ac:dyDescent="0.45">
      <c r="A3" s="6"/>
      <c r="I3" s="6"/>
    </row>
    <row r="4" spans="1:10" s="1" customFormat="1" ht="38.4" customHeight="1" x14ac:dyDescent="0.45">
      <c r="A4" s="197" t="s">
        <v>16</v>
      </c>
      <c r="B4" s="197"/>
      <c r="C4" s="197"/>
      <c r="D4" s="197"/>
      <c r="E4" s="197"/>
      <c r="F4" s="197"/>
      <c r="G4" s="197"/>
      <c r="H4" s="197"/>
      <c r="I4" s="197"/>
      <c r="J4" s="197"/>
    </row>
    <row r="5" spans="1:10" s="1" customFormat="1" ht="15" x14ac:dyDescent="0.45">
      <c r="A5" s="6"/>
      <c r="I5" s="6"/>
    </row>
    <row r="6" spans="1:10" s="1" customFormat="1" ht="15" x14ac:dyDescent="0.45">
      <c r="A6" s="6"/>
      <c r="B6" s="1" t="s">
        <v>153</v>
      </c>
      <c r="I6" s="6"/>
    </row>
    <row r="7" spans="1:10" s="1" customFormat="1" ht="15" x14ac:dyDescent="0.45">
      <c r="A7" s="6"/>
      <c r="B7" s="59" t="s">
        <v>170</v>
      </c>
      <c r="I7" s="6"/>
    </row>
    <row r="8" spans="1:10" s="1" customFormat="1" ht="15" x14ac:dyDescent="0.45">
      <c r="A8" s="6"/>
      <c r="B8" s="59" t="s">
        <v>171</v>
      </c>
      <c r="I8" s="6"/>
    </row>
    <row r="9" spans="1:10" s="1" customFormat="1" ht="15" x14ac:dyDescent="0.45">
      <c r="A9" s="6"/>
      <c r="B9" s="59" t="s">
        <v>172</v>
      </c>
      <c r="I9" s="6"/>
    </row>
    <row r="10" spans="1:10" s="1" customFormat="1" ht="15" x14ac:dyDescent="0.45">
      <c r="A10" s="6"/>
      <c r="B10" s="59" t="s">
        <v>173</v>
      </c>
      <c r="I10" s="6"/>
    </row>
    <row r="11" spans="1:10" s="1" customFormat="1" ht="15" x14ac:dyDescent="0.45">
      <c r="A11" s="6"/>
      <c r="B11" s="59" t="s">
        <v>174</v>
      </c>
      <c r="I11" s="6"/>
    </row>
    <row r="12" spans="1:10" s="1" customFormat="1" ht="15" x14ac:dyDescent="0.45">
      <c r="A12" s="6"/>
      <c r="B12" s="59" t="s">
        <v>175</v>
      </c>
      <c r="I12" s="6"/>
    </row>
    <row r="13" spans="1:10" s="1" customFormat="1" ht="15" x14ac:dyDescent="0.45">
      <c r="A13" s="6"/>
      <c r="B13" s="59" t="s">
        <v>176</v>
      </c>
      <c r="I13" s="6"/>
    </row>
    <row r="14" spans="1:10" s="1" customFormat="1" ht="15" x14ac:dyDescent="0.45">
      <c r="A14" s="6"/>
      <c r="B14" s="59" t="s">
        <v>177</v>
      </c>
      <c r="I14" s="6"/>
    </row>
    <row r="15" spans="1:10" s="1" customFormat="1" ht="15" x14ac:dyDescent="0.45">
      <c r="A15" s="6"/>
      <c r="B15" s="59"/>
      <c r="I15" s="6"/>
    </row>
    <row r="16" spans="1:10" x14ac:dyDescent="0.45">
      <c r="A16" s="60" t="s">
        <v>178</v>
      </c>
      <c r="B16" s="86" t="s">
        <v>65</v>
      </c>
      <c r="C16" s="86" t="s">
        <v>179</v>
      </c>
      <c r="D16" s="86" t="s">
        <v>180</v>
      </c>
      <c r="E16" s="86" t="s">
        <v>181</v>
      </c>
      <c r="F16" s="256" t="s">
        <v>182</v>
      </c>
      <c r="G16" s="256"/>
      <c r="H16" s="256"/>
      <c r="I16" s="256"/>
      <c r="J16" s="257"/>
    </row>
    <row r="17" spans="1:10" ht="30" customHeight="1" x14ac:dyDescent="0.45">
      <c r="A17" s="258">
        <v>1</v>
      </c>
      <c r="B17" s="259" t="s">
        <v>183</v>
      </c>
      <c r="C17" s="259" t="s">
        <v>184</v>
      </c>
      <c r="D17" s="259" t="s">
        <v>185</v>
      </c>
      <c r="E17" s="259" t="s">
        <v>186</v>
      </c>
      <c r="F17" s="63" t="s">
        <v>96</v>
      </c>
      <c r="G17" s="61">
        <v>2025</v>
      </c>
      <c r="H17" s="64" t="s">
        <v>87</v>
      </c>
      <c r="I17" s="61">
        <v>1</v>
      </c>
      <c r="J17" s="65" t="s">
        <v>88</v>
      </c>
    </row>
    <row r="18" spans="1:10" ht="30" customHeight="1" x14ac:dyDescent="0.45">
      <c r="A18" s="258"/>
      <c r="B18" s="259"/>
      <c r="C18" s="259"/>
      <c r="D18" s="259"/>
      <c r="E18" s="259"/>
      <c r="F18" s="66" t="s">
        <v>98</v>
      </c>
      <c r="G18" s="62">
        <v>2026</v>
      </c>
      <c r="H18" s="67" t="s">
        <v>87</v>
      </c>
      <c r="I18" s="62">
        <v>10</v>
      </c>
      <c r="J18" s="68" t="s">
        <v>88</v>
      </c>
    </row>
    <row r="19" spans="1:10" ht="30" customHeight="1" x14ac:dyDescent="0.45">
      <c r="A19" s="258"/>
      <c r="B19" s="259"/>
      <c r="C19" s="259"/>
      <c r="D19" s="259"/>
      <c r="E19" s="259"/>
      <c r="F19" s="254">
        <f>DATEDIF(DATE(G17,I17,1),DATE(G18,I18+1,1),"M")</f>
        <v>22</v>
      </c>
      <c r="G19" s="255"/>
      <c r="H19" s="255"/>
      <c r="I19" s="255"/>
      <c r="J19" s="69" t="s">
        <v>101</v>
      </c>
    </row>
    <row r="20" spans="1:10" ht="30" customHeight="1" x14ac:dyDescent="0.45">
      <c r="A20" s="258">
        <v>2</v>
      </c>
      <c r="B20" s="259" t="s">
        <v>187</v>
      </c>
      <c r="C20" s="259" t="s">
        <v>184</v>
      </c>
      <c r="D20" s="259" t="s">
        <v>188</v>
      </c>
      <c r="E20" s="259" t="s">
        <v>189</v>
      </c>
      <c r="F20" s="63" t="s">
        <v>96</v>
      </c>
      <c r="G20" s="61">
        <v>2025</v>
      </c>
      <c r="H20" s="64" t="s">
        <v>87</v>
      </c>
      <c r="I20" s="61">
        <v>5</v>
      </c>
      <c r="J20" s="65" t="s">
        <v>88</v>
      </c>
    </row>
    <row r="21" spans="1:10" ht="30" customHeight="1" x14ac:dyDescent="0.45">
      <c r="A21" s="258"/>
      <c r="B21" s="259"/>
      <c r="C21" s="259"/>
      <c r="D21" s="259"/>
      <c r="E21" s="259"/>
      <c r="F21" s="66" t="s">
        <v>98</v>
      </c>
      <c r="G21" s="62">
        <v>2026</v>
      </c>
      <c r="H21" s="67" t="s">
        <v>87</v>
      </c>
      <c r="I21" s="62">
        <v>9</v>
      </c>
      <c r="J21" s="68" t="s">
        <v>88</v>
      </c>
    </row>
    <row r="22" spans="1:10" ht="30" customHeight="1" x14ac:dyDescent="0.45">
      <c r="A22" s="258"/>
      <c r="B22" s="259"/>
      <c r="C22" s="259"/>
      <c r="D22" s="259"/>
      <c r="E22" s="259"/>
      <c r="F22" s="254">
        <f>DATEDIF(DATE(G20,I20,1),DATE(G21,I21+1,1),"M")</f>
        <v>17</v>
      </c>
      <c r="G22" s="255"/>
      <c r="H22" s="255"/>
      <c r="I22" s="255"/>
      <c r="J22" s="69" t="s">
        <v>101</v>
      </c>
    </row>
    <row r="23" spans="1:10" ht="30" customHeight="1" x14ac:dyDescent="0.45">
      <c r="A23" s="258">
        <v>3</v>
      </c>
      <c r="B23" s="259" t="s">
        <v>187</v>
      </c>
      <c r="C23" s="259" t="s">
        <v>184</v>
      </c>
      <c r="D23" s="259" t="s">
        <v>190</v>
      </c>
      <c r="E23" s="259" t="s">
        <v>191</v>
      </c>
      <c r="F23" s="63" t="s">
        <v>96</v>
      </c>
      <c r="G23" s="61">
        <v>2025</v>
      </c>
      <c r="H23" s="64" t="s">
        <v>87</v>
      </c>
      <c r="I23" s="61">
        <v>12</v>
      </c>
      <c r="J23" s="65" t="s">
        <v>88</v>
      </c>
    </row>
    <row r="24" spans="1:10" ht="30" customHeight="1" x14ac:dyDescent="0.45">
      <c r="A24" s="258"/>
      <c r="B24" s="259"/>
      <c r="C24" s="259"/>
      <c r="D24" s="259"/>
      <c r="E24" s="259"/>
      <c r="F24" s="66" t="s">
        <v>98</v>
      </c>
      <c r="G24" s="62">
        <v>2026</v>
      </c>
      <c r="H24" s="67" t="s">
        <v>87</v>
      </c>
      <c r="I24" s="62">
        <v>8</v>
      </c>
      <c r="J24" s="68" t="s">
        <v>88</v>
      </c>
    </row>
    <row r="25" spans="1:10" ht="30" customHeight="1" x14ac:dyDescent="0.45">
      <c r="A25" s="258"/>
      <c r="B25" s="259"/>
      <c r="C25" s="259"/>
      <c r="D25" s="259"/>
      <c r="E25" s="259"/>
      <c r="F25" s="254">
        <f>DATEDIF(DATE(G23,I23,1),DATE(G24,I24+1,1),"M")</f>
        <v>9</v>
      </c>
      <c r="G25" s="255"/>
      <c r="H25" s="255"/>
      <c r="I25" s="255"/>
      <c r="J25" s="69" t="s">
        <v>101</v>
      </c>
    </row>
    <row r="26" spans="1:10" ht="30" customHeight="1" x14ac:dyDescent="0.45">
      <c r="A26" s="258">
        <v>4</v>
      </c>
      <c r="B26" s="259" t="s">
        <v>320</v>
      </c>
      <c r="C26" s="259" t="s">
        <v>184</v>
      </c>
      <c r="D26" s="259" t="s">
        <v>319</v>
      </c>
      <c r="E26" s="259" t="s">
        <v>318</v>
      </c>
      <c r="F26" s="63" t="s">
        <v>96</v>
      </c>
      <c r="G26" s="61">
        <v>2025</v>
      </c>
      <c r="H26" s="64" t="s">
        <v>87</v>
      </c>
      <c r="I26" s="61">
        <v>12</v>
      </c>
      <c r="J26" s="65" t="s">
        <v>88</v>
      </c>
    </row>
    <row r="27" spans="1:10" ht="30" customHeight="1" x14ac:dyDescent="0.45">
      <c r="A27" s="258"/>
      <c r="B27" s="259"/>
      <c r="C27" s="259"/>
      <c r="D27" s="259"/>
      <c r="E27" s="259"/>
      <c r="F27" s="66" t="s">
        <v>98</v>
      </c>
      <c r="G27" s="62">
        <v>2026</v>
      </c>
      <c r="H27" s="67" t="s">
        <v>87</v>
      </c>
      <c r="I27" s="62">
        <v>2</v>
      </c>
      <c r="J27" s="68" t="s">
        <v>88</v>
      </c>
    </row>
    <row r="28" spans="1:10" ht="30" customHeight="1" x14ac:dyDescent="0.45">
      <c r="A28" s="258"/>
      <c r="B28" s="259"/>
      <c r="C28" s="259"/>
      <c r="D28" s="259"/>
      <c r="E28" s="259"/>
      <c r="F28" s="254">
        <f>DATEDIF(DATE(G26,I26,1),DATE(G27,I27+1,1),"M")</f>
        <v>3</v>
      </c>
      <c r="G28" s="255"/>
      <c r="H28" s="255"/>
      <c r="I28" s="255"/>
      <c r="J28" s="69" t="s">
        <v>101</v>
      </c>
    </row>
    <row r="29" spans="1:10" ht="30" customHeight="1" x14ac:dyDescent="0.45">
      <c r="A29" s="258">
        <v>5</v>
      </c>
      <c r="B29" s="259" t="s">
        <v>183</v>
      </c>
      <c r="C29" s="259" t="s">
        <v>184</v>
      </c>
      <c r="D29" s="259" t="s">
        <v>185</v>
      </c>
      <c r="E29" s="259" t="s">
        <v>186</v>
      </c>
      <c r="F29" s="63" t="s">
        <v>96</v>
      </c>
      <c r="G29" s="61">
        <v>2025</v>
      </c>
      <c r="H29" s="64" t="s">
        <v>87</v>
      </c>
      <c r="I29" s="61">
        <v>12</v>
      </c>
      <c r="J29" s="65" t="s">
        <v>88</v>
      </c>
    </row>
    <row r="30" spans="1:10" ht="30" customHeight="1" x14ac:dyDescent="0.45">
      <c r="A30" s="258"/>
      <c r="B30" s="259"/>
      <c r="C30" s="259"/>
      <c r="D30" s="259"/>
      <c r="E30" s="259"/>
      <c r="F30" s="66" t="s">
        <v>98</v>
      </c>
      <c r="G30" s="62">
        <v>2026</v>
      </c>
      <c r="H30" s="67" t="s">
        <v>87</v>
      </c>
      <c r="I30" s="62">
        <v>2</v>
      </c>
      <c r="J30" s="68" t="s">
        <v>88</v>
      </c>
    </row>
    <row r="31" spans="1:10" ht="30" customHeight="1" x14ac:dyDescent="0.45">
      <c r="A31" s="258"/>
      <c r="B31" s="259"/>
      <c r="C31" s="259"/>
      <c r="D31" s="259"/>
      <c r="E31" s="259"/>
      <c r="F31" s="254">
        <f>DATEDIF(DATE(G29,I29,1),DATE(G30,I30+1,1),"M")</f>
        <v>3</v>
      </c>
      <c r="G31" s="255"/>
      <c r="H31" s="255"/>
      <c r="I31" s="255"/>
      <c r="J31" s="69" t="s">
        <v>101</v>
      </c>
    </row>
    <row r="32" spans="1:10" ht="30" customHeight="1" x14ac:dyDescent="0.45">
      <c r="A32" s="258">
        <v>6</v>
      </c>
      <c r="B32" s="259" t="s">
        <v>183</v>
      </c>
      <c r="C32" s="259" t="s">
        <v>184</v>
      </c>
      <c r="D32" s="259" t="s">
        <v>185</v>
      </c>
      <c r="E32" s="259" t="s">
        <v>186</v>
      </c>
      <c r="F32" s="63" t="s">
        <v>96</v>
      </c>
      <c r="G32" s="61">
        <v>2025</v>
      </c>
      <c r="H32" s="64" t="s">
        <v>87</v>
      </c>
      <c r="I32" s="61">
        <v>12</v>
      </c>
      <c r="J32" s="65" t="s">
        <v>88</v>
      </c>
    </row>
    <row r="33" spans="1:10" ht="30" customHeight="1" x14ac:dyDescent="0.45">
      <c r="A33" s="258"/>
      <c r="B33" s="259"/>
      <c r="C33" s="259"/>
      <c r="D33" s="259"/>
      <c r="E33" s="259"/>
      <c r="F33" s="66" t="s">
        <v>98</v>
      </c>
      <c r="G33" s="62">
        <v>2026</v>
      </c>
      <c r="H33" s="67" t="s">
        <v>87</v>
      </c>
      <c r="I33" s="62">
        <v>2</v>
      </c>
      <c r="J33" s="68" t="s">
        <v>88</v>
      </c>
    </row>
    <row r="34" spans="1:10" ht="30" customHeight="1" x14ac:dyDescent="0.45">
      <c r="A34" s="258"/>
      <c r="B34" s="259"/>
      <c r="C34" s="259"/>
      <c r="D34" s="259"/>
      <c r="E34" s="259"/>
      <c r="F34" s="254">
        <f>DATEDIF(DATE(G32,I32,1),DATE(G33,I33+1,1),"M")</f>
        <v>3</v>
      </c>
      <c r="G34" s="255"/>
      <c r="H34" s="255"/>
      <c r="I34" s="255"/>
      <c r="J34" s="69" t="s">
        <v>101</v>
      </c>
    </row>
    <row r="35" spans="1:10" ht="30" customHeight="1" x14ac:dyDescent="0.45">
      <c r="A35" s="258">
        <v>7</v>
      </c>
      <c r="B35" s="259" t="s">
        <v>183</v>
      </c>
      <c r="C35" s="259" t="s">
        <v>184</v>
      </c>
      <c r="D35" s="259" t="s">
        <v>185</v>
      </c>
      <c r="E35" s="259" t="s">
        <v>186</v>
      </c>
      <c r="F35" s="63" t="s">
        <v>96</v>
      </c>
      <c r="G35" s="61">
        <v>2025</v>
      </c>
      <c r="H35" s="64" t="s">
        <v>87</v>
      </c>
      <c r="I35" s="61">
        <v>12</v>
      </c>
      <c r="J35" s="65" t="s">
        <v>88</v>
      </c>
    </row>
    <row r="36" spans="1:10" ht="30" customHeight="1" x14ac:dyDescent="0.45">
      <c r="A36" s="258"/>
      <c r="B36" s="259"/>
      <c r="C36" s="259"/>
      <c r="D36" s="259"/>
      <c r="E36" s="259"/>
      <c r="F36" s="66" t="s">
        <v>98</v>
      </c>
      <c r="G36" s="62">
        <v>2026</v>
      </c>
      <c r="H36" s="67" t="s">
        <v>87</v>
      </c>
      <c r="I36" s="62">
        <v>2</v>
      </c>
      <c r="J36" s="68" t="s">
        <v>88</v>
      </c>
    </row>
    <row r="37" spans="1:10" ht="30" customHeight="1" x14ac:dyDescent="0.45">
      <c r="A37" s="258"/>
      <c r="B37" s="259"/>
      <c r="C37" s="259"/>
      <c r="D37" s="259"/>
      <c r="E37" s="259"/>
      <c r="F37" s="254">
        <f>DATEDIF(DATE(G35,I35,1),DATE(G36,I36+1,1),"M")</f>
        <v>3</v>
      </c>
      <c r="G37" s="255"/>
      <c r="H37" s="255"/>
      <c r="I37" s="255"/>
      <c r="J37" s="69" t="s">
        <v>101</v>
      </c>
    </row>
    <row r="38" spans="1:10" ht="30" customHeight="1" x14ac:dyDescent="0.45">
      <c r="A38" s="258">
        <v>8</v>
      </c>
      <c r="B38" s="259" t="s">
        <v>183</v>
      </c>
      <c r="C38" s="259" t="s">
        <v>184</v>
      </c>
      <c r="D38" s="259" t="s">
        <v>185</v>
      </c>
      <c r="E38" s="259" t="s">
        <v>186</v>
      </c>
      <c r="F38" s="63" t="s">
        <v>96</v>
      </c>
      <c r="G38" s="61">
        <v>2025</v>
      </c>
      <c r="H38" s="64" t="s">
        <v>87</v>
      </c>
      <c r="I38" s="61">
        <v>12</v>
      </c>
      <c r="J38" s="65" t="s">
        <v>88</v>
      </c>
    </row>
    <row r="39" spans="1:10" ht="30" customHeight="1" x14ac:dyDescent="0.45">
      <c r="A39" s="258"/>
      <c r="B39" s="259"/>
      <c r="C39" s="259"/>
      <c r="D39" s="259"/>
      <c r="E39" s="259"/>
      <c r="F39" s="66" t="s">
        <v>98</v>
      </c>
      <c r="G39" s="62">
        <v>2026</v>
      </c>
      <c r="H39" s="67" t="s">
        <v>87</v>
      </c>
      <c r="I39" s="62">
        <v>2</v>
      </c>
      <c r="J39" s="68" t="s">
        <v>88</v>
      </c>
    </row>
    <row r="40" spans="1:10" ht="30" customHeight="1" x14ac:dyDescent="0.45">
      <c r="A40" s="258"/>
      <c r="B40" s="259"/>
      <c r="C40" s="259"/>
      <c r="D40" s="259"/>
      <c r="E40" s="259"/>
      <c r="F40" s="254">
        <f>DATEDIF(DATE(G38,I38,1),DATE(G39,I39+1,1),"M")</f>
        <v>3</v>
      </c>
      <c r="G40" s="255"/>
      <c r="H40" s="255"/>
      <c r="I40" s="255"/>
      <c r="J40" s="69" t="s">
        <v>101</v>
      </c>
    </row>
    <row r="41" spans="1:10" ht="30" customHeight="1" x14ac:dyDescent="0.45">
      <c r="A41" s="258">
        <v>9</v>
      </c>
      <c r="B41" s="259" t="s">
        <v>183</v>
      </c>
      <c r="C41" s="259" t="s">
        <v>184</v>
      </c>
      <c r="D41" s="259" t="s">
        <v>185</v>
      </c>
      <c r="E41" s="259" t="s">
        <v>186</v>
      </c>
      <c r="F41" s="63" t="s">
        <v>96</v>
      </c>
      <c r="G41" s="61">
        <v>2025</v>
      </c>
      <c r="H41" s="64" t="s">
        <v>87</v>
      </c>
      <c r="I41" s="61">
        <v>12</v>
      </c>
      <c r="J41" s="65" t="s">
        <v>88</v>
      </c>
    </row>
    <row r="42" spans="1:10" ht="30" customHeight="1" x14ac:dyDescent="0.45">
      <c r="A42" s="258"/>
      <c r="B42" s="259"/>
      <c r="C42" s="259"/>
      <c r="D42" s="259"/>
      <c r="E42" s="259"/>
      <c r="F42" s="66" t="s">
        <v>98</v>
      </c>
      <c r="G42" s="62">
        <v>2026</v>
      </c>
      <c r="H42" s="67" t="s">
        <v>87</v>
      </c>
      <c r="I42" s="62">
        <v>2</v>
      </c>
      <c r="J42" s="68" t="s">
        <v>88</v>
      </c>
    </row>
    <row r="43" spans="1:10" ht="30" customHeight="1" x14ac:dyDescent="0.45">
      <c r="A43" s="258"/>
      <c r="B43" s="259"/>
      <c r="C43" s="259"/>
      <c r="D43" s="259"/>
      <c r="E43" s="259"/>
      <c r="F43" s="254">
        <f>DATEDIF(DATE(G41,I41,1),DATE(G42,I42+1,1),"M")</f>
        <v>3</v>
      </c>
      <c r="G43" s="255"/>
      <c r="H43" s="255"/>
      <c r="I43" s="255"/>
      <c r="J43" s="69" t="s">
        <v>101</v>
      </c>
    </row>
    <row r="44" spans="1:10" ht="30" customHeight="1" x14ac:dyDescent="0.45">
      <c r="A44" s="258">
        <v>10</v>
      </c>
      <c r="B44" s="259" t="s">
        <v>192</v>
      </c>
      <c r="C44" s="259" t="s">
        <v>184</v>
      </c>
      <c r="D44" s="259" t="s">
        <v>193</v>
      </c>
      <c r="E44" s="259" t="s">
        <v>194</v>
      </c>
      <c r="F44" s="63" t="s">
        <v>96</v>
      </c>
      <c r="G44" s="61">
        <v>2026</v>
      </c>
      <c r="H44" s="64" t="s">
        <v>87</v>
      </c>
      <c r="I44" s="61">
        <v>1</v>
      </c>
      <c r="J44" s="65" t="s">
        <v>88</v>
      </c>
    </row>
    <row r="45" spans="1:10" ht="30" customHeight="1" x14ac:dyDescent="0.45">
      <c r="A45" s="258"/>
      <c r="B45" s="259"/>
      <c r="C45" s="259"/>
      <c r="D45" s="259"/>
      <c r="E45" s="259"/>
      <c r="F45" s="66" t="s">
        <v>98</v>
      </c>
      <c r="G45" s="62">
        <v>2026</v>
      </c>
      <c r="H45" s="67" t="s">
        <v>87</v>
      </c>
      <c r="I45" s="62">
        <v>11</v>
      </c>
      <c r="J45" s="68" t="s">
        <v>88</v>
      </c>
    </row>
    <row r="46" spans="1:10" ht="30" customHeight="1" x14ac:dyDescent="0.45">
      <c r="A46" s="258"/>
      <c r="B46" s="259"/>
      <c r="C46" s="259"/>
      <c r="D46" s="259"/>
      <c r="E46" s="259"/>
      <c r="F46" s="254">
        <f>DATEDIF(DATE(G44,I44,1),DATE(G45,I45+1,1),"M")</f>
        <v>11</v>
      </c>
      <c r="G46" s="255"/>
      <c r="H46" s="255"/>
      <c r="I46" s="255"/>
      <c r="J46" s="69" t="s">
        <v>101</v>
      </c>
    </row>
    <row r="47" spans="1:10" ht="39" customHeight="1" x14ac:dyDescent="0.45">
      <c r="A47" s="249" t="s">
        <v>195</v>
      </c>
      <c r="B47" s="250"/>
      <c r="C47" s="251" t="s">
        <v>196</v>
      </c>
      <c r="D47" s="252"/>
      <c r="E47" s="252"/>
      <c r="F47" s="253" t="s">
        <v>197</v>
      </c>
      <c r="G47" s="253"/>
      <c r="H47" s="253"/>
      <c r="I47" s="253"/>
      <c r="J47" s="253"/>
    </row>
    <row r="48" spans="1:10" ht="30" customHeight="1" x14ac:dyDescent="0.45">
      <c r="A48" s="258" t="s">
        <v>198</v>
      </c>
      <c r="B48" s="258"/>
      <c r="C48" s="252" t="s">
        <v>199</v>
      </c>
      <c r="D48" s="252"/>
      <c r="E48" s="252"/>
      <c r="F48" s="252"/>
      <c r="G48" s="252"/>
      <c r="H48" s="252"/>
      <c r="I48" s="252"/>
      <c r="J48" s="252"/>
    </row>
    <row r="49" spans="1:12" ht="30" customHeight="1" x14ac:dyDescent="0.45"/>
    <row r="50" spans="1:12" ht="22.8" customHeight="1" x14ac:dyDescent="0.45">
      <c r="A50" s="260" t="s">
        <v>329</v>
      </c>
      <c r="B50" s="260"/>
      <c r="C50" s="260"/>
      <c r="D50" s="260"/>
      <c r="E50" s="260"/>
      <c r="F50" s="260"/>
      <c r="G50" s="260"/>
      <c r="H50" s="260"/>
      <c r="I50" s="260"/>
      <c r="J50" s="260"/>
    </row>
    <row r="51" spans="1:12" ht="36.6" customHeight="1" x14ac:dyDescent="0.45">
      <c r="A51" s="158" t="s">
        <v>178</v>
      </c>
      <c r="B51" s="158" t="s">
        <v>200</v>
      </c>
      <c r="C51" s="159" t="s">
        <v>338</v>
      </c>
      <c r="D51" s="158" t="s">
        <v>337</v>
      </c>
      <c r="E51" s="158" t="s">
        <v>336</v>
      </c>
      <c r="F51" s="258" t="s">
        <v>201</v>
      </c>
      <c r="G51" s="258"/>
      <c r="H51" s="258"/>
      <c r="I51" s="258"/>
      <c r="J51" s="258"/>
    </row>
    <row r="52" spans="1:12" ht="60" customHeight="1" x14ac:dyDescent="0.45">
      <c r="A52" s="158">
        <v>1</v>
      </c>
      <c r="B52" s="165" t="s">
        <v>202</v>
      </c>
      <c r="C52" s="176" t="str">
        <f>IFERROR(D52*E52,"")</f>
        <v/>
      </c>
      <c r="D52" s="177" t="s">
        <v>339</v>
      </c>
      <c r="E52" s="177" t="s">
        <v>339</v>
      </c>
      <c r="F52" s="60"/>
      <c r="G52" s="161">
        <v>2027</v>
      </c>
      <c r="H52" s="163" t="s">
        <v>87</v>
      </c>
      <c r="I52" s="161">
        <v>4</v>
      </c>
      <c r="J52" s="162" t="s">
        <v>88</v>
      </c>
      <c r="L52" s="164" t="s">
        <v>340</v>
      </c>
    </row>
    <row r="53" spans="1:12" ht="60" customHeight="1" x14ac:dyDescent="0.45">
      <c r="A53" s="158">
        <v>2</v>
      </c>
      <c r="B53" s="160"/>
      <c r="C53" s="176">
        <f>IFERROR(D53*E53,"")</f>
        <v>0</v>
      </c>
      <c r="D53" s="177"/>
      <c r="E53" s="177"/>
      <c r="F53" s="60"/>
      <c r="G53" s="161"/>
      <c r="H53" s="163" t="s">
        <v>87</v>
      </c>
      <c r="I53" s="161"/>
      <c r="J53" s="162" t="s">
        <v>88</v>
      </c>
    </row>
    <row r="54" spans="1:12" ht="39" customHeight="1" x14ac:dyDescent="0.45">
      <c r="A54" s="249" t="s">
        <v>203</v>
      </c>
      <c r="B54" s="250"/>
      <c r="C54" s="251" t="s">
        <v>196</v>
      </c>
      <c r="D54" s="252"/>
      <c r="E54" s="252"/>
      <c r="F54" s="253" t="s">
        <v>197</v>
      </c>
      <c r="G54" s="253"/>
      <c r="H54" s="253"/>
      <c r="I54" s="253"/>
      <c r="J54" s="253"/>
    </row>
    <row r="55" spans="1:12" ht="30" customHeight="1" x14ac:dyDescent="0.45"/>
    <row r="56" spans="1:12" ht="30" customHeight="1" x14ac:dyDescent="0.45"/>
    <row r="57" spans="1:12" ht="30" customHeight="1" x14ac:dyDescent="0.45"/>
    <row r="58" spans="1:12" ht="30" customHeight="1" x14ac:dyDescent="0.45"/>
    <row r="59" spans="1:12" ht="30" customHeight="1" x14ac:dyDescent="0.45"/>
    <row r="60" spans="1:12" ht="30" customHeight="1" x14ac:dyDescent="0.45"/>
    <row r="61" spans="1:12" ht="30" customHeight="1" x14ac:dyDescent="0.45"/>
    <row r="62" spans="1:12" ht="30" customHeight="1" x14ac:dyDescent="0.45"/>
    <row r="63" spans="1:12" ht="30" customHeight="1" x14ac:dyDescent="0.45"/>
    <row r="64" spans="1:12" ht="30" customHeight="1" x14ac:dyDescent="0.45"/>
    <row r="65" ht="30" customHeight="1" x14ac:dyDescent="0.45"/>
    <row r="66" ht="30" customHeight="1" x14ac:dyDescent="0.45"/>
    <row r="67" ht="30" customHeight="1" x14ac:dyDescent="0.45"/>
    <row r="68" ht="30" customHeight="1" x14ac:dyDescent="0.45"/>
    <row r="69" ht="30" customHeight="1" x14ac:dyDescent="0.45"/>
    <row r="70" ht="30" customHeight="1" x14ac:dyDescent="0.45"/>
    <row r="71" ht="30" customHeight="1" x14ac:dyDescent="0.45"/>
  </sheetData>
  <mergeCells count="72">
    <mergeCell ref="F51:J51"/>
    <mergeCell ref="A47:B47"/>
    <mergeCell ref="C47:E47"/>
    <mergeCell ref="F47:J47"/>
    <mergeCell ref="A48:B48"/>
    <mergeCell ref="C48:J48"/>
    <mergeCell ref="A50:J50"/>
    <mergeCell ref="F46:I46"/>
    <mergeCell ref="A41:A43"/>
    <mergeCell ref="B41:B43"/>
    <mergeCell ref="C41:C43"/>
    <mergeCell ref="D41:D43"/>
    <mergeCell ref="E41:E43"/>
    <mergeCell ref="F43:I43"/>
    <mergeCell ref="A44:A46"/>
    <mergeCell ref="B44:B46"/>
    <mergeCell ref="C44:C46"/>
    <mergeCell ref="D44:D46"/>
    <mergeCell ref="E44:E46"/>
    <mergeCell ref="F40:I40"/>
    <mergeCell ref="A35:A37"/>
    <mergeCell ref="B35:B37"/>
    <mergeCell ref="C35:C37"/>
    <mergeCell ref="D35:D37"/>
    <mergeCell ref="E35:E37"/>
    <mergeCell ref="F37:I37"/>
    <mergeCell ref="A38:A40"/>
    <mergeCell ref="B38:B40"/>
    <mergeCell ref="C38:C40"/>
    <mergeCell ref="D38:D40"/>
    <mergeCell ref="E38:E40"/>
    <mergeCell ref="F34:I34"/>
    <mergeCell ref="A29:A31"/>
    <mergeCell ref="B29:B31"/>
    <mergeCell ref="C29:C31"/>
    <mergeCell ref="D29:D31"/>
    <mergeCell ref="E29:E31"/>
    <mergeCell ref="F31:I31"/>
    <mergeCell ref="A32:A34"/>
    <mergeCell ref="B32:B34"/>
    <mergeCell ref="C32:C34"/>
    <mergeCell ref="D32:D34"/>
    <mergeCell ref="E32:E34"/>
    <mergeCell ref="E20:E22"/>
    <mergeCell ref="F28:I28"/>
    <mergeCell ref="A23:A25"/>
    <mergeCell ref="B23:B25"/>
    <mergeCell ref="C23:C25"/>
    <mergeCell ref="D23:D25"/>
    <mergeCell ref="E23:E25"/>
    <mergeCell ref="F25:I25"/>
    <mergeCell ref="A26:A28"/>
    <mergeCell ref="B26:B28"/>
    <mergeCell ref="C26:C28"/>
    <mergeCell ref="D26:D28"/>
    <mergeCell ref="E26:E28"/>
    <mergeCell ref="A54:B54"/>
    <mergeCell ref="C54:E54"/>
    <mergeCell ref="F54:J54"/>
    <mergeCell ref="F22:I22"/>
    <mergeCell ref="A4:J4"/>
    <mergeCell ref="F16:J16"/>
    <mergeCell ref="A17:A19"/>
    <mergeCell ref="B17:B19"/>
    <mergeCell ref="C17:C19"/>
    <mergeCell ref="D17:D19"/>
    <mergeCell ref="E17:E19"/>
    <mergeCell ref="F19:I19"/>
    <mergeCell ref="A20:A22"/>
    <mergeCell ref="B20:B22"/>
    <mergeCell ref="C20:C22"/>
    <mergeCell ref="D20:D22"/>
  </mergeCells>
  <phoneticPr fontId="1"/>
  <pageMargins left="0.7" right="0.7" top="0.75" bottom="0.75" header="0.3" footer="0.3"/>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D167C-A3FC-4DC7-979D-B93AD222CE0F}">
  <dimension ref="A1:I43"/>
  <sheetViews>
    <sheetView view="pageBreakPreview" zoomScale="130" zoomScaleNormal="100" zoomScaleSheetLayoutView="130" workbookViewId="0">
      <selection activeCell="G20" sqref="G20"/>
    </sheetView>
  </sheetViews>
  <sheetFormatPr defaultRowHeight="18" x14ac:dyDescent="0.45"/>
  <cols>
    <col min="2" max="2" width="27.3984375" customWidth="1"/>
    <col min="3" max="3" width="15.09765625" customWidth="1"/>
    <col min="4" max="4" width="36.5" customWidth="1"/>
    <col min="5" max="5" width="25.69921875" customWidth="1"/>
    <col min="6" max="6" width="9.69921875" customWidth="1"/>
    <col min="7" max="7" width="3.5" bestFit="1" customWidth="1"/>
    <col min="8" max="8" width="6.19921875" customWidth="1"/>
    <col min="9" max="9" width="3.5" customWidth="1"/>
    <col min="11" max="11" width="6.59765625" customWidth="1"/>
    <col min="13" max="13" width="6.8984375" customWidth="1"/>
  </cols>
  <sheetData>
    <row r="1" spans="1:9" s="1" customFormat="1" ht="15" x14ac:dyDescent="0.45">
      <c r="A1" s="2"/>
    </row>
    <row r="2" spans="1:9" s="1" customFormat="1" ht="15" x14ac:dyDescent="0.45">
      <c r="A2" s="6" t="s">
        <v>204</v>
      </c>
      <c r="G2" s="6"/>
    </row>
    <row r="3" spans="1:9" s="1" customFormat="1" ht="15" x14ac:dyDescent="0.45">
      <c r="A3" s="6"/>
      <c r="G3" s="6"/>
    </row>
    <row r="4" spans="1:9" s="1" customFormat="1" ht="38.4" customHeight="1" x14ac:dyDescent="0.45">
      <c r="A4" s="197" t="s">
        <v>205</v>
      </c>
      <c r="B4" s="197"/>
      <c r="C4" s="197"/>
      <c r="D4" s="197"/>
      <c r="E4" s="197"/>
      <c r="F4" s="197"/>
      <c r="G4" s="197"/>
      <c r="H4" s="197"/>
      <c r="I4" s="197"/>
    </row>
    <row r="5" spans="1:9" s="1" customFormat="1" ht="15" x14ac:dyDescent="0.45">
      <c r="A5" s="6"/>
      <c r="G5" s="6"/>
    </row>
    <row r="6" spans="1:9" s="1" customFormat="1" ht="15" x14ac:dyDescent="0.45">
      <c r="A6" s="6"/>
      <c r="B6" s="1" t="s">
        <v>153</v>
      </c>
      <c r="G6" s="6"/>
    </row>
    <row r="7" spans="1:9" s="1" customFormat="1" ht="15" x14ac:dyDescent="0.45">
      <c r="A7" s="6"/>
      <c r="B7" s="59" t="s">
        <v>206</v>
      </c>
      <c r="G7" s="6"/>
    </row>
    <row r="8" spans="1:9" s="1" customFormat="1" ht="15" x14ac:dyDescent="0.45">
      <c r="A8" s="6"/>
      <c r="B8" s="59" t="s">
        <v>207</v>
      </c>
      <c r="G8" s="6"/>
    </row>
    <row r="9" spans="1:9" s="1" customFormat="1" ht="15" x14ac:dyDescent="0.45">
      <c r="A9" s="6"/>
      <c r="B9" s="59" t="s">
        <v>208</v>
      </c>
      <c r="G9" s="6"/>
    </row>
    <row r="10" spans="1:9" s="1" customFormat="1" ht="15.6" customHeight="1" x14ac:dyDescent="0.45">
      <c r="A10" s="6"/>
      <c r="B10" s="59" t="s">
        <v>209</v>
      </c>
      <c r="G10" s="6"/>
    </row>
    <row r="11" spans="1:9" s="1" customFormat="1" ht="15" x14ac:dyDescent="0.45">
      <c r="A11" s="6"/>
      <c r="B11" s="59"/>
      <c r="G11" s="6"/>
    </row>
    <row r="12" spans="1:9" ht="30" customHeight="1" x14ac:dyDescent="0.45">
      <c r="A12" s="60" t="s">
        <v>178</v>
      </c>
      <c r="B12" s="86" t="s">
        <v>210</v>
      </c>
      <c r="C12" s="86" t="s">
        <v>179</v>
      </c>
      <c r="D12" s="86" t="s">
        <v>211</v>
      </c>
      <c r="E12" s="86" t="s">
        <v>212</v>
      </c>
      <c r="F12" s="256" t="s">
        <v>201</v>
      </c>
      <c r="G12" s="256"/>
      <c r="H12" s="256"/>
      <c r="I12" s="257"/>
    </row>
    <row r="13" spans="1:9" ht="24" customHeight="1" x14ac:dyDescent="0.45">
      <c r="A13" s="258">
        <v>1</v>
      </c>
      <c r="B13" s="259" t="s">
        <v>319</v>
      </c>
      <c r="C13" s="259" t="s">
        <v>184</v>
      </c>
      <c r="D13" s="259" t="s">
        <v>326</v>
      </c>
      <c r="E13" s="259" t="s">
        <v>213</v>
      </c>
      <c r="F13" s="61"/>
      <c r="G13" s="64" t="s">
        <v>87</v>
      </c>
      <c r="H13" s="61"/>
      <c r="I13" s="65" t="s">
        <v>88</v>
      </c>
    </row>
    <row r="14" spans="1:9" ht="24" customHeight="1" x14ac:dyDescent="0.45">
      <c r="A14" s="258"/>
      <c r="B14" s="259"/>
      <c r="C14" s="259"/>
      <c r="D14" s="259"/>
      <c r="E14" s="259"/>
      <c r="F14" s="62"/>
      <c r="G14" s="67" t="s">
        <v>87</v>
      </c>
      <c r="H14" s="62"/>
      <c r="I14" s="68" t="s">
        <v>88</v>
      </c>
    </row>
    <row r="15" spans="1:9" ht="24" customHeight="1" x14ac:dyDescent="0.45">
      <c r="A15" s="258"/>
      <c r="B15" s="259"/>
      <c r="C15" s="259"/>
      <c r="D15" s="259"/>
      <c r="E15" s="259"/>
      <c r="F15" s="62"/>
      <c r="G15" s="67" t="s">
        <v>87</v>
      </c>
      <c r="H15" s="62"/>
      <c r="I15" s="68" t="s">
        <v>88</v>
      </c>
    </row>
    <row r="16" spans="1:9" ht="24" customHeight="1" x14ac:dyDescent="0.45">
      <c r="A16" s="258">
        <v>2</v>
      </c>
      <c r="B16" s="259" t="s">
        <v>214</v>
      </c>
      <c r="C16" s="259" t="s">
        <v>184</v>
      </c>
      <c r="D16" s="259" t="s">
        <v>215</v>
      </c>
      <c r="E16" s="259" t="s">
        <v>216</v>
      </c>
      <c r="F16" s="61"/>
      <c r="G16" s="64" t="s">
        <v>87</v>
      </c>
      <c r="H16" s="61"/>
      <c r="I16" s="65" t="s">
        <v>88</v>
      </c>
    </row>
    <row r="17" spans="1:9" ht="24" customHeight="1" x14ac:dyDescent="0.45">
      <c r="A17" s="258"/>
      <c r="B17" s="259"/>
      <c r="C17" s="259"/>
      <c r="D17" s="259"/>
      <c r="E17" s="259"/>
      <c r="F17" s="62"/>
      <c r="G17" s="67" t="s">
        <v>87</v>
      </c>
      <c r="H17" s="62"/>
      <c r="I17" s="68" t="s">
        <v>88</v>
      </c>
    </row>
    <row r="18" spans="1:9" ht="24" customHeight="1" x14ac:dyDescent="0.45">
      <c r="A18" s="258"/>
      <c r="B18" s="259"/>
      <c r="C18" s="259"/>
      <c r="D18" s="259"/>
      <c r="E18" s="259"/>
      <c r="F18" s="62"/>
      <c r="G18" s="67" t="s">
        <v>87</v>
      </c>
      <c r="H18" s="62"/>
      <c r="I18" s="68" t="s">
        <v>88</v>
      </c>
    </row>
    <row r="19" spans="1:9" ht="24" customHeight="1" x14ac:dyDescent="0.45">
      <c r="A19" s="258">
        <v>3</v>
      </c>
      <c r="B19" s="259"/>
      <c r="C19" s="259"/>
      <c r="D19" s="259"/>
      <c r="E19" s="259"/>
      <c r="F19" s="61"/>
      <c r="G19" s="64" t="s">
        <v>87</v>
      </c>
      <c r="H19" s="61"/>
      <c r="I19" s="65" t="s">
        <v>88</v>
      </c>
    </row>
    <row r="20" spans="1:9" ht="24" customHeight="1" x14ac:dyDescent="0.45">
      <c r="A20" s="258"/>
      <c r="B20" s="259"/>
      <c r="C20" s="259"/>
      <c r="D20" s="259"/>
      <c r="E20" s="259"/>
      <c r="F20" s="62"/>
      <c r="G20" s="67" t="s">
        <v>87</v>
      </c>
      <c r="H20" s="62"/>
      <c r="I20" s="68" t="s">
        <v>88</v>
      </c>
    </row>
    <row r="21" spans="1:9" ht="24" customHeight="1" x14ac:dyDescent="0.45">
      <c r="A21" s="258"/>
      <c r="B21" s="259"/>
      <c r="C21" s="259"/>
      <c r="D21" s="259"/>
      <c r="E21" s="259"/>
      <c r="F21" s="62"/>
      <c r="G21" s="67" t="s">
        <v>87</v>
      </c>
      <c r="H21" s="62"/>
      <c r="I21" s="68" t="s">
        <v>88</v>
      </c>
    </row>
    <row r="22" spans="1:9" ht="24" customHeight="1" x14ac:dyDescent="0.45">
      <c r="A22" s="258">
        <v>4</v>
      </c>
      <c r="B22" s="259"/>
      <c r="C22" s="259"/>
      <c r="D22" s="259"/>
      <c r="E22" s="259"/>
      <c r="F22" s="61"/>
      <c r="G22" s="64" t="s">
        <v>87</v>
      </c>
      <c r="H22" s="61"/>
      <c r="I22" s="65" t="s">
        <v>88</v>
      </c>
    </row>
    <row r="23" spans="1:9" ht="24" customHeight="1" x14ac:dyDescent="0.45">
      <c r="A23" s="258"/>
      <c r="B23" s="259"/>
      <c r="C23" s="259"/>
      <c r="D23" s="259"/>
      <c r="E23" s="259"/>
      <c r="F23" s="62"/>
      <c r="G23" s="67" t="s">
        <v>87</v>
      </c>
      <c r="H23" s="62"/>
      <c r="I23" s="68" t="s">
        <v>88</v>
      </c>
    </row>
    <row r="24" spans="1:9" ht="24" customHeight="1" x14ac:dyDescent="0.45">
      <c r="A24" s="258"/>
      <c r="B24" s="259"/>
      <c r="C24" s="259"/>
      <c r="D24" s="259"/>
      <c r="E24" s="259"/>
      <c r="F24" s="62"/>
      <c r="G24" s="67" t="s">
        <v>87</v>
      </c>
      <c r="H24" s="62"/>
      <c r="I24" s="68" t="s">
        <v>88</v>
      </c>
    </row>
    <row r="25" spans="1:9" ht="24" customHeight="1" x14ac:dyDescent="0.45">
      <c r="A25" s="258">
        <v>5</v>
      </c>
      <c r="B25" s="259"/>
      <c r="C25" s="259"/>
      <c r="D25" s="259"/>
      <c r="E25" s="259"/>
      <c r="F25" s="61"/>
      <c r="G25" s="64" t="s">
        <v>87</v>
      </c>
      <c r="H25" s="61"/>
      <c r="I25" s="65" t="s">
        <v>88</v>
      </c>
    </row>
    <row r="26" spans="1:9" ht="24" customHeight="1" x14ac:dyDescent="0.45">
      <c r="A26" s="258"/>
      <c r="B26" s="259"/>
      <c r="C26" s="259"/>
      <c r="D26" s="259"/>
      <c r="E26" s="259"/>
      <c r="F26" s="62"/>
      <c r="G26" s="67" t="s">
        <v>87</v>
      </c>
      <c r="H26" s="62"/>
      <c r="I26" s="68" t="s">
        <v>88</v>
      </c>
    </row>
    <row r="27" spans="1:9" ht="24" customHeight="1" x14ac:dyDescent="0.45">
      <c r="A27" s="258"/>
      <c r="B27" s="259"/>
      <c r="C27" s="259"/>
      <c r="D27" s="259"/>
      <c r="E27" s="259"/>
      <c r="F27" s="62"/>
      <c r="G27" s="67" t="s">
        <v>87</v>
      </c>
      <c r="H27" s="62"/>
      <c r="I27" s="68" t="s">
        <v>88</v>
      </c>
    </row>
    <row r="28" spans="1:9" ht="24" customHeight="1" x14ac:dyDescent="0.45">
      <c r="A28" s="258">
        <v>6</v>
      </c>
      <c r="B28" s="259"/>
      <c r="C28" s="259"/>
      <c r="D28" s="259"/>
      <c r="E28" s="259"/>
      <c r="F28" s="61"/>
      <c r="G28" s="64" t="s">
        <v>87</v>
      </c>
      <c r="H28" s="61"/>
      <c r="I28" s="65" t="s">
        <v>88</v>
      </c>
    </row>
    <row r="29" spans="1:9" ht="24" customHeight="1" x14ac:dyDescent="0.45">
      <c r="A29" s="258"/>
      <c r="B29" s="259"/>
      <c r="C29" s="259"/>
      <c r="D29" s="259"/>
      <c r="E29" s="259"/>
      <c r="F29" s="62"/>
      <c r="G29" s="67" t="s">
        <v>87</v>
      </c>
      <c r="H29" s="62"/>
      <c r="I29" s="68" t="s">
        <v>88</v>
      </c>
    </row>
    <row r="30" spans="1:9" ht="24" customHeight="1" x14ac:dyDescent="0.45">
      <c r="A30" s="258"/>
      <c r="B30" s="259"/>
      <c r="C30" s="259"/>
      <c r="D30" s="259"/>
      <c r="E30" s="259"/>
      <c r="F30" s="62"/>
      <c r="G30" s="67" t="s">
        <v>87</v>
      </c>
      <c r="H30" s="62"/>
      <c r="I30" s="68" t="s">
        <v>88</v>
      </c>
    </row>
    <row r="31" spans="1:9" ht="24" customHeight="1" x14ac:dyDescent="0.45">
      <c r="A31" s="258">
        <v>7</v>
      </c>
      <c r="B31" s="259"/>
      <c r="C31" s="259"/>
      <c r="D31" s="259"/>
      <c r="E31" s="259"/>
      <c r="F31" s="61"/>
      <c r="G31" s="64" t="s">
        <v>87</v>
      </c>
      <c r="H31" s="61"/>
      <c r="I31" s="65" t="s">
        <v>88</v>
      </c>
    </row>
    <row r="32" spans="1:9" ht="24" customHeight="1" x14ac:dyDescent="0.45">
      <c r="A32" s="258"/>
      <c r="B32" s="259"/>
      <c r="C32" s="259"/>
      <c r="D32" s="259"/>
      <c r="E32" s="259"/>
      <c r="F32" s="62"/>
      <c r="G32" s="67" t="s">
        <v>87</v>
      </c>
      <c r="H32" s="62"/>
      <c r="I32" s="68" t="s">
        <v>88</v>
      </c>
    </row>
    <row r="33" spans="1:9" ht="24" customHeight="1" x14ac:dyDescent="0.45">
      <c r="A33" s="258"/>
      <c r="B33" s="259"/>
      <c r="C33" s="259"/>
      <c r="D33" s="259"/>
      <c r="E33" s="259"/>
      <c r="F33" s="62"/>
      <c r="G33" s="67" t="s">
        <v>87</v>
      </c>
      <c r="H33" s="62"/>
      <c r="I33" s="68" t="s">
        <v>88</v>
      </c>
    </row>
    <row r="34" spans="1:9" ht="24" customHeight="1" x14ac:dyDescent="0.45">
      <c r="A34" s="258">
        <v>8</v>
      </c>
      <c r="B34" s="259"/>
      <c r="C34" s="259"/>
      <c r="D34" s="259"/>
      <c r="E34" s="259"/>
      <c r="F34" s="61"/>
      <c r="G34" s="64" t="s">
        <v>87</v>
      </c>
      <c r="H34" s="61"/>
      <c r="I34" s="65" t="s">
        <v>88</v>
      </c>
    </row>
    <row r="35" spans="1:9" ht="24" customHeight="1" x14ac:dyDescent="0.45">
      <c r="A35" s="258"/>
      <c r="B35" s="259"/>
      <c r="C35" s="259"/>
      <c r="D35" s="259"/>
      <c r="E35" s="259"/>
      <c r="F35" s="62"/>
      <c r="G35" s="67" t="s">
        <v>87</v>
      </c>
      <c r="H35" s="62"/>
      <c r="I35" s="68" t="s">
        <v>88</v>
      </c>
    </row>
    <row r="36" spans="1:9" ht="24" customHeight="1" x14ac:dyDescent="0.45">
      <c r="A36" s="258"/>
      <c r="B36" s="259"/>
      <c r="C36" s="259"/>
      <c r="D36" s="259"/>
      <c r="E36" s="259"/>
      <c r="F36" s="62"/>
      <c r="G36" s="67" t="s">
        <v>87</v>
      </c>
      <c r="H36" s="62"/>
      <c r="I36" s="68" t="s">
        <v>88</v>
      </c>
    </row>
    <row r="37" spans="1:9" ht="24" customHeight="1" x14ac:dyDescent="0.45">
      <c r="A37" s="258">
        <v>9</v>
      </c>
      <c r="B37" s="259"/>
      <c r="C37" s="259"/>
      <c r="D37" s="259"/>
      <c r="E37" s="259"/>
      <c r="F37" s="61"/>
      <c r="G37" s="64" t="s">
        <v>87</v>
      </c>
      <c r="H37" s="61"/>
      <c r="I37" s="65" t="s">
        <v>88</v>
      </c>
    </row>
    <row r="38" spans="1:9" ht="24" customHeight="1" x14ac:dyDescent="0.45">
      <c r="A38" s="258"/>
      <c r="B38" s="259"/>
      <c r="C38" s="259"/>
      <c r="D38" s="259"/>
      <c r="E38" s="259"/>
      <c r="F38" s="62"/>
      <c r="G38" s="67" t="s">
        <v>87</v>
      </c>
      <c r="H38" s="62"/>
      <c r="I38" s="68" t="s">
        <v>88</v>
      </c>
    </row>
    <row r="39" spans="1:9" ht="24" customHeight="1" x14ac:dyDescent="0.45">
      <c r="A39" s="258"/>
      <c r="B39" s="259"/>
      <c r="C39" s="259"/>
      <c r="D39" s="259"/>
      <c r="E39" s="259"/>
      <c r="F39" s="62"/>
      <c r="G39" s="67" t="s">
        <v>87</v>
      </c>
      <c r="H39" s="62"/>
      <c r="I39" s="68" t="s">
        <v>88</v>
      </c>
    </row>
    <row r="40" spans="1:9" ht="24" customHeight="1" x14ac:dyDescent="0.45">
      <c r="A40" s="258">
        <v>10</v>
      </c>
      <c r="B40" s="259"/>
      <c r="C40" s="259"/>
      <c r="D40" s="259"/>
      <c r="E40" s="259"/>
      <c r="F40" s="61"/>
      <c r="G40" s="64" t="s">
        <v>87</v>
      </c>
      <c r="H40" s="61"/>
      <c r="I40" s="65" t="s">
        <v>88</v>
      </c>
    </row>
    <row r="41" spans="1:9" ht="24" customHeight="1" x14ac:dyDescent="0.45">
      <c r="A41" s="258"/>
      <c r="B41" s="259"/>
      <c r="C41" s="259"/>
      <c r="D41" s="259"/>
      <c r="E41" s="259"/>
      <c r="F41" s="62"/>
      <c r="G41" s="67" t="s">
        <v>87</v>
      </c>
      <c r="H41" s="62"/>
      <c r="I41" s="68" t="s">
        <v>88</v>
      </c>
    </row>
    <row r="42" spans="1:9" ht="24" customHeight="1" x14ac:dyDescent="0.45">
      <c r="A42" s="258"/>
      <c r="B42" s="259"/>
      <c r="C42" s="259"/>
      <c r="D42" s="259"/>
      <c r="E42" s="259"/>
      <c r="F42" s="62"/>
      <c r="G42" s="67" t="s">
        <v>87</v>
      </c>
      <c r="H42" s="62"/>
      <c r="I42" s="68" t="s">
        <v>88</v>
      </c>
    </row>
    <row r="43" spans="1:9" ht="31.2" customHeight="1" x14ac:dyDescent="0.45">
      <c r="A43" s="253" t="s">
        <v>217</v>
      </c>
      <c r="B43" s="253"/>
      <c r="C43" s="251" t="s">
        <v>196</v>
      </c>
      <c r="D43" s="252"/>
      <c r="E43" s="252"/>
      <c r="F43" s="253" t="s">
        <v>197</v>
      </c>
      <c r="G43" s="253"/>
      <c r="H43" s="253"/>
      <c r="I43" s="253"/>
    </row>
  </sheetData>
  <mergeCells count="55">
    <mergeCell ref="A43:B43"/>
    <mergeCell ref="C43:E43"/>
    <mergeCell ref="F12:I12"/>
    <mergeCell ref="F43:I43"/>
    <mergeCell ref="A40:A42"/>
    <mergeCell ref="B40:B42"/>
    <mergeCell ref="C40:C42"/>
    <mergeCell ref="D40:D42"/>
    <mergeCell ref="E40:E42"/>
    <mergeCell ref="A37:A39"/>
    <mergeCell ref="B37:B39"/>
    <mergeCell ref="C37:C39"/>
    <mergeCell ref="D37:D39"/>
    <mergeCell ref="E37:E39"/>
    <mergeCell ref="A34:A36"/>
    <mergeCell ref="B34:B36"/>
    <mergeCell ref="C34:C36"/>
    <mergeCell ref="D34:D36"/>
    <mergeCell ref="E34:E36"/>
    <mergeCell ref="A31:A33"/>
    <mergeCell ref="B31:B33"/>
    <mergeCell ref="C31:C33"/>
    <mergeCell ref="D31:D33"/>
    <mergeCell ref="E31:E33"/>
    <mergeCell ref="A28:A30"/>
    <mergeCell ref="B28:B30"/>
    <mergeCell ref="C28:C30"/>
    <mergeCell ref="D28:D30"/>
    <mergeCell ref="E28:E30"/>
    <mergeCell ref="A25:A27"/>
    <mergeCell ref="B25:B27"/>
    <mergeCell ref="C25:C27"/>
    <mergeCell ref="D25:D27"/>
    <mergeCell ref="E25:E27"/>
    <mergeCell ref="A22:A24"/>
    <mergeCell ref="B22:B24"/>
    <mergeCell ref="C22:C24"/>
    <mergeCell ref="D22:D24"/>
    <mergeCell ref="E22:E24"/>
    <mergeCell ref="A19:A21"/>
    <mergeCell ref="B19:B21"/>
    <mergeCell ref="C19:C21"/>
    <mergeCell ref="D19:D21"/>
    <mergeCell ref="E19:E21"/>
    <mergeCell ref="A16:A18"/>
    <mergeCell ref="B16:B18"/>
    <mergeCell ref="C16:C18"/>
    <mergeCell ref="D16:D18"/>
    <mergeCell ref="E16:E18"/>
    <mergeCell ref="A4:I4"/>
    <mergeCell ref="A13:A15"/>
    <mergeCell ref="B13:B15"/>
    <mergeCell ref="C13:C15"/>
    <mergeCell ref="D13:D15"/>
    <mergeCell ref="E13:E15"/>
  </mergeCells>
  <phoneticPr fontId="1"/>
  <pageMargins left="0.7" right="0.7" top="0.75" bottom="0.75" header="0.3" footer="0.3"/>
  <pageSetup paperSize="9"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34E08-8A40-4E99-9042-17A294F55E85}">
  <dimension ref="A1:P51"/>
  <sheetViews>
    <sheetView view="pageBreakPreview" zoomScale="70" zoomScaleNormal="100" zoomScaleSheetLayoutView="70" workbookViewId="0">
      <selection activeCell="A13" sqref="A13:P35"/>
    </sheetView>
  </sheetViews>
  <sheetFormatPr defaultRowHeight="18" x14ac:dyDescent="0.45"/>
  <cols>
    <col min="1" max="1" width="9.59765625" style="2" customWidth="1"/>
    <col min="2" max="7" width="9.59765625" style="1" customWidth="1"/>
    <col min="8" max="8" width="9.59765625" style="6" customWidth="1"/>
    <col min="9" max="16" width="9.59765625" style="1" customWidth="1"/>
  </cols>
  <sheetData>
    <row r="1" spans="1:16" x14ac:dyDescent="0.45">
      <c r="H1" s="1"/>
    </row>
    <row r="2" spans="1:16" x14ac:dyDescent="0.45">
      <c r="A2" s="6" t="s">
        <v>218</v>
      </c>
    </row>
    <row r="3" spans="1:16" x14ac:dyDescent="0.45">
      <c r="A3" s="6"/>
    </row>
    <row r="4" spans="1:16" ht="38.4" customHeight="1" x14ac:dyDescent="0.45">
      <c r="A4" s="197" t="s">
        <v>219</v>
      </c>
      <c r="B4" s="197"/>
      <c r="C4" s="197"/>
      <c r="D4" s="197"/>
      <c r="E4" s="197"/>
      <c r="F4" s="197"/>
      <c r="G4" s="197"/>
      <c r="H4" s="197"/>
      <c r="I4" s="197"/>
      <c r="J4" s="197"/>
      <c r="K4" s="197"/>
      <c r="L4" s="197"/>
      <c r="M4" s="197"/>
      <c r="N4" s="197"/>
      <c r="O4" s="197"/>
      <c r="P4" s="197"/>
    </row>
    <row r="5" spans="1:16" x14ac:dyDescent="0.45">
      <c r="A5" s="6"/>
    </row>
    <row r="6" spans="1:16" x14ac:dyDescent="0.45">
      <c r="A6" s="6"/>
      <c r="B6" s="1" t="s">
        <v>153</v>
      </c>
    </row>
    <row r="7" spans="1:16" x14ac:dyDescent="0.45">
      <c r="A7" s="6"/>
      <c r="B7" s="59" t="s">
        <v>220</v>
      </c>
    </row>
    <row r="8" spans="1:16" x14ac:dyDescent="0.45">
      <c r="A8" s="6"/>
      <c r="B8" s="59" t="s">
        <v>221</v>
      </c>
    </row>
    <row r="9" spans="1:16" x14ac:dyDescent="0.45">
      <c r="A9" s="6"/>
      <c r="B9" s="59" t="s">
        <v>222</v>
      </c>
    </row>
    <row r="10" spans="1:16" x14ac:dyDescent="0.45">
      <c r="A10" s="6"/>
      <c r="B10" s="59" t="s">
        <v>223</v>
      </c>
    </row>
    <row r="11" spans="1:16" x14ac:dyDescent="0.45">
      <c r="A11" s="6"/>
      <c r="B11" s="59" t="s">
        <v>208</v>
      </c>
    </row>
    <row r="12" spans="1:16" ht="18.600000000000001" thickBot="1" x14ac:dyDescent="0.5">
      <c r="A12" s="261" t="s">
        <v>224</v>
      </c>
      <c r="B12" s="261"/>
      <c r="C12" s="261"/>
      <c r="D12" s="261"/>
      <c r="E12" s="261"/>
      <c r="F12" s="261"/>
      <c r="G12" s="261"/>
      <c r="H12" s="261"/>
      <c r="I12" s="261"/>
      <c r="J12" s="261"/>
      <c r="K12" s="261"/>
      <c r="L12" s="261"/>
      <c r="M12" s="261"/>
      <c r="N12" s="261"/>
      <c r="O12" s="261"/>
      <c r="P12" s="261"/>
    </row>
    <row r="13" spans="1:16" ht="18.600000000000001" thickTop="1" x14ac:dyDescent="0.45">
      <c r="A13" s="262"/>
      <c r="B13" s="262"/>
      <c r="C13" s="262"/>
      <c r="D13" s="262"/>
      <c r="E13" s="262"/>
      <c r="F13" s="262"/>
      <c r="G13" s="262"/>
      <c r="H13" s="262"/>
      <c r="I13" s="262"/>
      <c r="J13" s="262"/>
      <c r="K13" s="262"/>
      <c r="L13" s="262"/>
      <c r="M13" s="262"/>
      <c r="N13" s="262"/>
      <c r="O13" s="262"/>
      <c r="P13" s="262"/>
    </row>
    <row r="14" spans="1:16" x14ac:dyDescent="0.45">
      <c r="A14" s="263"/>
      <c r="B14" s="263"/>
      <c r="C14" s="263"/>
      <c r="D14" s="263"/>
      <c r="E14" s="263"/>
      <c r="F14" s="263"/>
      <c r="G14" s="263"/>
      <c r="H14" s="263"/>
      <c r="I14" s="263"/>
      <c r="J14" s="263"/>
      <c r="K14" s="263"/>
      <c r="L14" s="263"/>
      <c r="M14" s="263"/>
      <c r="N14" s="263"/>
      <c r="O14" s="263"/>
      <c r="P14" s="263"/>
    </row>
    <row r="15" spans="1:16" x14ac:dyDescent="0.45">
      <c r="A15" s="263"/>
      <c r="B15" s="263"/>
      <c r="C15" s="263"/>
      <c r="D15" s="263"/>
      <c r="E15" s="263"/>
      <c r="F15" s="263"/>
      <c r="G15" s="263"/>
      <c r="H15" s="263"/>
      <c r="I15" s="263"/>
      <c r="J15" s="263"/>
      <c r="K15" s="263"/>
      <c r="L15" s="263"/>
      <c r="M15" s="263"/>
      <c r="N15" s="263"/>
      <c r="O15" s="263"/>
      <c r="P15" s="263"/>
    </row>
    <row r="16" spans="1:16" x14ac:dyDescent="0.45">
      <c r="A16" s="263"/>
      <c r="B16" s="263"/>
      <c r="C16" s="263"/>
      <c r="D16" s="263"/>
      <c r="E16" s="263"/>
      <c r="F16" s="263"/>
      <c r="G16" s="263"/>
      <c r="H16" s="263"/>
      <c r="I16" s="263"/>
      <c r="J16" s="263"/>
      <c r="K16" s="263"/>
      <c r="L16" s="263"/>
      <c r="M16" s="263"/>
      <c r="N16" s="263"/>
      <c r="O16" s="263"/>
      <c r="P16" s="263"/>
    </row>
    <row r="17" spans="1:16" x14ac:dyDescent="0.45">
      <c r="A17" s="263"/>
      <c r="B17" s="263"/>
      <c r="C17" s="263"/>
      <c r="D17" s="263"/>
      <c r="E17" s="263"/>
      <c r="F17" s="263"/>
      <c r="G17" s="263"/>
      <c r="H17" s="263"/>
      <c r="I17" s="263"/>
      <c r="J17" s="263"/>
      <c r="K17" s="263"/>
      <c r="L17" s="263"/>
      <c r="M17" s="263"/>
      <c r="N17" s="263"/>
      <c r="O17" s="263"/>
      <c r="P17" s="263"/>
    </row>
    <row r="18" spans="1:16" x14ac:dyDescent="0.45">
      <c r="A18" s="263"/>
      <c r="B18" s="263"/>
      <c r="C18" s="263"/>
      <c r="D18" s="263"/>
      <c r="E18" s="263"/>
      <c r="F18" s="263"/>
      <c r="G18" s="263"/>
      <c r="H18" s="263"/>
      <c r="I18" s="263"/>
      <c r="J18" s="263"/>
      <c r="K18" s="263"/>
      <c r="L18" s="263"/>
      <c r="M18" s="263"/>
      <c r="N18" s="263"/>
      <c r="O18" s="263"/>
      <c r="P18" s="263"/>
    </row>
    <row r="19" spans="1:16" x14ac:dyDescent="0.45">
      <c r="A19" s="263"/>
      <c r="B19" s="263"/>
      <c r="C19" s="263"/>
      <c r="D19" s="263"/>
      <c r="E19" s="263"/>
      <c r="F19" s="263"/>
      <c r="G19" s="263"/>
      <c r="H19" s="263"/>
      <c r="I19" s="263"/>
      <c r="J19" s="263"/>
      <c r="K19" s="263"/>
      <c r="L19" s="263"/>
      <c r="M19" s="263"/>
      <c r="N19" s="263"/>
      <c r="O19" s="263"/>
      <c r="P19" s="263"/>
    </row>
    <row r="20" spans="1:16" x14ac:dyDescent="0.45">
      <c r="A20" s="263"/>
      <c r="B20" s="263"/>
      <c r="C20" s="263"/>
      <c r="D20" s="263"/>
      <c r="E20" s="263"/>
      <c r="F20" s="263"/>
      <c r="G20" s="263"/>
      <c r="H20" s="263"/>
      <c r="I20" s="263"/>
      <c r="J20" s="263"/>
      <c r="K20" s="263"/>
      <c r="L20" s="263"/>
      <c r="M20" s="263"/>
      <c r="N20" s="263"/>
      <c r="O20" s="263"/>
      <c r="P20" s="263"/>
    </row>
    <row r="21" spans="1:16" x14ac:dyDescent="0.45">
      <c r="A21" s="263"/>
      <c r="B21" s="263"/>
      <c r="C21" s="263"/>
      <c r="D21" s="263"/>
      <c r="E21" s="263"/>
      <c r="F21" s="263"/>
      <c r="G21" s="263"/>
      <c r="H21" s="263"/>
      <c r="I21" s="263"/>
      <c r="J21" s="263"/>
      <c r="K21" s="263"/>
      <c r="L21" s="263"/>
      <c r="M21" s="263"/>
      <c r="N21" s="263"/>
      <c r="O21" s="263"/>
      <c r="P21" s="263"/>
    </row>
    <row r="22" spans="1:16" x14ac:dyDescent="0.45">
      <c r="A22" s="263"/>
      <c r="B22" s="263"/>
      <c r="C22" s="263"/>
      <c r="D22" s="263"/>
      <c r="E22" s="263"/>
      <c r="F22" s="263"/>
      <c r="G22" s="263"/>
      <c r="H22" s="263"/>
      <c r="I22" s="263"/>
      <c r="J22" s="263"/>
      <c r="K22" s="263"/>
      <c r="L22" s="263"/>
      <c r="M22" s="263"/>
      <c r="N22" s="263"/>
      <c r="O22" s="263"/>
      <c r="P22" s="263"/>
    </row>
    <row r="23" spans="1:16" x14ac:dyDescent="0.45">
      <c r="A23" s="263"/>
      <c r="B23" s="263"/>
      <c r="C23" s="263"/>
      <c r="D23" s="263"/>
      <c r="E23" s="263"/>
      <c r="F23" s="263"/>
      <c r="G23" s="263"/>
      <c r="H23" s="263"/>
      <c r="I23" s="263"/>
      <c r="J23" s="263"/>
      <c r="K23" s="263"/>
      <c r="L23" s="263"/>
      <c r="M23" s="263"/>
      <c r="N23" s="263"/>
      <c r="O23" s="263"/>
      <c r="P23" s="263"/>
    </row>
    <row r="24" spans="1:16" x14ac:dyDescent="0.45">
      <c r="A24" s="263"/>
      <c r="B24" s="263"/>
      <c r="C24" s="263"/>
      <c r="D24" s="263"/>
      <c r="E24" s="263"/>
      <c r="F24" s="263"/>
      <c r="G24" s="263"/>
      <c r="H24" s="263"/>
      <c r="I24" s="263"/>
      <c r="J24" s="263"/>
      <c r="K24" s="263"/>
      <c r="L24" s="263"/>
      <c r="M24" s="263"/>
      <c r="N24" s="263"/>
      <c r="O24" s="263"/>
      <c r="P24" s="263"/>
    </row>
    <row r="25" spans="1:16" x14ac:dyDescent="0.45">
      <c r="A25" s="263"/>
      <c r="B25" s="263"/>
      <c r="C25" s="263"/>
      <c r="D25" s="263"/>
      <c r="E25" s="263"/>
      <c r="F25" s="263"/>
      <c r="G25" s="263"/>
      <c r="H25" s="263"/>
      <c r="I25" s="263"/>
      <c r="J25" s="263"/>
      <c r="K25" s="263"/>
      <c r="L25" s="263"/>
      <c r="M25" s="263"/>
      <c r="N25" s="263"/>
      <c r="O25" s="263"/>
      <c r="P25" s="263"/>
    </row>
    <row r="26" spans="1:16" x14ac:dyDescent="0.45">
      <c r="A26" s="263"/>
      <c r="B26" s="263"/>
      <c r="C26" s="263"/>
      <c r="D26" s="263"/>
      <c r="E26" s="263"/>
      <c r="F26" s="263"/>
      <c r="G26" s="263"/>
      <c r="H26" s="263"/>
      <c r="I26" s="263"/>
      <c r="J26" s="263"/>
      <c r="K26" s="263"/>
      <c r="L26" s="263"/>
      <c r="M26" s="263"/>
      <c r="N26" s="263"/>
      <c r="O26" s="263"/>
      <c r="P26" s="263"/>
    </row>
    <row r="27" spans="1:16" x14ac:dyDescent="0.45">
      <c r="A27" s="263"/>
      <c r="B27" s="263"/>
      <c r="C27" s="263"/>
      <c r="D27" s="263"/>
      <c r="E27" s="263"/>
      <c r="F27" s="263"/>
      <c r="G27" s="263"/>
      <c r="H27" s="263"/>
      <c r="I27" s="263"/>
      <c r="J27" s="263"/>
      <c r="K27" s="263"/>
      <c r="L27" s="263"/>
      <c r="M27" s="263"/>
      <c r="N27" s="263"/>
      <c r="O27" s="263"/>
      <c r="P27" s="263"/>
    </row>
    <row r="28" spans="1:16" x14ac:dyDescent="0.45">
      <c r="A28" s="263"/>
      <c r="B28" s="263"/>
      <c r="C28" s="263"/>
      <c r="D28" s="263"/>
      <c r="E28" s="263"/>
      <c r="F28" s="263"/>
      <c r="G28" s="263"/>
      <c r="H28" s="263"/>
      <c r="I28" s="263"/>
      <c r="J28" s="263"/>
      <c r="K28" s="263"/>
      <c r="L28" s="263"/>
      <c r="M28" s="263"/>
      <c r="N28" s="263"/>
      <c r="O28" s="263"/>
      <c r="P28" s="263"/>
    </row>
    <row r="29" spans="1:16" x14ac:dyDescent="0.45">
      <c r="A29" s="263"/>
      <c r="B29" s="263"/>
      <c r="C29" s="263"/>
      <c r="D29" s="263"/>
      <c r="E29" s="263"/>
      <c r="F29" s="263"/>
      <c r="G29" s="263"/>
      <c r="H29" s="263"/>
      <c r="I29" s="263"/>
      <c r="J29" s="263"/>
      <c r="K29" s="263"/>
      <c r="L29" s="263"/>
      <c r="M29" s="263"/>
      <c r="N29" s="263"/>
      <c r="O29" s="263"/>
      <c r="P29" s="263"/>
    </row>
    <row r="30" spans="1:16" x14ac:dyDescent="0.45">
      <c r="A30" s="263"/>
      <c r="B30" s="263"/>
      <c r="C30" s="263"/>
      <c r="D30" s="263"/>
      <c r="E30" s="263"/>
      <c r="F30" s="263"/>
      <c r="G30" s="263"/>
      <c r="H30" s="263"/>
      <c r="I30" s="263"/>
      <c r="J30" s="263"/>
      <c r="K30" s="263"/>
      <c r="L30" s="263"/>
      <c r="M30" s="263"/>
      <c r="N30" s="263"/>
      <c r="O30" s="263"/>
      <c r="P30" s="263"/>
    </row>
    <row r="31" spans="1:16" x14ac:dyDescent="0.45">
      <c r="A31" s="263"/>
      <c r="B31" s="263"/>
      <c r="C31" s="263"/>
      <c r="D31" s="263"/>
      <c r="E31" s="263"/>
      <c r="F31" s="263"/>
      <c r="G31" s="263"/>
      <c r="H31" s="263"/>
      <c r="I31" s="263"/>
      <c r="J31" s="263"/>
      <c r="K31" s="263"/>
      <c r="L31" s="263"/>
      <c r="M31" s="263"/>
      <c r="N31" s="263"/>
      <c r="O31" s="263"/>
      <c r="P31" s="263"/>
    </row>
    <row r="32" spans="1:16" x14ac:dyDescent="0.45">
      <c r="A32" s="263"/>
      <c r="B32" s="263"/>
      <c r="C32" s="263"/>
      <c r="D32" s="263"/>
      <c r="E32" s="263"/>
      <c r="F32" s="263"/>
      <c r="G32" s="263"/>
      <c r="H32" s="263"/>
      <c r="I32" s="263"/>
      <c r="J32" s="263"/>
      <c r="K32" s="263"/>
      <c r="L32" s="263"/>
      <c r="M32" s="263"/>
      <c r="N32" s="263"/>
      <c r="O32" s="263"/>
      <c r="P32" s="263"/>
    </row>
    <row r="33" spans="1:16" x14ac:dyDescent="0.45">
      <c r="A33" s="263"/>
      <c r="B33" s="263"/>
      <c r="C33" s="263"/>
      <c r="D33" s="263"/>
      <c r="E33" s="263"/>
      <c r="F33" s="263"/>
      <c r="G33" s="263"/>
      <c r="H33" s="263"/>
      <c r="I33" s="263"/>
      <c r="J33" s="263"/>
      <c r="K33" s="263"/>
      <c r="L33" s="263"/>
      <c r="M33" s="263"/>
      <c r="N33" s="263"/>
      <c r="O33" s="263"/>
      <c r="P33" s="263"/>
    </row>
    <row r="34" spans="1:16" x14ac:dyDescent="0.45">
      <c r="A34" s="263"/>
      <c r="B34" s="263"/>
      <c r="C34" s="263"/>
      <c r="D34" s="263"/>
      <c r="E34" s="263"/>
      <c r="F34" s="263"/>
      <c r="G34" s="263"/>
      <c r="H34" s="263"/>
      <c r="I34" s="263"/>
      <c r="J34" s="263"/>
      <c r="K34" s="263"/>
      <c r="L34" s="263"/>
      <c r="M34" s="263"/>
      <c r="N34" s="263"/>
      <c r="O34" s="263"/>
      <c r="P34" s="263"/>
    </row>
    <row r="35" spans="1:16" x14ac:dyDescent="0.45">
      <c r="A35" s="263"/>
      <c r="B35" s="263"/>
      <c r="C35" s="263"/>
      <c r="D35" s="263"/>
      <c r="E35" s="263"/>
      <c r="F35" s="263"/>
      <c r="G35" s="263"/>
      <c r="H35" s="263"/>
      <c r="I35" s="263"/>
      <c r="J35" s="263"/>
      <c r="K35" s="263"/>
      <c r="L35" s="263"/>
      <c r="M35" s="263"/>
      <c r="N35" s="263"/>
      <c r="O35" s="263"/>
      <c r="P35" s="263"/>
    </row>
    <row r="37" spans="1:16" ht="18.600000000000001" customHeight="1" thickBot="1" x14ac:dyDescent="0.5">
      <c r="A37" s="261" t="s">
        <v>225</v>
      </c>
      <c r="B37" s="261"/>
      <c r="C37" s="261"/>
      <c r="D37" s="261"/>
      <c r="E37" s="261"/>
      <c r="F37" s="261"/>
      <c r="G37" s="261"/>
      <c r="H37" s="261"/>
      <c r="I37" s="261"/>
      <c r="J37" s="261"/>
      <c r="K37" s="261"/>
      <c r="L37" s="261"/>
      <c r="M37" s="261"/>
      <c r="N37" s="261"/>
      <c r="O37" s="261"/>
      <c r="P37" s="261"/>
    </row>
    <row r="38" spans="1:16" ht="18.600000000000001" thickTop="1" x14ac:dyDescent="0.45">
      <c r="A38" s="264" t="s">
        <v>226</v>
      </c>
      <c r="B38" s="264"/>
      <c r="C38" s="264"/>
      <c r="D38" s="264"/>
      <c r="E38" s="264"/>
      <c r="F38" s="264"/>
      <c r="G38" s="264"/>
      <c r="H38" s="264"/>
      <c r="I38" s="264"/>
      <c r="J38" s="264"/>
      <c r="K38" s="264"/>
      <c r="L38" s="264"/>
      <c r="M38" s="264"/>
      <c r="N38" s="264"/>
      <c r="O38" s="264"/>
      <c r="P38" s="264"/>
    </row>
    <row r="39" spans="1:16" x14ac:dyDescent="0.45">
      <c r="A39" s="265"/>
      <c r="B39" s="265"/>
      <c r="C39" s="265"/>
      <c r="D39" s="265"/>
      <c r="E39" s="265"/>
      <c r="F39" s="265"/>
      <c r="G39" s="265"/>
      <c r="H39" s="265"/>
      <c r="I39" s="265"/>
      <c r="J39" s="265"/>
      <c r="K39" s="265"/>
      <c r="L39" s="265"/>
      <c r="M39" s="265"/>
      <c r="N39" s="265"/>
      <c r="O39" s="265"/>
      <c r="P39" s="265"/>
    </row>
    <row r="40" spans="1:16" x14ac:dyDescent="0.45">
      <c r="A40" s="265"/>
      <c r="B40" s="265"/>
      <c r="C40" s="265"/>
      <c r="D40" s="265"/>
      <c r="E40" s="265"/>
      <c r="F40" s="265"/>
      <c r="G40" s="265"/>
      <c r="H40" s="265"/>
      <c r="I40" s="265"/>
      <c r="J40" s="265"/>
      <c r="K40" s="265"/>
      <c r="L40" s="265"/>
      <c r="M40" s="265"/>
      <c r="N40" s="265"/>
      <c r="O40" s="265"/>
      <c r="P40" s="265"/>
    </row>
    <row r="41" spans="1:16" x14ac:dyDescent="0.45">
      <c r="A41" s="265"/>
      <c r="B41" s="265"/>
      <c r="C41" s="265"/>
      <c r="D41" s="265"/>
      <c r="E41" s="265"/>
      <c r="F41" s="265"/>
      <c r="G41" s="265"/>
      <c r="H41" s="265"/>
      <c r="I41" s="265"/>
      <c r="J41" s="265"/>
      <c r="K41" s="265"/>
      <c r="L41" s="265"/>
      <c r="M41" s="265"/>
      <c r="N41" s="265"/>
      <c r="O41" s="265"/>
      <c r="P41" s="265"/>
    </row>
    <row r="42" spans="1:16" x14ac:dyDescent="0.45">
      <c r="A42" s="265"/>
      <c r="B42" s="265"/>
      <c r="C42" s="265"/>
      <c r="D42" s="265"/>
      <c r="E42" s="265"/>
      <c r="F42" s="265"/>
      <c r="G42" s="265"/>
      <c r="H42" s="265"/>
      <c r="I42" s="265"/>
      <c r="J42" s="265"/>
      <c r="K42" s="265"/>
      <c r="L42" s="265"/>
      <c r="M42" s="265"/>
      <c r="N42" s="265"/>
      <c r="O42" s="265"/>
      <c r="P42" s="265"/>
    </row>
    <row r="43" spans="1:16" x14ac:dyDescent="0.45">
      <c r="A43" s="265"/>
      <c r="B43" s="265"/>
      <c r="C43" s="265"/>
      <c r="D43" s="265"/>
      <c r="E43" s="265"/>
      <c r="F43" s="265"/>
      <c r="G43" s="265"/>
      <c r="H43" s="265"/>
      <c r="I43" s="265"/>
      <c r="J43" s="265"/>
      <c r="K43" s="265"/>
      <c r="L43" s="265"/>
      <c r="M43" s="265"/>
      <c r="N43" s="265"/>
      <c r="O43" s="265"/>
      <c r="P43" s="265"/>
    </row>
    <row r="44" spans="1:16" x14ac:dyDescent="0.45">
      <c r="A44" s="265"/>
      <c r="B44" s="265"/>
      <c r="C44" s="265"/>
      <c r="D44" s="265"/>
      <c r="E44" s="265"/>
      <c r="F44" s="265"/>
      <c r="G44" s="265"/>
      <c r="H44" s="265"/>
      <c r="I44" s="265"/>
      <c r="J44" s="265"/>
      <c r="K44" s="265"/>
      <c r="L44" s="265"/>
      <c r="M44" s="265"/>
      <c r="N44" s="265"/>
      <c r="O44" s="265"/>
      <c r="P44" s="265"/>
    </row>
    <row r="45" spans="1:16" x14ac:dyDescent="0.45">
      <c r="A45" s="265"/>
      <c r="B45" s="265"/>
      <c r="C45" s="265"/>
      <c r="D45" s="265"/>
      <c r="E45" s="265"/>
      <c r="F45" s="265"/>
      <c r="G45" s="265"/>
      <c r="H45" s="265"/>
      <c r="I45" s="265"/>
      <c r="J45" s="265"/>
      <c r="K45" s="265"/>
      <c r="L45" s="265"/>
      <c r="M45" s="265"/>
      <c r="N45" s="265"/>
      <c r="O45" s="265"/>
      <c r="P45" s="265"/>
    </row>
    <row r="46" spans="1:16" x14ac:dyDescent="0.45">
      <c r="A46" s="265"/>
      <c r="B46" s="265"/>
      <c r="C46" s="265"/>
      <c r="D46" s="265"/>
      <c r="E46" s="265"/>
      <c r="F46" s="265"/>
      <c r="G46" s="265"/>
      <c r="H46" s="265"/>
      <c r="I46" s="265"/>
      <c r="J46" s="265"/>
      <c r="K46" s="265"/>
      <c r="L46" s="265"/>
      <c r="M46" s="265"/>
      <c r="N46" s="265"/>
      <c r="O46" s="265"/>
      <c r="P46" s="265"/>
    </row>
    <row r="47" spans="1:16" x14ac:dyDescent="0.45">
      <c r="A47" s="265"/>
      <c r="B47" s="265"/>
      <c r="C47" s="265"/>
      <c r="D47" s="265"/>
      <c r="E47" s="265"/>
      <c r="F47" s="265"/>
      <c r="G47" s="265"/>
      <c r="H47" s="265"/>
      <c r="I47" s="265"/>
      <c r="J47" s="265"/>
      <c r="K47" s="265"/>
      <c r="L47" s="265"/>
      <c r="M47" s="265"/>
      <c r="N47" s="265"/>
      <c r="O47" s="265"/>
      <c r="P47" s="265"/>
    </row>
    <row r="48" spans="1:16" x14ac:dyDescent="0.45">
      <c r="A48" s="265"/>
      <c r="B48" s="265"/>
      <c r="C48" s="265"/>
      <c r="D48" s="265"/>
      <c r="E48" s="265"/>
      <c r="F48" s="265"/>
      <c r="G48" s="265"/>
      <c r="H48" s="265"/>
      <c r="I48" s="265"/>
      <c r="J48" s="265"/>
      <c r="K48" s="265"/>
      <c r="L48" s="265"/>
      <c r="M48" s="265"/>
      <c r="N48" s="265"/>
      <c r="O48" s="265"/>
      <c r="P48" s="265"/>
    </row>
    <row r="49" spans="1:16" x14ac:dyDescent="0.45">
      <c r="A49" s="265"/>
      <c r="B49" s="265"/>
      <c r="C49" s="265"/>
      <c r="D49" s="265"/>
      <c r="E49" s="265"/>
      <c r="F49" s="265"/>
      <c r="G49" s="265"/>
      <c r="H49" s="265"/>
      <c r="I49" s="265"/>
      <c r="J49" s="265"/>
      <c r="K49" s="265"/>
      <c r="L49" s="265"/>
      <c r="M49" s="265"/>
      <c r="N49" s="265"/>
      <c r="O49" s="265"/>
      <c r="P49" s="265"/>
    </row>
    <row r="50" spans="1:16" x14ac:dyDescent="0.45">
      <c r="A50" s="265"/>
      <c r="B50" s="265"/>
      <c r="C50" s="265"/>
      <c r="D50" s="265"/>
      <c r="E50" s="265"/>
      <c r="F50" s="265"/>
      <c r="G50" s="265"/>
      <c r="H50" s="265"/>
      <c r="I50" s="265"/>
      <c r="J50" s="265"/>
      <c r="K50" s="265"/>
      <c r="L50" s="265"/>
      <c r="M50" s="265"/>
      <c r="N50" s="265"/>
      <c r="O50" s="265"/>
      <c r="P50" s="265"/>
    </row>
    <row r="51" spans="1:16" x14ac:dyDescent="0.45">
      <c r="A51" s="265"/>
      <c r="B51" s="265"/>
      <c r="C51" s="265"/>
      <c r="D51" s="265"/>
      <c r="E51" s="265"/>
      <c r="F51" s="265"/>
      <c r="G51" s="265"/>
      <c r="H51" s="265"/>
      <c r="I51" s="265"/>
      <c r="J51" s="265"/>
      <c r="K51" s="265"/>
      <c r="L51" s="265"/>
      <c r="M51" s="265"/>
      <c r="N51" s="265"/>
      <c r="O51" s="265"/>
      <c r="P51" s="265"/>
    </row>
  </sheetData>
  <mergeCells count="5">
    <mergeCell ref="A4:P4"/>
    <mergeCell ref="A12:P12"/>
    <mergeCell ref="A13:P35"/>
    <mergeCell ref="A37:P37"/>
    <mergeCell ref="A38:P51"/>
  </mergeCells>
  <phoneticPr fontId="1"/>
  <pageMargins left="0.7" right="0.7" top="0.75" bottom="0.75" header="0.3" footer="0.3"/>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D4B5-1271-4501-A49F-0056A69591C3}">
  <dimension ref="A1:J67"/>
  <sheetViews>
    <sheetView view="pageBreakPreview" zoomScale="130" zoomScaleNormal="100" zoomScaleSheetLayoutView="130" workbookViewId="0">
      <selection activeCell="F19" sqref="F19:I21"/>
    </sheetView>
  </sheetViews>
  <sheetFormatPr defaultRowHeight="18" x14ac:dyDescent="0.45"/>
  <cols>
    <col min="2" max="2" width="17.8984375" customWidth="1"/>
    <col min="3" max="3" width="15.09765625" customWidth="1"/>
    <col min="4" max="4" width="23.09765625" customWidth="1"/>
    <col min="5" max="5" width="37.8984375" customWidth="1"/>
    <col min="8" max="8" width="3.3984375" customWidth="1"/>
    <col min="10" max="10" width="6.19921875" customWidth="1"/>
    <col min="11" max="11" width="3.5" customWidth="1"/>
    <col min="13" max="13" width="6.59765625" customWidth="1"/>
    <col min="15" max="15" width="6.8984375" customWidth="1"/>
  </cols>
  <sheetData>
    <row r="1" spans="1:10" s="1" customFormat="1" ht="15" x14ac:dyDescent="0.45">
      <c r="A1" s="2"/>
    </row>
    <row r="2" spans="1:10" s="1" customFormat="1" ht="15" x14ac:dyDescent="0.45">
      <c r="A2" s="6" t="s">
        <v>227</v>
      </c>
      <c r="I2" s="6"/>
    </row>
    <row r="3" spans="1:10" s="1" customFormat="1" ht="15" x14ac:dyDescent="0.45">
      <c r="A3" s="6"/>
      <c r="I3" s="6"/>
    </row>
    <row r="4" spans="1:10" s="1" customFormat="1" ht="38.4" customHeight="1" x14ac:dyDescent="0.45">
      <c r="A4" s="197" t="s">
        <v>228</v>
      </c>
      <c r="B4" s="197"/>
      <c r="C4" s="197"/>
      <c r="D4" s="197"/>
      <c r="E4" s="197"/>
      <c r="F4" s="197"/>
      <c r="G4" s="197"/>
      <c r="H4" s="197"/>
      <c r="I4" s="197"/>
      <c r="J4" s="197"/>
    </row>
    <row r="5" spans="1:10" s="1" customFormat="1" ht="15" x14ac:dyDescent="0.45">
      <c r="A5" s="6"/>
      <c r="I5" s="6"/>
    </row>
    <row r="6" spans="1:10" s="1" customFormat="1" ht="15" x14ac:dyDescent="0.45">
      <c r="A6" s="6"/>
      <c r="B6" s="1" t="s">
        <v>153</v>
      </c>
      <c r="I6" s="6"/>
    </row>
    <row r="7" spans="1:10" s="1" customFormat="1" ht="15" x14ac:dyDescent="0.45">
      <c r="A7" s="6"/>
      <c r="B7" s="59" t="s">
        <v>229</v>
      </c>
      <c r="I7" s="6"/>
    </row>
    <row r="8" spans="1:10" s="1" customFormat="1" ht="15" x14ac:dyDescent="0.45">
      <c r="A8" s="6"/>
      <c r="B8" s="59" t="s">
        <v>172</v>
      </c>
      <c r="I8" s="6"/>
    </row>
    <row r="9" spans="1:10" s="1" customFormat="1" ht="15" x14ac:dyDescent="0.45">
      <c r="A9" s="6"/>
      <c r="B9" s="59" t="s">
        <v>230</v>
      </c>
      <c r="I9" s="6"/>
    </row>
    <row r="10" spans="1:10" s="1" customFormat="1" ht="15" x14ac:dyDescent="0.45">
      <c r="A10" s="6"/>
      <c r="B10" s="59" t="s">
        <v>328</v>
      </c>
      <c r="I10" s="6"/>
    </row>
    <row r="11" spans="1:10" s="1" customFormat="1" ht="15" x14ac:dyDescent="0.45">
      <c r="A11" s="6"/>
      <c r="B11" s="59"/>
      <c r="I11" s="6"/>
    </row>
    <row r="12" spans="1:10" x14ac:dyDescent="0.45">
      <c r="A12" s="60" t="s">
        <v>178</v>
      </c>
      <c r="B12" s="86" t="s">
        <v>65</v>
      </c>
      <c r="C12" s="86" t="s">
        <v>179</v>
      </c>
      <c r="D12" s="86" t="s">
        <v>180</v>
      </c>
      <c r="E12" s="86" t="s">
        <v>181</v>
      </c>
      <c r="F12" s="256" t="s">
        <v>231</v>
      </c>
      <c r="G12" s="256"/>
      <c r="H12" s="256"/>
      <c r="I12" s="256"/>
      <c r="J12" s="257"/>
    </row>
    <row r="13" spans="1:10" ht="30" customHeight="1" x14ac:dyDescent="0.45">
      <c r="A13" s="258">
        <v>1</v>
      </c>
      <c r="B13" s="259" t="s">
        <v>183</v>
      </c>
      <c r="C13" s="259" t="s">
        <v>184</v>
      </c>
      <c r="D13" s="259" t="s">
        <v>185</v>
      </c>
      <c r="E13" s="259" t="s">
        <v>232</v>
      </c>
      <c r="F13" s="267">
        <v>5</v>
      </c>
      <c r="G13" s="268"/>
      <c r="H13" s="268"/>
      <c r="I13" s="269"/>
      <c r="J13" s="276" t="s">
        <v>101</v>
      </c>
    </row>
    <row r="14" spans="1:10" ht="30" customHeight="1" x14ac:dyDescent="0.45">
      <c r="A14" s="258"/>
      <c r="B14" s="259"/>
      <c r="C14" s="259"/>
      <c r="D14" s="259"/>
      <c r="E14" s="259"/>
      <c r="F14" s="270"/>
      <c r="G14" s="271"/>
      <c r="H14" s="271"/>
      <c r="I14" s="272"/>
      <c r="J14" s="277"/>
    </row>
    <row r="15" spans="1:10" ht="30" customHeight="1" x14ac:dyDescent="0.45">
      <c r="A15" s="258"/>
      <c r="B15" s="259"/>
      <c r="C15" s="259"/>
      <c r="D15" s="259"/>
      <c r="E15" s="259"/>
      <c r="F15" s="273"/>
      <c r="G15" s="274"/>
      <c r="H15" s="274"/>
      <c r="I15" s="275"/>
      <c r="J15" s="278"/>
    </row>
    <row r="16" spans="1:10" ht="30" customHeight="1" x14ac:dyDescent="0.45">
      <c r="A16" s="258">
        <v>2</v>
      </c>
      <c r="B16" s="259" t="s">
        <v>187</v>
      </c>
      <c r="C16" s="259" t="s">
        <v>184</v>
      </c>
      <c r="D16" s="259" t="s">
        <v>188</v>
      </c>
      <c r="E16" s="259" t="s">
        <v>189</v>
      </c>
      <c r="F16" s="267">
        <v>5</v>
      </c>
      <c r="G16" s="268"/>
      <c r="H16" s="268"/>
      <c r="I16" s="269"/>
      <c r="J16" s="276" t="s">
        <v>101</v>
      </c>
    </row>
    <row r="17" spans="1:10" ht="30" customHeight="1" x14ac:dyDescent="0.45">
      <c r="A17" s="258"/>
      <c r="B17" s="259"/>
      <c r="C17" s="259"/>
      <c r="D17" s="259"/>
      <c r="E17" s="259"/>
      <c r="F17" s="270"/>
      <c r="G17" s="271"/>
      <c r="H17" s="271"/>
      <c r="I17" s="272"/>
      <c r="J17" s="277"/>
    </row>
    <row r="18" spans="1:10" ht="30" customHeight="1" x14ac:dyDescent="0.45">
      <c r="A18" s="258"/>
      <c r="B18" s="259"/>
      <c r="C18" s="259"/>
      <c r="D18" s="259"/>
      <c r="E18" s="259"/>
      <c r="F18" s="273"/>
      <c r="G18" s="274"/>
      <c r="H18" s="274"/>
      <c r="I18" s="275"/>
      <c r="J18" s="278"/>
    </row>
    <row r="19" spans="1:10" ht="30" customHeight="1" x14ac:dyDescent="0.45">
      <c r="A19" s="258">
        <v>3</v>
      </c>
      <c r="B19" s="259" t="s">
        <v>187</v>
      </c>
      <c r="C19" s="259" t="s">
        <v>184</v>
      </c>
      <c r="D19" s="259" t="s">
        <v>190</v>
      </c>
      <c r="E19" s="259" t="s">
        <v>191</v>
      </c>
      <c r="F19" s="267">
        <v>9</v>
      </c>
      <c r="G19" s="268"/>
      <c r="H19" s="268"/>
      <c r="I19" s="269"/>
      <c r="J19" s="276" t="s">
        <v>101</v>
      </c>
    </row>
    <row r="20" spans="1:10" ht="30" customHeight="1" x14ac:dyDescent="0.45">
      <c r="A20" s="258"/>
      <c r="B20" s="259"/>
      <c r="C20" s="259"/>
      <c r="D20" s="259"/>
      <c r="E20" s="259"/>
      <c r="F20" s="270"/>
      <c r="G20" s="271"/>
      <c r="H20" s="271"/>
      <c r="I20" s="272"/>
      <c r="J20" s="277"/>
    </row>
    <row r="21" spans="1:10" ht="30" customHeight="1" x14ac:dyDescent="0.45">
      <c r="A21" s="258"/>
      <c r="B21" s="259"/>
      <c r="C21" s="259"/>
      <c r="D21" s="259"/>
      <c r="E21" s="259"/>
      <c r="F21" s="273"/>
      <c r="G21" s="274"/>
      <c r="H21" s="274"/>
      <c r="I21" s="275"/>
      <c r="J21" s="278"/>
    </row>
    <row r="22" spans="1:10" ht="30" customHeight="1" x14ac:dyDescent="0.45">
      <c r="A22" s="258">
        <v>4</v>
      </c>
      <c r="B22" s="259" t="s">
        <v>183</v>
      </c>
      <c r="C22" s="259" t="s">
        <v>184</v>
      </c>
      <c r="D22" s="259" t="s">
        <v>185</v>
      </c>
      <c r="E22" s="259" t="s">
        <v>186</v>
      </c>
      <c r="F22" s="267">
        <v>4</v>
      </c>
      <c r="G22" s="268"/>
      <c r="H22" s="268"/>
      <c r="I22" s="269"/>
      <c r="J22" s="276" t="s">
        <v>101</v>
      </c>
    </row>
    <row r="23" spans="1:10" ht="30" customHeight="1" x14ac:dyDescent="0.45">
      <c r="A23" s="258"/>
      <c r="B23" s="259"/>
      <c r="C23" s="259"/>
      <c r="D23" s="259"/>
      <c r="E23" s="259"/>
      <c r="F23" s="270"/>
      <c r="G23" s="271"/>
      <c r="H23" s="271"/>
      <c r="I23" s="272"/>
      <c r="J23" s="277"/>
    </row>
    <row r="24" spans="1:10" ht="30" customHeight="1" x14ac:dyDescent="0.45">
      <c r="A24" s="258"/>
      <c r="B24" s="259"/>
      <c r="C24" s="259"/>
      <c r="D24" s="259"/>
      <c r="E24" s="259"/>
      <c r="F24" s="273"/>
      <c r="G24" s="274"/>
      <c r="H24" s="274"/>
      <c r="I24" s="275"/>
      <c r="J24" s="278"/>
    </row>
    <row r="25" spans="1:10" ht="30" customHeight="1" x14ac:dyDescent="0.45">
      <c r="A25" s="258">
        <v>5</v>
      </c>
      <c r="B25" s="259" t="s">
        <v>183</v>
      </c>
      <c r="C25" s="259" t="s">
        <v>184</v>
      </c>
      <c r="D25" s="259" t="s">
        <v>185</v>
      </c>
      <c r="E25" s="259" t="s">
        <v>186</v>
      </c>
      <c r="F25" s="267">
        <v>4</v>
      </c>
      <c r="G25" s="268"/>
      <c r="H25" s="268"/>
      <c r="I25" s="269"/>
      <c r="J25" s="276" t="s">
        <v>101</v>
      </c>
    </row>
    <row r="26" spans="1:10" ht="30" customHeight="1" x14ac:dyDescent="0.45">
      <c r="A26" s="258"/>
      <c r="B26" s="259"/>
      <c r="C26" s="259"/>
      <c r="D26" s="259"/>
      <c r="E26" s="259"/>
      <c r="F26" s="270"/>
      <c r="G26" s="271"/>
      <c r="H26" s="271"/>
      <c r="I26" s="272"/>
      <c r="J26" s="277"/>
    </row>
    <row r="27" spans="1:10" ht="30" customHeight="1" x14ac:dyDescent="0.45">
      <c r="A27" s="258"/>
      <c r="B27" s="259"/>
      <c r="C27" s="259"/>
      <c r="D27" s="259"/>
      <c r="E27" s="259"/>
      <c r="F27" s="273"/>
      <c r="G27" s="274"/>
      <c r="H27" s="274"/>
      <c r="I27" s="275"/>
      <c r="J27" s="278"/>
    </row>
    <row r="28" spans="1:10" ht="30" customHeight="1" x14ac:dyDescent="0.45">
      <c r="A28" s="258">
        <v>6</v>
      </c>
      <c r="B28" s="259" t="s">
        <v>183</v>
      </c>
      <c r="C28" s="259" t="s">
        <v>184</v>
      </c>
      <c r="D28" s="259" t="s">
        <v>185</v>
      </c>
      <c r="E28" s="259" t="s">
        <v>186</v>
      </c>
      <c r="F28" s="267">
        <v>4</v>
      </c>
      <c r="G28" s="268"/>
      <c r="H28" s="268"/>
      <c r="I28" s="269"/>
      <c r="J28" s="276" t="s">
        <v>101</v>
      </c>
    </row>
    <row r="29" spans="1:10" ht="30" customHeight="1" x14ac:dyDescent="0.45">
      <c r="A29" s="258"/>
      <c r="B29" s="259"/>
      <c r="C29" s="259"/>
      <c r="D29" s="259"/>
      <c r="E29" s="259"/>
      <c r="F29" s="270"/>
      <c r="G29" s="271"/>
      <c r="H29" s="271"/>
      <c r="I29" s="272"/>
      <c r="J29" s="277"/>
    </row>
    <row r="30" spans="1:10" ht="30" customHeight="1" x14ac:dyDescent="0.45">
      <c r="A30" s="258"/>
      <c r="B30" s="259"/>
      <c r="C30" s="259"/>
      <c r="D30" s="259"/>
      <c r="E30" s="259"/>
      <c r="F30" s="273"/>
      <c r="G30" s="274"/>
      <c r="H30" s="274"/>
      <c r="I30" s="275"/>
      <c r="J30" s="278"/>
    </row>
    <row r="31" spans="1:10" ht="30" customHeight="1" x14ac:dyDescent="0.45">
      <c r="A31" s="258">
        <v>7</v>
      </c>
      <c r="B31" s="259" t="s">
        <v>183</v>
      </c>
      <c r="C31" s="259" t="s">
        <v>184</v>
      </c>
      <c r="D31" s="259" t="s">
        <v>185</v>
      </c>
      <c r="E31" s="259" t="s">
        <v>186</v>
      </c>
      <c r="F31" s="267">
        <v>4</v>
      </c>
      <c r="G31" s="268"/>
      <c r="H31" s="268"/>
      <c r="I31" s="269"/>
      <c r="J31" s="276" t="s">
        <v>101</v>
      </c>
    </row>
    <row r="32" spans="1:10" ht="30" customHeight="1" x14ac:dyDescent="0.45">
      <c r="A32" s="258"/>
      <c r="B32" s="259"/>
      <c r="C32" s="259"/>
      <c r="D32" s="259"/>
      <c r="E32" s="259"/>
      <c r="F32" s="270"/>
      <c r="G32" s="271"/>
      <c r="H32" s="271"/>
      <c r="I32" s="272"/>
      <c r="J32" s="277"/>
    </row>
    <row r="33" spans="1:10" ht="30" customHeight="1" x14ac:dyDescent="0.45">
      <c r="A33" s="258"/>
      <c r="B33" s="259"/>
      <c r="C33" s="259"/>
      <c r="D33" s="259"/>
      <c r="E33" s="259"/>
      <c r="F33" s="273"/>
      <c r="G33" s="274"/>
      <c r="H33" s="274"/>
      <c r="I33" s="275"/>
      <c r="J33" s="278"/>
    </row>
    <row r="34" spans="1:10" ht="30" customHeight="1" x14ac:dyDescent="0.45">
      <c r="A34" s="258">
        <v>8</v>
      </c>
      <c r="B34" s="259" t="s">
        <v>183</v>
      </c>
      <c r="C34" s="259" t="s">
        <v>184</v>
      </c>
      <c r="D34" s="259" t="s">
        <v>185</v>
      </c>
      <c r="E34" s="259" t="s">
        <v>186</v>
      </c>
      <c r="F34" s="267">
        <v>4</v>
      </c>
      <c r="G34" s="268"/>
      <c r="H34" s="268"/>
      <c r="I34" s="269"/>
      <c r="J34" s="276" t="s">
        <v>101</v>
      </c>
    </row>
    <row r="35" spans="1:10" ht="30" customHeight="1" x14ac:dyDescent="0.45">
      <c r="A35" s="258"/>
      <c r="B35" s="259"/>
      <c r="C35" s="259"/>
      <c r="D35" s="259"/>
      <c r="E35" s="259"/>
      <c r="F35" s="270"/>
      <c r="G35" s="271"/>
      <c r="H35" s="271"/>
      <c r="I35" s="272"/>
      <c r="J35" s="277"/>
    </row>
    <row r="36" spans="1:10" ht="30" customHeight="1" x14ac:dyDescent="0.45">
      <c r="A36" s="258"/>
      <c r="B36" s="259"/>
      <c r="C36" s="259"/>
      <c r="D36" s="259"/>
      <c r="E36" s="259"/>
      <c r="F36" s="273"/>
      <c r="G36" s="274"/>
      <c r="H36" s="274"/>
      <c r="I36" s="275"/>
      <c r="J36" s="278"/>
    </row>
    <row r="37" spans="1:10" ht="30" customHeight="1" x14ac:dyDescent="0.45">
      <c r="A37" s="258">
        <v>9</v>
      </c>
      <c r="B37" s="259" t="s">
        <v>183</v>
      </c>
      <c r="C37" s="259" t="s">
        <v>184</v>
      </c>
      <c r="D37" s="259" t="s">
        <v>185</v>
      </c>
      <c r="E37" s="259" t="s">
        <v>186</v>
      </c>
      <c r="F37" s="267">
        <v>4</v>
      </c>
      <c r="G37" s="268"/>
      <c r="H37" s="268"/>
      <c r="I37" s="269"/>
      <c r="J37" s="276" t="s">
        <v>101</v>
      </c>
    </row>
    <row r="38" spans="1:10" ht="30" customHeight="1" x14ac:dyDescent="0.45">
      <c r="A38" s="258"/>
      <c r="B38" s="259"/>
      <c r="C38" s="259"/>
      <c r="D38" s="259"/>
      <c r="E38" s="259"/>
      <c r="F38" s="270"/>
      <c r="G38" s="271"/>
      <c r="H38" s="271"/>
      <c r="I38" s="272"/>
      <c r="J38" s="277"/>
    </row>
    <row r="39" spans="1:10" ht="30" customHeight="1" x14ac:dyDescent="0.45">
      <c r="A39" s="258"/>
      <c r="B39" s="259"/>
      <c r="C39" s="259"/>
      <c r="D39" s="259"/>
      <c r="E39" s="259"/>
      <c r="F39" s="273"/>
      <c r="G39" s="274"/>
      <c r="H39" s="274"/>
      <c r="I39" s="275"/>
      <c r="J39" s="278"/>
    </row>
    <row r="40" spans="1:10" ht="30" customHeight="1" x14ac:dyDescent="0.45">
      <c r="A40" s="258">
        <v>10</v>
      </c>
      <c r="B40" s="259" t="s">
        <v>192</v>
      </c>
      <c r="C40" s="259" t="s">
        <v>184</v>
      </c>
      <c r="D40" s="259" t="s">
        <v>193</v>
      </c>
      <c r="E40" s="259" t="s">
        <v>233</v>
      </c>
      <c r="F40" s="267">
        <v>3</v>
      </c>
      <c r="G40" s="268"/>
      <c r="H40" s="268"/>
      <c r="I40" s="269"/>
      <c r="J40" s="276" t="s">
        <v>101</v>
      </c>
    </row>
    <row r="41" spans="1:10" ht="30" customHeight="1" x14ac:dyDescent="0.45">
      <c r="A41" s="258"/>
      <c r="B41" s="259"/>
      <c r="C41" s="259"/>
      <c r="D41" s="259"/>
      <c r="E41" s="259"/>
      <c r="F41" s="270"/>
      <c r="G41" s="271"/>
      <c r="H41" s="271"/>
      <c r="I41" s="272"/>
      <c r="J41" s="277"/>
    </row>
    <row r="42" spans="1:10" ht="30" customHeight="1" x14ac:dyDescent="0.45">
      <c r="A42" s="258"/>
      <c r="B42" s="259"/>
      <c r="C42" s="259"/>
      <c r="D42" s="259"/>
      <c r="E42" s="259"/>
      <c r="F42" s="273"/>
      <c r="G42" s="274"/>
      <c r="H42" s="274"/>
      <c r="I42" s="275"/>
      <c r="J42" s="278"/>
    </row>
    <row r="43" spans="1:10" ht="30" customHeight="1" x14ac:dyDescent="0.45">
      <c r="A43" s="266" t="s">
        <v>327</v>
      </c>
      <c r="B43" s="266"/>
      <c r="C43" s="251" t="s">
        <v>196</v>
      </c>
      <c r="D43" s="252"/>
      <c r="E43" s="252"/>
      <c r="F43" s="253" t="s">
        <v>197</v>
      </c>
      <c r="G43" s="253"/>
      <c r="H43" s="253"/>
      <c r="I43" s="253"/>
      <c r="J43" s="253"/>
    </row>
    <row r="44" spans="1:10" ht="30" customHeight="1" x14ac:dyDescent="0.45"/>
    <row r="45" spans="1:10" ht="30" customHeight="1" x14ac:dyDescent="0.45"/>
    <row r="46" spans="1:10" ht="30" customHeight="1" x14ac:dyDescent="0.45"/>
    <row r="47" spans="1:10" ht="30" customHeight="1" x14ac:dyDescent="0.45"/>
    <row r="48" spans="1:10" ht="30" customHeight="1" x14ac:dyDescent="0.45"/>
    <row r="49" ht="30" customHeight="1" x14ac:dyDescent="0.45"/>
    <row r="50" ht="30" customHeight="1" x14ac:dyDescent="0.45"/>
    <row r="51" ht="30" customHeight="1" x14ac:dyDescent="0.45"/>
    <row r="52" ht="30" customHeight="1" x14ac:dyDescent="0.45"/>
    <row r="53" ht="30" customHeight="1" x14ac:dyDescent="0.45"/>
    <row r="54" ht="30" customHeight="1" x14ac:dyDescent="0.45"/>
    <row r="55" ht="30" customHeight="1" x14ac:dyDescent="0.45"/>
    <row r="56" ht="30" customHeight="1" x14ac:dyDescent="0.45"/>
    <row r="57" ht="30" customHeight="1" x14ac:dyDescent="0.45"/>
    <row r="58" ht="30" customHeight="1" x14ac:dyDescent="0.45"/>
    <row r="59" ht="30" customHeight="1" x14ac:dyDescent="0.45"/>
    <row r="60" ht="30" customHeight="1" x14ac:dyDescent="0.45"/>
    <row r="61" ht="30" customHeight="1" x14ac:dyDescent="0.45"/>
    <row r="62" ht="30" customHeight="1" x14ac:dyDescent="0.45"/>
    <row r="63" ht="30" customHeight="1" x14ac:dyDescent="0.45"/>
    <row r="64" ht="30" customHeight="1" x14ac:dyDescent="0.45"/>
    <row r="65" ht="30" customHeight="1" x14ac:dyDescent="0.45"/>
    <row r="66" ht="30" customHeight="1" x14ac:dyDescent="0.45"/>
    <row r="67" ht="30" customHeight="1" x14ac:dyDescent="0.45"/>
  </sheetData>
  <mergeCells count="75">
    <mergeCell ref="J34:J36"/>
    <mergeCell ref="F37:I39"/>
    <mergeCell ref="J37:J39"/>
    <mergeCell ref="F40:I42"/>
    <mergeCell ref="J40:J42"/>
    <mergeCell ref="F34:I36"/>
    <mergeCell ref="J25:J27"/>
    <mergeCell ref="F28:I30"/>
    <mergeCell ref="J28:J30"/>
    <mergeCell ref="F31:I33"/>
    <mergeCell ref="J31:J33"/>
    <mergeCell ref="F25:I27"/>
    <mergeCell ref="J16:J18"/>
    <mergeCell ref="F19:I21"/>
    <mergeCell ref="J19:J21"/>
    <mergeCell ref="F22:I24"/>
    <mergeCell ref="J22:J24"/>
    <mergeCell ref="F16:I18"/>
    <mergeCell ref="A4:J4"/>
    <mergeCell ref="F12:J12"/>
    <mergeCell ref="A13:A15"/>
    <mergeCell ref="B13:B15"/>
    <mergeCell ref="C13:C15"/>
    <mergeCell ref="D13:D15"/>
    <mergeCell ref="E13:E15"/>
    <mergeCell ref="F13:I15"/>
    <mergeCell ref="J13:J15"/>
    <mergeCell ref="A16:A18"/>
    <mergeCell ref="B16:B18"/>
    <mergeCell ref="C16:C18"/>
    <mergeCell ref="D16:D18"/>
    <mergeCell ref="E16:E18"/>
    <mergeCell ref="A19:A21"/>
    <mergeCell ref="B19:B21"/>
    <mergeCell ref="C19:C21"/>
    <mergeCell ref="D19:D21"/>
    <mergeCell ref="E19:E21"/>
    <mergeCell ref="A22:A24"/>
    <mergeCell ref="B22:B24"/>
    <mergeCell ref="C22:C24"/>
    <mergeCell ref="D22:D24"/>
    <mergeCell ref="E22:E24"/>
    <mergeCell ref="A25:A27"/>
    <mergeCell ref="B25:B27"/>
    <mergeCell ref="C25:C27"/>
    <mergeCell ref="D25:D27"/>
    <mergeCell ref="E25:E27"/>
    <mergeCell ref="A28:A30"/>
    <mergeCell ref="B28:B30"/>
    <mergeCell ref="C28:C30"/>
    <mergeCell ref="D28:D30"/>
    <mergeCell ref="E28:E30"/>
    <mergeCell ref="A31:A33"/>
    <mergeCell ref="B31:B33"/>
    <mergeCell ref="C31:C33"/>
    <mergeCell ref="D31:D33"/>
    <mergeCell ref="E31:E33"/>
    <mergeCell ref="A34:A36"/>
    <mergeCell ref="B34:B36"/>
    <mergeCell ref="C34:C36"/>
    <mergeCell ref="D34:D36"/>
    <mergeCell ref="E34:E36"/>
    <mergeCell ref="A37:A39"/>
    <mergeCell ref="B37:B39"/>
    <mergeCell ref="C37:C39"/>
    <mergeCell ref="D37:D39"/>
    <mergeCell ref="E37:E39"/>
    <mergeCell ref="A43:B43"/>
    <mergeCell ref="C43:E43"/>
    <mergeCell ref="F43:J43"/>
    <mergeCell ref="A40:A42"/>
    <mergeCell ref="B40:B42"/>
    <mergeCell ref="C40:C42"/>
    <mergeCell ref="D40:D42"/>
    <mergeCell ref="E40:E42"/>
  </mergeCells>
  <phoneticPr fontId="1"/>
  <pageMargins left="0.7" right="0.7" top="0.75" bottom="0.75" header="0.3" footer="0.3"/>
  <pageSetup paperSize="9" scale="5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8A50-969E-4832-AFD4-1372DA1BCDC0}">
  <dimension ref="A1:P34"/>
  <sheetViews>
    <sheetView view="pageBreakPreview" zoomScale="85" zoomScaleNormal="85" zoomScaleSheetLayoutView="85" workbookViewId="0">
      <selection activeCell="A12" sqref="A12:P34"/>
    </sheetView>
  </sheetViews>
  <sheetFormatPr defaultRowHeight="18" x14ac:dyDescent="0.45"/>
  <cols>
    <col min="1" max="1" width="9.59765625" style="2" customWidth="1"/>
    <col min="2" max="7" width="9.59765625" style="1" customWidth="1"/>
    <col min="8" max="8" width="9.59765625" style="6" customWidth="1"/>
    <col min="9" max="16" width="9.59765625" style="1" customWidth="1"/>
  </cols>
  <sheetData>
    <row r="1" spans="1:16" x14ac:dyDescent="0.45">
      <c r="H1" s="1"/>
    </row>
    <row r="2" spans="1:16" x14ac:dyDescent="0.45">
      <c r="A2" s="6" t="s">
        <v>234</v>
      </c>
    </row>
    <row r="3" spans="1:16" x14ac:dyDescent="0.45">
      <c r="A3" s="6"/>
    </row>
    <row r="4" spans="1:16" ht="38.4" customHeight="1" x14ac:dyDescent="0.45">
      <c r="A4" s="197" t="s">
        <v>235</v>
      </c>
      <c r="B4" s="197"/>
      <c r="C4" s="197"/>
      <c r="D4" s="197"/>
      <c r="E4" s="197"/>
      <c r="F4" s="197"/>
      <c r="G4" s="197"/>
      <c r="H4" s="197"/>
      <c r="I4" s="197"/>
      <c r="J4" s="197"/>
      <c r="K4" s="197"/>
      <c r="L4" s="197"/>
      <c r="M4" s="197"/>
      <c r="N4" s="197"/>
      <c r="O4" s="197"/>
      <c r="P4" s="197"/>
    </row>
    <row r="5" spans="1:16" x14ac:dyDescent="0.45">
      <c r="A5" s="6"/>
    </row>
    <row r="6" spans="1:16" x14ac:dyDescent="0.45">
      <c r="A6" s="6"/>
      <c r="B6" s="1" t="s">
        <v>153</v>
      </c>
    </row>
    <row r="7" spans="1:16" x14ac:dyDescent="0.45">
      <c r="A7" s="6"/>
      <c r="B7" s="59" t="s">
        <v>236</v>
      </c>
    </row>
    <row r="8" spans="1:16" x14ac:dyDescent="0.45">
      <c r="A8" s="6"/>
      <c r="B8" s="59" t="s">
        <v>237</v>
      </c>
    </row>
    <row r="9" spans="1:16" x14ac:dyDescent="0.45">
      <c r="A9" s="6"/>
      <c r="B9" s="59" t="s">
        <v>208</v>
      </c>
    </row>
    <row r="10" spans="1:16" x14ac:dyDescent="0.45">
      <c r="A10" s="6"/>
      <c r="B10" s="59" t="s">
        <v>238</v>
      </c>
    </row>
    <row r="11" spans="1:16" ht="18.600000000000001" customHeight="1" thickBot="1" x14ac:dyDescent="0.5">
      <c r="A11" s="261" t="s">
        <v>235</v>
      </c>
      <c r="B11" s="261"/>
      <c r="C11" s="261"/>
      <c r="D11" s="261"/>
      <c r="E11" s="261"/>
      <c r="F11" s="261"/>
      <c r="G11" s="261"/>
      <c r="H11" s="261"/>
      <c r="I11" s="261"/>
      <c r="J11" s="261"/>
      <c r="K11" s="261"/>
      <c r="L11" s="261"/>
      <c r="M11" s="261"/>
      <c r="N11" s="261"/>
      <c r="O11" s="261"/>
      <c r="P11" s="261"/>
    </row>
    <row r="12" spans="1:16" ht="18.600000000000001" thickTop="1" x14ac:dyDescent="0.45">
      <c r="A12" s="264" t="s">
        <v>239</v>
      </c>
      <c r="B12" s="264"/>
      <c r="C12" s="264"/>
      <c r="D12" s="264"/>
      <c r="E12" s="264"/>
      <c r="F12" s="264"/>
      <c r="G12" s="264"/>
      <c r="H12" s="264"/>
      <c r="I12" s="264"/>
      <c r="J12" s="264"/>
      <c r="K12" s="264"/>
      <c r="L12" s="264"/>
      <c r="M12" s="264"/>
      <c r="N12" s="264"/>
      <c r="O12" s="264"/>
      <c r="P12" s="264"/>
    </row>
    <row r="13" spans="1:16" x14ac:dyDescent="0.45">
      <c r="A13" s="265"/>
      <c r="B13" s="265"/>
      <c r="C13" s="265"/>
      <c r="D13" s="265"/>
      <c r="E13" s="265"/>
      <c r="F13" s="265"/>
      <c r="G13" s="265"/>
      <c r="H13" s="265"/>
      <c r="I13" s="265"/>
      <c r="J13" s="265"/>
      <c r="K13" s="265"/>
      <c r="L13" s="265"/>
      <c r="M13" s="265"/>
      <c r="N13" s="265"/>
      <c r="O13" s="265"/>
      <c r="P13" s="265"/>
    </row>
    <row r="14" spans="1:16" x14ac:dyDescent="0.45">
      <c r="A14" s="265"/>
      <c r="B14" s="265"/>
      <c r="C14" s="265"/>
      <c r="D14" s="265"/>
      <c r="E14" s="265"/>
      <c r="F14" s="265"/>
      <c r="G14" s="265"/>
      <c r="H14" s="265"/>
      <c r="I14" s="265"/>
      <c r="J14" s="265"/>
      <c r="K14" s="265"/>
      <c r="L14" s="265"/>
      <c r="M14" s="265"/>
      <c r="N14" s="265"/>
      <c r="O14" s="265"/>
      <c r="P14" s="265"/>
    </row>
    <row r="15" spans="1:16" x14ac:dyDescent="0.45">
      <c r="A15" s="265"/>
      <c r="B15" s="265"/>
      <c r="C15" s="265"/>
      <c r="D15" s="265"/>
      <c r="E15" s="265"/>
      <c r="F15" s="265"/>
      <c r="G15" s="265"/>
      <c r="H15" s="265"/>
      <c r="I15" s="265"/>
      <c r="J15" s="265"/>
      <c r="K15" s="265"/>
      <c r="L15" s="265"/>
      <c r="M15" s="265"/>
      <c r="N15" s="265"/>
      <c r="O15" s="265"/>
      <c r="P15" s="265"/>
    </row>
    <row r="16" spans="1:16" x14ac:dyDescent="0.45">
      <c r="A16" s="265"/>
      <c r="B16" s="265"/>
      <c r="C16" s="265"/>
      <c r="D16" s="265"/>
      <c r="E16" s="265"/>
      <c r="F16" s="265"/>
      <c r="G16" s="265"/>
      <c r="H16" s="265"/>
      <c r="I16" s="265"/>
      <c r="J16" s="265"/>
      <c r="K16" s="265"/>
      <c r="L16" s="265"/>
      <c r="M16" s="265"/>
      <c r="N16" s="265"/>
      <c r="O16" s="265"/>
      <c r="P16" s="265"/>
    </row>
    <row r="17" spans="1:16" x14ac:dyDescent="0.45">
      <c r="A17" s="265"/>
      <c r="B17" s="265"/>
      <c r="C17" s="265"/>
      <c r="D17" s="265"/>
      <c r="E17" s="265"/>
      <c r="F17" s="265"/>
      <c r="G17" s="265"/>
      <c r="H17" s="265"/>
      <c r="I17" s="265"/>
      <c r="J17" s="265"/>
      <c r="K17" s="265"/>
      <c r="L17" s="265"/>
      <c r="M17" s="265"/>
      <c r="N17" s="265"/>
      <c r="O17" s="265"/>
      <c r="P17" s="265"/>
    </row>
    <row r="18" spans="1:16" x14ac:dyDescent="0.45">
      <c r="A18" s="265"/>
      <c r="B18" s="265"/>
      <c r="C18" s="265"/>
      <c r="D18" s="265"/>
      <c r="E18" s="265"/>
      <c r="F18" s="265"/>
      <c r="G18" s="265"/>
      <c r="H18" s="265"/>
      <c r="I18" s="265"/>
      <c r="J18" s="265"/>
      <c r="K18" s="265"/>
      <c r="L18" s="265"/>
      <c r="M18" s="265"/>
      <c r="N18" s="265"/>
      <c r="O18" s="265"/>
      <c r="P18" s="265"/>
    </row>
    <row r="19" spans="1:16" x14ac:dyDescent="0.45">
      <c r="A19" s="265"/>
      <c r="B19" s="265"/>
      <c r="C19" s="265"/>
      <c r="D19" s="265"/>
      <c r="E19" s="265"/>
      <c r="F19" s="265"/>
      <c r="G19" s="265"/>
      <c r="H19" s="265"/>
      <c r="I19" s="265"/>
      <c r="J19" s="265"/>
      <c r="K19" s="265"/>
      <c r="L19" s="265"/>
      <c r="M19" s="265"/>
      <c r="N19" s="265"/>
      <c r="O19" s="265"/>
      <c r="P19" s="265"/>
    </row>
    <row r="20" spans="1:16" x14ac:dyDescent="0.45">
      <c r="A20" s="265"/>
      <c r="B20" s="265"/>
      <c r="C20" s="265"/>
      <c r="D20" s="265"/>
      <c r="E20" s="265"/>
      <c r="F20" s="265"/>
      <c r="G20" s="265"/>
      <c r="H20" s="265"/>
      <c r="I20" s="265"/>
      <c r="J20" s="265"/>
      <c r="K20" s="265"/>
      <c r="L20" s="265"/>
      <c r="M20" s="265"/>
      <c r="N20" s="265"/>
      <c r="O20" s="265"/>
      <c r="P20" s="265"/>
    </row>
    <row r="21" spans="1:16" x14ac:dyDescent="0.45">
      <c r="A21" s="265"/>
      <c r="B21" s="265"/>
      <c r="C21" s="265"/>
      <c r="D21" s="265"/>
      <c r="E21" s="265"/>
      <c r="F21" s="265"/>
      <c r="G21" s="265"/>
      <c r="H21" s="265"/>
      <c r="I21" s="265"/>
      <c r="J21" s="265"/>
      <c r="K21" s="265"/>
      <c r="L21" s="265"/>
      <c r="M21" s="265"/>
      <c r="N21" s="265"/>
      <c r="O21" s="265"/>
      <c r="P21" s="265"/>
    </row>
    <row r="22" spans="1:16" x14ac:dyDescent="0.45">
      <c r="A22" s="265"/>
      <c r="B22" s="265"/>
      <c r="C22" s="265"/>
      <c r="D22" s="265"/>
      <c r="E22" s="265"/>
      <c r="F22" s="265"/>
      <c r="G22" s="265"/>
      <c r="H22" s="265"/>
      <c r="I22" s="265"/>
      <c r="J22" s="265"/>
      <c r="K22" s="265"/>
      <c r="L22" s="265"/>
      <c r="M22" s="265"/>
      <c r="N22" s="265"/>
      <c r="O22" s="265"/>
      <c r="P22" s="265"/>
    </row>
    <row r="23" spans="1:16" x14ac:dyDescent="0.45">
      <c r="A23" s="265"/>
      <c r="B23" s="265"/>
      <c r="C23" s="265"/>
      <c r="D23" s="265"/>
      <c r="E23" s="265"/>
      <c r="F23" s="265"/>
      <c r="G23" s="265"/>
      <c r="H23" s="265"/>
      <c r="I23" s="265"/>
      <c r="J23" s="265"/>
      <c r="K23" s="265"/>
      <c r="L23" s="265"/>
      <c r="M23" s="265"/>
      <c r="N23" s="265"/>
      <c r="O23" s="265"/>
      <c r="P23" s="265"/>
    </row>
    <row r="24" spans="1:16" x14ac:dyDescent="0.45">
      <c r="A24" s="265"/>
      <c r="B24" s="265"/>
      <c r="C24" s="265"/>
      <c r="D24" s="265"/>
      <c r="E24" s="265"/>
      <c r="F24" s="265"/>
      <c r="G24" s="265"/>
      <c r="H24" s="265"/>
      <c r="I24" s="265"/>
      <c r="J24" s="265"/>
      <c r="K24" s="265"/>
      <c r="L24" s="265"/>
      <c r="M24" s="265"/>
      <c r="N24" s="265"/>
      <c r="O24" s="265"/>
      <c r="P24" s="265"/>
    </row>
    <row r="25" spans="1:16" x14ac:dyDescent="0.45">
      <c r="A25" s="265"/>
      <c r="B25" s="265"/>
      <c r="C25" s="265"/>
      <c r="D25" s="265"/>
      <c r="E25" s="265"/>
      <c r="F25" s="265"/>
      <c r="G25" s="265"/>
      <c r="H25" s="265"/>
      <c r="I25" s="265"/>
      <c r="J25" s="265"/>
      <c r="K25" s="265"/>
      <c r="L25" s="265"/>
      <c r="M25" s="265"/>
      <c r="N25" s="265"/>
      <c r="O25" s="265"/>
      <c r="P25" s="265"/>
    </row>
    <row r="26" spans="1:16" x14ac:dyDescent="0.45">
      <c r="A26" s="265"/>
      <c r="B26" s="265"/>
      <c r="C26" s="265"/>
      <c r="D26" s="265"/>
      <c r="E26" s="265"/>
      <c r="F26" s="265"/>
      <c r="G26" s="265"/>
      <c r="H26" s="265"/>
      <c r="I26" s="265"/>
      <c r="J26" s="265"/>
      <c r="K26" s="265"/>
      <c r="L26" s="265"/>
      <c r="M26" s="265"/>
      <c r="N26" s="265"/>
      <c r="O26" s="265"/>
      <c r="P26" s="265"/>
    </row>
    <row r="27" spans="1:16" x14ac:dyDescent="0.45">
      <c r="A27" s="265"/>
      <c r="B27" s="265"/>
      <c r="C27" s="265"/>
      <c r="D27" s="265"/>
      <c r="E27" s="265"/>
      <c r="F27" s="265"/>
      <c r="G27" s="265"/>
      <c r="H27" s="265"/>
      <c r="I27" s="265"/>
      <c r="J27" s="265"/>
      <c r="K27" s="265"/>
      <c r="L27" s="265"/>
      <c r="M27" s="265"/>
      <c r="N27" s="265"/>
      <c r="O27" s="265"/>
      <c r="P27" s="265"/>
    </row>
    <row r="28" spans="1:16" x14ac:dyDescent="0.45">
      <c r="A28" s="265"/>
      <c r="B28" s="265"/>
      <c r="C28" s="265"/>
      <c r="D28" s="265"/>
      <c r="E28" s="265"/>
      <c r="F28" s="265"/>
      <c r="G28" s="265"/>
      <c r="H28" s="265"/>
      <c r="I28" s="265"/>
      <c r="J28" s="265"/>
      <c r="K28" s="265"/>
      <c r="L28" s="265"/>
      <c r="M28" s="265"/>
      <c r="N28" s="265"/>
      <c r="O28" s="265"/>
      <c r="P28" s="265"/>
    </row>
    <row r="29" spans="1:16" x14ac:dyDescent="0.45">
      <c r="A29" s="265"/>
      <c r="B29" s="265"/>
      <c r="C29" s="265"/>
      <c r="D29" s="265"/>
      <c r="E29" s="265"/>
      <c r="F29" s="265"/>
      <c r="G29" s="265"/>
      <c r="H29" s="265"/>
      <c r="I29" s="265"/>
      <c r="J29" s="265"/>
      <c r="K29" s="265"/>
      <c r="L29" s="265"/>
      <c r="M29" s="265"/>
      <c r="N29" s="265"/>
      <c r="O29" s="265"/>
      <c r="P29" s="265"/>
    </row>
    <row r="30" spans="1:16" x14ac:dyDescent="0.45">
      <c r="A30" s="265"/>
      <c r="B30" s="265"/>
      <c r="C30" s="265"/>
      <c r="D30" s="265"/>
      <c r="E30" s="265"/>
      <c r="F30" s="265"/>
      <c r="G30" s="265"/>
      <c r="H30" s="265"/>
      <c r="I30" s="265"/>
      <c r="J30" s="265"/>
      <c r="K30" s="265"/>
      <c r="L30" s="265"/>
      <c r="M30" s="265"/>
      <c r="N30" s="265"/>
      <c r="O30" s="265"/>
      <c r="P30" s="265"/>
    </row>
    <row r="31" spans="1:16" x14ac:dyDescent="0.45">
      <c r="A31" s="265"/>
      <c r="B31" s="265"/>
      <c r="C31" s="265"/>
      <c r="D31" s="265"/>
      <c r="E31" s="265"/>
      <c r="F31" s="265"/>
      <c r="G31" s="265"/>
      <c r="H31" s="265"/>
      <c r="I31" s="265"/>
      <c r="J31" s="265"/>
      <c r="K31" s="265"/>
      <c r="L31" s="265"/>
      <c r="M31" s="265"/>
      <c r="N31" s="265"/>
      <c r="O31" s="265"/>
      <c r="P31" s="265"/>
    </row>
    <row r="32" spans="1:16" x14ac:dyDescent="0.45">
      <c r="A32" s="265"/>
      <c r="B32" s="265"/>
      <c r="C32" s="265"/>
      <c r="D32" s="265"/>
      <c r="E32" s="265"/>
      <c r="F32" s="265"/>
      <c r="G32" s="265"/>
      <c r="H32" s="265"/>
      <c r="I32" s="265"/>
      <c r="J32" s="265"/>
      <c r="K32" s="265"/>
      <c r="L32" s="265"/>
      <c r="M32" s="265"/>
      <c r="N32" s="265"/>
      <c r="O32" s="265"/>
      <c r="P32" s="265"/>
    </row>
    <row r="33" spans="1:16" x14ac:dyDescent="0.45">
      <c r="A33" s="265"/>
      <c r="B33" s="265"/>
      <c r="C33" s="265"/>
      <c r="D33" s="265"/>
      <c r="E33" s="265"/>
      <c r="F33" s="265"/>
      <c r="G33" s="265"/>
      <c r="H33" s="265"/>
      <c r="I33" s="265"/>
      <c r="J33" s="265"/>
      <c r="K33" s="265"/>
      <c r="L33" s="265"/>
      <c r="M33" s="265"/>
      <c r="N33" s="265"/>
      <c r="O33" s="265"/>
      <c r="P33" s="265"/>
    </row>
    <row r="34" spans="1:16" x14ac:dyDescent="0.45">
      <c r="A34" s="265"/>
      <c r="B34" s="265"/>
      <c r="C34" s="265"/>
      <c r="D34" s="265"/>
      <c r="E34" s="265"/>
      <c r="F34" s="265"/>
      <c r="G34" s="265"/>
      <c r="H34" s="265"/>
      <c r="I34" s="265"/>
      <c r="J34" s="265"/>
      <c r="K34" s="265"/>
      <c r="L34" s="265"/>
      <c r="M34" s="265"/>
      <c r="N34" s="265"/>
      <c r="O34" s="265"/>
      <c r="P34" s="265"/>
    </row>
  </sheetData>
  <mergeCells count="3">
    <mergeCell ref="A11:P11"/>
    <mergeCell ref="A12:P34"/>
    <mergeCell ref="A4:P4"/>
  </mergeCells>
  <phoneticPr fontId="1"/>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応札書類提出時チェックシート</vt:lpstr>
      <vt:lpstr>【様式2-1】電源及び事業者に関する情報</vt:lpstr>
      <vt:lpstr>【様式2-2】運転実績</vt:lpstr>
      <vt:lpstr>【様式2-3】制度適用期間終了までに行う作業工程</vt:lpstr>
      <vt:lpstr>【様式2-4】契約決定時点から行う修繕等の内容</vt:lpstr>
      <vt:lpstr>【様式2-5】制度適用期間中（休止維持）の作業計画</vt:lpstr>
      <vt:lpstr>【様式2-6】立ち上げ決定後に行う作業工程及び人員確保計画</vt:lpstr>
      <vt:lpstr>【様式2-7】立ち上げ決定後の修繕等の内容</vt:lpstr>
      <vt:lpstr>【様式2-8】燃料調達計画</vt:lpstr>
      <vt:lpstr>（非表示）ドロップダウンリスト</vt:lpstr>
      <vt:lpstr>（広域機関使用）転記用 </vt:lpstr>
      <vt:lpstr>'【様式2-1】電源及び事業者に関する情報'!Print_Area</vt:lpstr>
      <vt:lpstr>'【様式2-2】運転実績'!Print_Area</vt:lpstr>
      <vt:lpstr>'【様式2-3】制度適用期間終了までに行う作業工程'!Print_Area</vt:lpstr>
      <vt:lpstr>'【様式2-4】契約決定時点から行う修繕等の内容'!Print_Area</vt:lpstr>
      <vt:lpstr>'【様式2-5】制度適用期間中（休止維持）の作業計画'!Print_Area</vt:lpstr>
      <vt:lpstr>'【様式2-6】立ち上げ決定後に行う作業工程及び人員確保計画'!Print_Area</vt:lpstr>
      <vt:lpstr>'【様式2-7】立ち上げ決定後の修繕等の内容'!Print_Area</vt:lpstr>
      <vt:lpstr>'【様式2-8】燃料調達計画'!Print_Area</vt:lpstr>
      <vt:lpstr>応札書類提出時チェックシート!Print_Area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2025-06-19T04:10:01Z</dcterms:created>
  <dcterms:modified xsi:type="dcterms:W3CDTF">2025-08-19T09:52:23Z</dcterms:modified>
  <cp:category/>
  <cp:contentStatus/>
</cp:coreProperties>
</file>