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FD8454E-E5C1-4F55-92CC-4EF7F502A660}" xr6:coauthVersionLast="47" xr6:coauthVersionMax="47" xr10:uidLastSave="{00000000-0000-0000-0000-000000000000}"/>
  <bookViews>
    <workbookView xWindow="28680" yWindow="-105" windowWidth="29040" windowHeight="15720" xr2:uid="{405DC577-B524-4D70-8BB9-BB2A5A25AB3D}"/>
  </bookViews>
  <sheets>
    <sheet name="評価項目一覧"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H8" i="1" l="1"/>
  <c r="I17" i="1" l="1"/>
  <c r="H16" i="1"/>
  <c r="H15" i="1"/>
  <c r="H14" i="1"/>
  <c r="H12" i="1"/>
  <c r="H10" i="1"/>
  <c r="H9" i="1"/>
  <c r="H17" i="1" l="1"/>
</calcChain>
</file>

<file path=xl/sharedStrings.xml><?xml version="1.0" encoding="utf-8"?>
<sst xmlns="http://schemas.openxmlformats.org/spreadsheetml/2006/main" count="51" uniqueCount="43">
  <si>
    <t>提案書の目次</t>
  </si>
  <si>
    <t>提案要求事項</t>
  </si>
  <si>
    <t>評 価 区 分</t>
  </si>
  <si>
    <t>得点配分</t>
  </si>
  <si>
    <t>提案書 頁番号</t>
  </si>
  <si>
    <t>大項目</t>
  </si>
  <si>
    <t>中項目</t>
    <phoneticPr fontId="2"/>
  </si>
  <si>
    <t>小項目</t>
  </si>
  <si>
    <t>合計</t>
  </si>
  <si>
    <t>基礎点</t>
    <phoneticPr fontId="2"/>
  </si>
  <si>
    <t>加点</t>
    <phoneticPr fontId="2"/>
  </si>
  <si>
    <t>基礎点</t>
  </si>
  <si>
    <t xml:space="preserve">加点 </t>
    <phoneticPr fontId="2"/>
  </si>
  <si>
    <t>業務委託目的</t>
    <phoneticPr fontId="2"/>
  </si>
  <si>
    <t>・業務委託の目的が、電力広域的運営推進機関の業務委託目的に合致しているか。</t>
    <rPh sb="10" eb="12">
      <t>デンリョク</t>
    </rPh>
    <rPh sb="12" eb="15">
      <t>コウイキテキ</t>
    </rPh>
    <rPh sb="15" eb="17">
      <t>ウンエイ</t>
    </rPh>
    <rPh sb="17" eb="19">
      <t>スイシン</t>
    </rPh>
    <rPh sb="19" eb="21">
      <t>キカン</t>
    </rPh>
    <phoneticPr fontId="2"/>
  </si>
  <si>
    <t>必須</t>
  </si>
  <si>
    <t>業務委託内容</t>
    <phoneticPr fontId="2"/>
  </si>
  <si>
    <t>業務委託実施方法</t>
    <phoneticPr fontId="2"/>
  </si>
  <si>
    <t>2     業務委託実施計画</t>
    <phoneticPr fontId="2"/>
  </si>
  <si>
    <t>業務委託実施計画</t>
    <phoneticPr fontId="2"/>
  </si>
  <si>
    <t>3     業務委託実施体制</t>
    <phoneticPr fontId="2"/>
  </si>
  <si>
    <t>業務委託実施体制・役割分担</t>
    <rPh sb="9" eb="11">
      <t>ヤクワリ</t>
    </rPh>
    <rPh sb="11" eb="13">
      <t>ブンタン</t>
    </rPh>
    <phoneticPr fontId="2"/>
  </si>
  <si>
    <t>1   業務委託の目的、内容及び実施方法</t>
    <rPh sb="4" eb="6">
      <t>ギョウム</t>
    </rPh>
    <phoneticPr fontId="2"/>
  </si>
  <si>
    <t>評価基準</t>
    <phoneticPr fontId="2"/>
  </si>
  <si>
    <t>業務委託内容への専門性、類似業務実績</t>
    <rPh sb="0" eb="6">
      <t>ギョウムイタクナイヨウ</t>
    </rPh>
    <rPh sb="14" eb="16">
      <t>ギョウム</t>
    </rPh>
    <phoneticPr fontId="2"/>
  </si>
  <si>
    <t>・業務委託実施方法が、業務委託目的・内容と整合しているか。
・業務委託実施方法が具体的かつ妥当で、実現性が認められるか。</t>
    <rPh sb="35" eb="37">
      <t>ジッシ</t>
    </rPh>
    <rPh sb="37" eb="39">
      <t>ホウホウ</t>
    </rPh>
    <rPh sb="40" eb="43">
      <t>グタイテキ</t>
    </rPh>
    <rPh sb="45" eb="47">
      <t>ダトウ</t>
    </rPh>
    <rPh sb="49" eb="51">
      <t>ジツゲン</t>
    </rPh>
    <rPh sb="51" eb="52">
      <t>セイ</t>
    </rPh>
    <rPh sb="53" eb="54">
      <t>ミト</t>
    </rPh>
    <phoneticPr fontId="2"/>
  </si>
  <si>
    <t>・業務委託実施方法が、業務委託目的・内容と整合しているか。
・業務委託実施方法が具体的かつ妥当で、実現性が認められるか。</t>
    <phoneticPr fontId="2"/>
  </si>
  <si>
    <t>・業務委託目的・内容に対し、業務委託実施計画（スケジュール）は妥当か。
・業務委託実施計画（スケジュール）に、業務委託を適切に実行する根拠（人員・手順等）が示されているか。</t>
    <phoneticPr fontId="2"/>
  </si>
  <si>
    <t>業務委託遂行のための経営基盤・管理体制</t>
    <phoneticPr fontId="2"/>
  </si>
  <si>
    <t>・業務委託遂行のための経営基盤、管理体制を有しているか。</t>
    <rPh sb="16" eb="20">
      <t>カンリタイセイ</t>
    </rPh>
    <phoneticPr fontId="2"/>
  </si>
  <si>
    <t>・プロジェクトマネージャーおよび担当者は将来の電力需給想定および調整力に関する専門的知見を有しているか。
・プロジェクトマネージャーはエネルギー統計など経済・エネルギーに係る統計データ全般に関する専門的知見を有しているか。
・調整力ツール作成の担当者はユーザーフレンドリーなエクセルツール作成に関して十分な知見を有しているか。
・組織およびプロジェクトマネージャーは本業務委託内容に資するような類似業務の実績を有しているか。</t>
    <phoneticPr fontId="2"/>
  </si>
  <si>
    <t>・業務委託実施計画（スケジュール）が業務委託内容毎の難易度・優先度を踏まえた効果的な提案となっており、また本機関からの要望にも柔軟に対応できるものとなっているか。</t>
    <rPh sb="1" eb="3">
      <t>ギョウム</t>
    </rPh>
    <rPh sb="3" eb="5">
      <t>イタク</t>
    </rPh>
    <rPh sb="5" eb="7">
      <t>ジッシ</t>
    </rPh>
    <rPh sb="7" eb="9">
      <t>ケイカク</t>
    </rPh>
    <rPh sb="18" eb="20">
      <t>ギョウム</t>
    </rPh>
    <rPh sb="20" eb="22">
      <t>イタク</t>
    </rPh>
    <rPh sb="22" eb="24">
      <t>ナイヨウ</t>
    </rPh>
    <rPh sb="24" eb="25">
      <t>ゴト</t>
    </rPh>
    <rPh sb="26" eb="29">
      <t>ナンイド</t>
    </rPh>
    <rPh sb="30" eb="33">
      <t>ユウセンド</t>
    </rPh>
    <rPh sb="34" eb="35">
      <t>フ</t>
    </rPh>
    <rPh sb="38" eb="41">
      <t>コウカテキ</t>
    </rPh>
    <rPh sb="42" eb="44">
      <t>テイアン</t>
    </rPh>
    <rPh sb="53" eb="54">
      <t>ホン</t>
    </rPh>
    <rPh sb="54" eb="56">
      <t>キカン</t>
    </rPh>
    <rPh sb="59" eb="61">
      <t>ヨウボウ</t>
    </rPh>
    <rPh sb="63" eb="65">
      <t>ジュウナン</t>
    </rPh>
    <rPh sb="66" eb="68">
      <t>タイオウ</t>
    </rPh>
    <phoneticPr fontId="2"/>
  </si>
  <si>
    <t>別紙4</t>
    <rPh sb="0" eb="2">
      <t>ベッシ</t>
    </rPh>
    <phoneticPr fontId="2"/>
  </si>
  <si>
    <r>
      <rPr>
        <b/>
        <sz val="7"/>
        <color theme="1"/>
        <rFont val="ＭＳ Ｐゴシック"/>
        <family val="3"/>
        <charset val="128"/>
      </rPr>
      <t xml:space="preserve">Title:  </t>
    </r>
    <r>
      <rPr>
        <sz val="7"/>
        <color theme="1"/>
        <rFont val="ＭＳ Ｐゴシック"/>
        <family val="3"/>
        <charset val="128"/>
      </rPr>
      <t>評価項目一覧 - 提案要求事項一覧 -</t>
    </r>
  </si>
  <si>
    <t>・業務委託提案が、業務委託目的と整合しているか。
・検討会等の円滑な運営に資する具体的な提案になっているか。
・定期観測（簡易分析）、エリア別シナリオ策定に必要となる検討、調整力確保状況に関する検討およびツールの作成について、これまでの検討会等の議論状況を理解していると認められる提案となっており、かついずれも業務委託内容を最低限遂行できると認められる具体的な提案となっているか。</t>
    <rPh sb="5" eb="7">
      <t>テイアン</t>
    </rPh>
    <phoneticPr fontId="2"/>
  </si>
  <si>
    <t>・業務委託目的・内容に対し、業務委託実施計画（スケジュール）は妥当か。
・業務委託実施計画（スケジュール）に、業務委託を適切に実行する根拠（人員・手順等）が示されているか。
・業務委託実施計画（スケジュール）が業務委託内容毎の難易度・優先度を踏まえた効果的な提案となっており、また本機関からの要望にも柔軟に対応できるものとなっているか。</t>
    <rPh sb="37" eb="39">
      <t>ギョウム</t>
    </rPh>
    <rPh sb="39" eb="41">
      <t>イタク</t>
    </rPh>
    <rPh sb="41" eb="43">
      <t>ジッシ</t>
    </rPh>
    <rPh sb="43" eb="45">
      <t>ケイカク</t>
    </rPh>
    <rPh sb="55" eb="57">
      <t>ギョウム</t>
    </rPh>
    <rPh sb="57" eb="59">
      <t>イタク</t>
    </rPh>
    <rPh sb="60" eb="62">
      <t>テキセツ</t>
    </rPh>
    <rPh sb="63" eb="65">
      <t>ジッコウ</t>
    </rPh>
    <rPh sb="67" eb="69">
      <t>コンキョ</t>
    </rPh>
    <rPh sb="70" eb="72">
      <t>ジンイン</t>
    </rPh>
    <rPh sb="73" eb="75">
      <t>テジュン</t>
    </rPh>
    <rPh sb="75" eb="76">
      <t>ナド</t>
    </rPh>
    <rPh sb="78" eb="79">
      <t>シメ</t>
    </rPh>
    <phoneticPr fontId="2"/>
  </si>
  <si>
    <t>・業務委託の実施体制図及び役割が、業務委託内容と整合しているか。
・プロジェクトマネージャーが明確にされているか。
・業務委託を遂行可能な人数として、プロジェクトマネージャー含め少なくとも4名以上の要員が確保されているか。またその要員について、専任・兼任が明確化されており、業務を遂行可能と認められる最低限の要員を質・量ともに確保していることが認められるか。
・契約後、業務委託を速やかに開始する体制が確保されているか。
・電力広域的運営推進機関・有識者からの要望等に迅速・柔軟に対応できるよう、電力広域的運営推進機関との定例打ち合わせが少なくとも週3回（30分程度）を想定した提案となっているか。
・本業務委託内容毎に、専任者を設定するかどうかも含めて、誰が担当して、その担当者がどの程度本業務にコミットするかなど、役割分担が明確で、かつそれが効果的な提案となっているか。
・今後、第12回検討会が開催された場合において、その議論状況を踏まえた追加的な対応に備えた柔軟性を持った提案となっているか。</t>
    <rPh sb="47" eb="49">
      <t>メイカク</t>
    </rPh>
    <rPh sb="87" eb="88">
      <t>フク</t>
    </rPh>
    <rPh sb="89" eb="90">
      <t>スク</t>
    </rPh>
    <rPh sb="95" eb="96">
      <t>メイ</t>
    </rPh>
    <rPh sb="96" eb="98">
      <t>イジョウ</t>
    </rPh>
    <rPh sb="99" eb="101">
      <t>ヨウイン</t>
    </rPh>
    <rPh sb="102" eb="104">
      <t>カクホ</t>
    </rPh>
    <rPh sb="115" eb="117">
      <t>ヨウイン</t>
    </rPh>
    <rPh sb="122" eb="124">
      <t>センニン</t>
    </rPh>
    <rPh sb="125" eb="127">
      <t>ケンニン</t>
    </rPh>
    <rPh sb="128" eb="130">
      <t>メイカク</t>
    </rPh>
    <rPh sb="130" eb="131">
      <t>カ</t>
    </rPh>
    <rPh sb="137" eb="139">
      <t>ギョウム</t>
    </rPh>
    <rPh sb="140" eb="142">
      <t>スイコウ</t>
    </rPh>
    <rPh sb="142" eb="144">
      <t>カノウ</t>
    </rPh>
    <rPh sb="145" eb="146">
      <t>ミト</t>
    </rPh>
    <rPh sb="150" eb="153">
      <t>サイテイゲン</t>
    </rPh>
    <rPh sb="157" eb="158">
      <t>シツ</t>
    </rPh>
    <rPh sb="159" eb="160">
      <t>リョウ</t>
    </rPh>
    <rPh sb="172" eb="173">
      <t>ミト</t>
    </rPh>
    <rPh sb="212" eb="214">
      <t>デンリョク</t>
    </rPh>
    <rPh sb="214" eb="216">
      <t>コウイキ</t>
    </rPh>
    <rPh sb="216" eb="217">
      <t>テキ</t>
    </rPh>
    <rPh sb="217" eb="219">
      <t>ウンエイ</t>
    </rPh>
    <rPh sb="219" eb="221">
      <t>スイシン</t>
    </rPh>
    <rPh sb="221" eb="223">
      <t>キカン</t>
    </rPh>
    <rPh sb="224" eb="227">
      <t>ユウシキシャ</t>
    </rPh>
    <rPh sb="230" eb="232">
      <t>ヨウボウ</t>
    </rPh>
    <rPh sb="232" eb="233">
      <t>ナド</t>
    </rPh>
    <rPh sb="234" eb="236">
      <t>ジンソク</t>
    </rPh>
    <rPh sb="237" eb="239">
      <t>ジュウナン</t>
    </rPh>
    <rPh sb="240" eb="242">
      <t>タイオウ</t>
    </rPh>
    <rPh sb="248" eb="259">
      <t>デンリョクコウイキテキウンエイスイシンキカン</t>
    </rPh>
    <rPh sb="261" eb="263">
      <t>テイレイ</t>
    </rPh>
    <rPh sb="263" eb="264">
      <t>ウ</t>
    </rPh>
    <rPh sb="265" eb="266">
      <t>ア</t>
    </rPh>
    <rPh sb="269" eb="270">
      <t>スク</t>
    </rPh>
    <rPh sb="274" eb="275">
      <t>シュウ</t>
    </rPh>
    <rPh sb="276" eb="277">
      <t>カイ</t>
    </rPh>
    <rPh sb="280" eb="281">
      <t>フン</t>
    </rPh>
    <rPh sb="281" eb="283">
      <t>テイド</t>
    </rPh>
    <rPh sb="285" eb="287">
      <t>ソウテイ</t>
    </rPh>
    <rPh sb="289" eb="291">
      <t>テイアン</t>
    </rPh>
    <rPh sb="301" eb="304">
      <t>ホンギョウム</t>
    </rPh>
    <rPh sb="304" eb="308">
      <t>イタクナイヨウ</t>
    </rPh>
    <rPh sb="308" eb="309">
      <t>ゴト</t>
    </rPh>
    <rPh sb="328" eb="329">
      <t>ダレ</t>
    </rPh>
    <rPh sb="330" eb="332">
      <t>タントウ</t>
    </rPh>
    <rPh sb="337" eb="340">
      <t>タントウシャ</t>
    </rPh>
    <rPh sb="389" eb="391">
      <t>コンゴ</t>
    </rPh>
    <rPh sb="392" eb="393">
      <t>ダイ</t>
    </rPh>
    <rPh sb="395" eb="396">
      <t>カイ</t>
    </rPh>
    <rPh sb="396" eb="399">
      <t>ケントウカイ</t>
    </rPh>
    <rPh sb="400" eb="402">
      <t>カイサイ</t>
    </rPh>
    <rPh sb="405" eb="407">
      <t>バアイ</t>
    </rPh>
    <rPh sb="414" eb="416">
      <t>ギロン</t>
    </rPh>
    <rPh sb="416" eb="418">
      <t>ジョウキョウ</t>
    </rPh>
    <rPh sb="419" eb="420">
      <t>フ</t>
    </rPh>
    <rPh sb="423" eb="426">
      <t>ツイカテキ</t>
    </rPh>
    <rPh sb="427" eb="429">
      <t>タイオウ</t>
    </rPh>
    <rPh sb="430" eb="431">
      <t>ソナ</t>
    </rPh>
    <rPh sb="433" eb="435">
      <t>ジュウナン</t>
    </rPh>
    <rPh sb="435" eb="436">
      <t>セイ</t>
    </rPh>
    <rPh sb="437" eb="438">
      <t>モ</t>
    </rPh>
    <rPh sb="440" eb="442">
      <t>テイアン</t>
    </rPh>
    <phoneticPr fontId="2"/>
  </si>
  <si>
    <t>・業務委託の実施体制図及び役割が、業務委託内容と整合しているか。
・プロジェクトマネージャーが明確にされているか。
・業務委託を遂行可能な人数として、プロジェクトマネージャー含め少なくとも4名以上の要員が確保されているか。またその要員について、専任・兼任（本業務へのコミット度合い含む）が明確化されており、業務を遂行可能と認められる最低限の要員を質・量ともに確保していることが認められるか。
・契約後、業務委託を速やかに開始する体制が確保されているか。
・電力広域的運営推進機関・有識者からの要望等に迅速・柔軟に対応できるよう、電力広域的運営推進機関との定例打ち合わせが少なくとも週3回（30分程度）を想定した提案となっているか。</t>
    <rPh sb="128" eb="131">
      <t>ホンギョウム</t>
    </rPh>
    <rPh sb="137" eb="139">
      <t>ドア</t>
    </rPh>
    <rPh sb="140" eb="141">
      <t>フク</t>
    </rPh>
    <phoneticPr fontId="2"/>
  </si>
  <si>
    <t>・本業務委託内容毎に、専任者を設定するかどうかも含めて、誰が担当して、その担当者がどの程度本業務にコミットするかなど、役割分担が明確で、かつそれが効果的な提案となっているか。
・本業務開始前に第12回検討会が開催された場合において、その議論状況を踏まえた追加的な対応も考慮した柔軟性を持った提案となっているか。</t>
    <rPh sb="89" eb="90">
      <t>ホン</t>
    </rPh>
    <rPh sb="90" eb="92">
      <t>ギョウム</t>
    </rPh>
    <rPh sb="92" eb="94">
      <t>カイシ</t>
    </rPh>
    <rPh sb="94" eb="95">
      <t>マエ</t>
    </rPh>
    <rPh sb="134" eb="136">
      <t>コウリョ</t>
    </rPh>
    <phoneticPr fontId="2"/>
  </si>
  <si>
    <t>・プロジェクトマネージャーおよび担当者は将来の電力需給想定および調整力に関する専門的知見を有しているか。
・プロジェクトマネージャーはエネルギー統計など経済・エネルギーに係る統計データ全般に関する専門的知見を有しているか。
・調整力ツール作成の担当者はユーザーフレンドリーなエクセルツール作成に関して十分な知見を有しているか。
・組織およびプロジェクトマネージャーは本業務委託内容に資するような類似業務の実績を有しているか。
・プロジェクトマネージャーが電力広域的運営推進機関・有識者からの要望等に対して迅速・柔軟に対応できることが見込まれるか。
・プロジェクトマネージャーが豊富な知見を有しており、継続的に効果的な提案がなされることが見込まれるか。
・プロジェクトマネージャーが検討会において効果的なプレゼンをすることが見込まれるか。</t>
    <rPh sb="16" eb="19">
      <t>タントウシャ</t>
    </rPh>
    <rPh sb="32" eb="35">
      <t>チョウセイリョク</t>
    </rPh>
    <rPh sb="113" eb="116">
      <t>チョウセイリョク</t>
    </rPh>
    <rPh sb="119" eb="121">
      <t>サクセイ</t>
    </rPh>
    <rPh sb="122" eb="125">
      <t>タントウシャ</t>
    </rPh>
    <rPh sb="144" eb="146">
      <t>サクセイ</t>
    </rPh>
    <rPh sb="147" eb="148">
      <t>カン</t>
    </rPh>
    <rPh sb="150" eb="152">
      <t>ジュウブン</t>
    </rPh>
    <rPh sb="153" eb="155">
      <t>チケン</t>
    </rPh>
    <rPh sb="156" eb="157">
      <t>ユウ</t>
    </rPh>
    <rPh sb="239" eb="242">
      <t>ユウシキシャ</t>
    </rPh>
    <rPh sb="288" eb="290">
      <t>ホウフ</t>
    </rPh>
    <rPh sb="291" eb="293">
      <t>チケン</t>
    </rPh>
    <rPh sb="294" eb="295">
      <t>ユウ</t>
    </rPh>
    <rPh sb="300" eb="303">
      <t>ケイゾクテキ</t>
    </rPh>
    <rPh sb="304" eb="307">
      <t>コウカテキ</t>
    </rPh>
    <rPh sb="308" eb="310">
      <t>テイアン</t>
    </rPh>
    <rPh sb="318" eb="320">
      <t>ミコ</t>
    </rPh>
    <rPh sb="340" eb="343">
      <t>ケントウカイ</t>
    </rPh>
    <rPh sb="347" eb="350">
      <t>コウカテキ</t>
    </rPh>
    <rPh sb="361" eb="363">
      <t>ミコ</t>
    </rPh>
    <phoneticPr fontId="2"/>
  </si>
  <si>
    <t>・プロジェクトマネージャーが電力広域的運営推進機関・有識者からの要望等に対して迅速・柔軟に対応できることが見込まれるか。
・プロジェクトマネージャーが豊富な知見を有しており、継続的に効果的な提案がなされることが見込まれるか。
・プロジェクトマネージャーが検討会において効果的なプレゼンをすることが見込まれるか。</t>
    <phoneticPr fontId="2"/>
  </si>
  <si>
    <t>・2026年度の定期観測（簡易分析）について、これまでの検討会資料等を踏まえたより具体的かつ効果的な提案となっており、また業務委託内容を遂行する見通しがより認められるものとなっているか。
・エリア別シナリオ策定に必要となる「火力エリア配賦モデルケース」について、これまでの検討会資料等を踏まえたより具体的かつ効果的な提案となっており、また業務委託内容を遂行する見通しがより認められるものとなっているか。
・エリア別概算バランス（20シナリオ×９エリア×４断面）を策定するエクセルツールについて、より具体的かつ効率的な提案となっており、またユーザフレンドリーなものとなっているか。
・シナリオの活用状況調査等に関して具体的な提案になっているか。
・シナリオ毎（全国版）の調整力設備量を算定する方法について、各シナリオ毎の電源構成や調整力及び需給バランス評価等に関する委員会などの議論状況を踏まえ、より具体的かつ効果的な案が複数提案されているか。
・また、その算定が可能となるエクセルツールについて、より効果的かつユーザーフレンドリーなものが具体的に提案されているか。</t>
    <phoneticPr fontId="2"/>
  </si>
  <si>
    <t>・業務委託提案が、業務委託目的と整合しているか。
・検討会等の円滑な運営に資する具体的な提案になっているか。
・定期観測（簡易分析）、エリア別シナリオ策定に必要となる検討、調整力確保状況に関する検討およびツールの作成について、これまでの検討会等の議論状況を理解していると認められる提案となっており、かついずれも業務委託内容を最低限遂行できると認められる具体的な提案となっているか。
・2026年度の定期観測（簡易分析）について、これまでの検討会資料等を踏まえたより具体的かつ効果的な提案となっており、また業務委託内容を遂行する見通しがより認められるものとなっているか。
・エリア別シナリオ策定に必要となる「火力エリア配賦モデルケース」について、これまでの検討会資料等を踏まえたより具体的かつ効果的な提案となっており、また業務委託内容を遂行する見通しがより認められるものとなっているか。
・エリア別概算バランス（（20シナリオ×９エリア×４断面）を策定するエクセルツールについて、より具体的かつ効率的な提案となっており、またユーザフレンドリーなものとなっているか。
・シナリオの活用状況調査等に関して具体的な提案になっているか。
・シナリオ毎（全国版）の調整力設備量を算定する方法について、各シナリオ毎の電源構成や調整力及び需給バランス評価等に関する委員会などの議論状況を踏まえ、より具体的かつ効果的な案が複数提案されているか。
・また、その算定が可能となるエクセルツールについて、より効果的かつユーザーフレンドリーなものが具体的に提案されているか。</t>
    <rPh sb="56" eb="60">
      <t>テイキカンソク</t>
    </rPh>
    <rPh sb="61" eb="63">
      <t>カンイ</t>
    </rPh>
    <rPh sb="63" eb="65">
      <t>ブンセキ</t>
    </rPh>
    <rPh sb="70" eb="71">
      <t>ベツ</t>
    </rPh>
    <rPh sb="75" eb="77">
      <t>サクテイ</t>
    </rPh>
    <rPh sb="78" eb="80">
      <t>ヒツヨウ</t>
    </rPh>
    <rPh sb="83" eb="85">
      <t>ケントウ</t>
    </rPh>
    <rPh sb="86" eb="89">
      <t>チョウセイリョク</t>
    </rPh>
    <rPh sb="89" eb="91">
      <t>カクホ</t>
    </rPh>
    <rPh sb="91" eb="93">
      <t>ジョウキョウ</t>
    </rPh>
    <rPh sb="94" eb="95">
      <t>カン</t>
    </rPh>
    <rPh sb="97" eb="99">
      <t>ケントウ</t>
    </rPh>
    <rPh sb="106" eb="108">
      <t>サクセイ</t>
    </rPh>
    <rPh sb="118" eb="120">
      <t>ケントウ</t>
    </rPh>
    <rPh sb="120" eb="121">
      <t>カイ</t>
    </rPh>
    <rPh sb="121" eb="122">
      <t>ナド</t>
    </rPh>
    <rPh sb="123" eb="125">
      <t>ギロン</t>
    </rPh>
    <rPh sb="125" eb="127">
      <t>ジョウキョウ</t>
    </rPh>
    <rPh sb="128" eb="130">
      <t>リカイ</t>
    </rPh>
    <rPh sb="135" eb="136">
      <t>ミト</t>
    </rPh>
    <rPh sb="140" eb="142">
      <t>テイアン</t>
    </rPh>
    <rPh sb="155" eb="157">
      <t>ギョウム</t>
    </rPh>
    <rPh sb="157" eb="159">
      <t>イタク</t>
    </rPh>
    <rPh sb="159" eb="161">
      <t>ナイヨウ</t>
    </rPh>
    <rPh sb="162" eb="165">
      <t>サイテイゲン</t>
    </rPh>
    <rPh sb="165" eb="167">
      <t>スイコウ</t>
    </rPh>
    <rPh sb="171" eb="172">
      <t>ミト</t>
    </rPh>
    <rPh sb="176" eb="179">
      <t>グタイテキ</t>
    </rPh>
    <rPh sb="180" eb="182">
      <t>テイアン</t>
    </rPh>
    <rPh sb="219" eb="222">
      <t>ケントウカイ</t>
    </rPh>
    <rPh sb="222" eb="224">
      <t>シリョウ</t>
    </rPh>
    <rPh sb="224" eb="225">
      <t>ナド</t>
    </rPh>
    <rPh sb="226" eb="227">
      <t>フ</t>
    </rPh>
    <rPh sb="232" eb="235">
      <t>グタイテキ</t>
    </rPh>
    <rPh sb="237" eb="240">
      <t>コウカテキ</t>
    </rPh>
    <rPh sb="241" eb="243">
      <t>テイアン</t>
    </rPh>
    <rPh sb="252" eb="254">
      <t>ギョウム</t>
    </rPh>
    <rPh sb="254" eb="256">
      <t>イタク</t>
    </rPh>
    <rPh sb="256" eb="258">
      <t>ナイヨウ</t>
    </rPh>
    <rPh sb="259" eb="261">
      <t>スイコウ</t>
    </rPh>
    <rPh sb="263" eb="265">
      <t>ミトオ</t>
    </rPh>
    <rPh sb="269" eb="270">
      <t>ミト</t>
    </rPh>
    <rPh sb="330" eb="332">
      <t>シリョウ</t>
    </rPh>
    <rPh sb="423" eb="425">
      <t>サクテイ</t>
    </rPh>
    <rPh sb="441" eb="444">
      <t>グタイテキ</t>
    </rPh>
    <rPh sb="519" eb="520">
      <t>ゴト</t>
    </rPh>
    <rPh sb="521" eb="524">
      <t>ゼンコクバン</t>
    </rPh>
    <rPh sb="526" eb="529">
      <t>チョウセイリョク</t>
    </rPh>
    <rPh sb="529" eb="531">
      <t>セツビ</t>
    </rPh>
    <rPh sb="531" eb="532">
      <t>リョウ</t>
    </rPh>
    <rPh sb="533" eb="535">
      <t>サンテイ</t>
    </rPh>
    <rPh sb="537" eb="539">
      <t>ホウホウ</t>
    </rPh>
    <rPh sb="661" eb="664">
      <t>グタイテキ</t>
    </rPh>
    <rPh sb="665" eb="667">
      <t>テイアンサクセイホウホウグタイテキテイアン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</si>
</sst>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10" x14ac:knownFonts="1">
    <font>
      <sz val="10"/>
      <color rgb="FF000000"/>
      <name val="Times New Roman"/>
      <charset val="204"/>
    </font>
    <font>
      <sz val="10"/>
      <name val="ＭＳ Ｐゴシック"/>
      <family val="3"/>
      <charset val="128"/>
    </font>
    <font>
      <sz val="6"/>
      <name val="ＭＳ Ｐゴシック"/>
      <family val="3"/>
      <charset val="128"/>
    </font>
    <font>
      <sz val="7"/>
      <name val="ＭＳ Ｐゴシック"/>
      <family val="3"/>
      <charset val="128"/>
    </font>
    <font>
      <sz val="10"/>
      <name val="Times New Roman"/>
      <family val="1"/>
    </font>
    <font>
      <sz val="10"/>
      <color theme="1"/>
      <name val="ＭＳ Ｐゴシック"/>
      <family val="3"/>
      <charset val="128"/>
    </font>
    <font>
      <b/>
      <sz val="7"/>
      <color theme="1"/>
      <name val="ＭＳ Ｐゴシック"/>
      <family val="3"/>
      <charset val="128"/>
    </font>
    <font>
      <sz val="7"/>
      <color theme="1"/>
      <name val="ＭＳ Ｐゴシック"/>
      <family val="3"/>
      <charset val="128"/>
    </font>
    <font>
      <sz val="8"/>
      <color theme="1"/>
      <name val="ＭＳ Ｐゴシック"/>
      <family val="3"/>
      <charset val="128"/>
    </font>
    <font>
      <sz val="6"/>
      <color theme="1"/>
      <name val="ＭＳ Ｐゴシック"/>
      <family val="3"/>
      <charset val="128"/>
    </font>
  </fonts>
  <fills count="5">
    <fill>
      <patternFill patternType="none"/>
    </fill>
    <fill>
      <patternFill patternType="gray125"/>
    </fill>
    <fill>
      <patternFill patternType="solid">
        <fgColor indexed="65"/>
        <bgColor indexed="64"/>
      </patternFill>
    </fill>
    <fill>
      <patternFill patternType="solid">
        <fgColor rgb="FF99CCFF"/>
      </patternFill>
    </fill>
    <fill>
      <patternFill patternType="solid">
        <fgColor rgb="FFCCFFFF"/>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rgb="FF000000"/>
      </top>
      <bottom/>
      <diagonal/>
    </border>
    <border>
      <left style="thin">
        <color rgb="FF000000"/>
      </left>
      <right/>
      <top/>
      <bottom/>
      <diagonal/>
    </border>
    <border>
      <left style="thin">
        <color rgb="FF000000"/>
      </left>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indexed="64"/>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right/>
      <top/>
      <bottom style="thin">
        <color rgb="FF000000"/>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9">
    <xf numFmtId="0" fontId="0" fillId="0" borderId="0" xfId="0"/>
    <xf numFmtId="0" fontId="1" fillId="0" borderId="0" xfId="0" applyFont="1" applyAlignment="1">
      <alignment horizontal="left" vertical="top"/>
    </xf>
    <xf numFmtId="0" fontId="1" fillId="2" borderId="0" xfId="0" applyFont="1" applyFill="1" applyAlignment="1">
      <alignment horizontal="left" vertical="top"/>
    </xf>
    <xf numFmtId="0" fontId="1" fillId="0" borderId="9"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20" xfId="0" applyFont="1" applyBorder="1" applyAlignment="1">
      <alignment horizontal="left" vertical="top" wrapText="1"/>
    </xf>
    <xf numFmtId="0" fontId="5" fillId="0" borderId="24" xfId="0" applyFont="1" applyBorder="1" applyAlignment="1">
      <alignment vertical="top"/>
    </xf>
    <xf numFmtId="0" fontId="5" fillId="0" borderId="0" xfId="0" applyFont="1" applyAlignment="1">
      <alignment vertical="top"/>
    </xf>
    <xf numFmtId="0" fontId="5" fillId="2" borderId="0" xfId="0" applyFont="1" applyFill="1" applyAlignment="1">
      <alignment horizontal="left" vertical="top"/>
    </xf>
    <xf numFmtId="0" fontId="7" fillId="3" borderId="4" xfId="0" applyFont="1" applyFill="1" applyBorder="1" applyAlignment="1">
      <alignment horizontal="center" wrapText="1"/>
    </xf>
    <xf numFmtId="0" fontId="8" fillId="3" borderId="10" xfId="0" applyFont="1" applyFill="1" applyBorder="1" applyAlignment="1">
      <alignment vertical="center" textRotation="255" wrapText="1"/>
    </xf>
    <xf numFmtId="0" fontId="8" fillId="3" borderId="4" xfId="0" applyFont="1" applyFill="1" applyBorder="1" applyAlignment="1">
      <alignment horizontal="center" vertical="center" textRotation="255" wrapText="1"/>
    </xf>
    <xf numFmtId="0" fontId="7" fillId="3" borderId="11" xfId="0" applyFont="1" applyFill="1" applyBorder="1" applyAlignment="1">
      <alignment horizontal="center" wrapText="1"/>
    </xf>
    <xf numFmtId="0" fontId="7" fillId="3" borderId="12" xfId="0" applyFont="1" applyFill="1" applyBorder="1" applyAlignment="1">
      <alignment horizontal="center" wrapText="1"/>
    </xf>
    <xf numFmtId="0" fontId="5" fillId="0" borderId="15" xfId="0" applyFont="1" applyBorder="1" applyAlignment="1">
      <alignment horizontal="center" vertical="top" wrapText="1"/>
    </xf>
    <xf numFmtId="176" fontId="7" fillId="0" borderId="11"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6" xfId="0" applyFont="1" applyBorder="1" applyAlignment="1">
      <alignment horizontal="left" vertical="top" wrapText="1"/>
    </xf>
    <xf numFmtId="0" fontId="7" fillId="0" borderId="16" xfId="0" applyFont="1" applyBorder="1" applyAlignment="1">
      <alignment horizontal="center" vertical="center" wrapText="1"/>
    </xf>
    <xf numFmtId="177" fontId="7" fillId="0" borderId="9" xfId="0" applyNumberFormat="1" applyFont="1" applyBorder="1" applyAlignment="1">
      <alignment horizontal="center" vertical="center" wrapText="1"/>
    </xf>
    <xf numFmtId="0" fontId="7" fillId="0" borderId="9" xfId="0" applyFont="1" applyBorder="1" applyAlignment="1">
      <alignment horizontal="left" vertical="top" wrapText="1"/>
    </xf>
    <xf numFmtId="0" fontId="5" fillId="0" borderId="11" xfId="0" applyFont="1" applyBorder="1" applyAlignment="1">
      <alignment horizontal="left" vertical="top" wrapText="1"/>
    </xf>
    <xf numFmtId="176" fontId="7" fillId="0" borderId="17" xfId="0" applyNumberFormat="1" applyFont="1" applyBorder="1" applyAlignment="1">
      <alignment horizontal="left" vertical="center" wrapText="1"/>
    </xf>
    <xf numFmtId="0" fontId="7" fillId="0" borderId="17" xfId="0" applyFont="1" applyBorder="1" applyAlignment="1">
      <alignment horizontal="left" vertical="center" wrapText="1"/>
    </xf>
    <xf numFmtId="0" fontId="7" fillId="0" borderId="17" xfId="0" applyFont="1" applyBorder="1" applyAlignment="1">
      <alignment horizontal="left" vertical="top" wrapText="1"/>
    </xf>
    <xf numFmtId="0" fontId="7" fillId="0" borderId="17" xfId="0" applyFont="1" applyBorder="1" applyAlignment="1">
      <alignment horizontal="center" vertical="center" wrapText="1"/>
    </xf>
    <xf numFmtId="177" fontId="7" fillId="0" borderId="4" xfId="0" applyNumberFormat="1" applyFont="1" applyBorder="1" applyAlignment="1">
      <alignment horizontal="center" vertical="center" wrapText="1"/>
    </xf>
    <xf numFmtId="0" fontId="7" fillId="0" borderId="4" xfId="0" applyFont="1" applyBorder="1" applyAlignment="1">
      <alignment horizontal="left" vertical="top" wrapText="1"/>
    </xf>
    <xf numFmtId="176" fontId="7" fillId="0" borderId="18" xfId="0" applyNumberFormat="1"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top" wrapText="1"/>
    </xf>
    <xf numFmtId="0" fontId="7" fillId="0" borderId="19" xfId="0" applyFont="1" applyBorder="1" applyAlignment="1">
      <alignment horizontal="center" vertical="center" wrapText="1"/>
    </xf>
    <xf numFmtId="177" fontId="7" fillId="0" borderId="5" xfId="0" applyNumberFormat="1" applyFont="1" applyBorder="1" applyAlignment="1">
      <alignment horizontal="center" vertical="center" wrapText="1"/>
    </xf>
    <xf numFmtId="0" fontId="7" fillId="0" borderId="5" xfId="0" applyFont="1" applyBorder="1" applyAlignment="1">
      <alignment horizontal="left" vertical="top" wrapText="1"/>
    </xf>
    <xf numFmtId="0" fontId="7" fillId="0" borderId="18" xfId="0" applyFont="1" applyBorder="1" applyAlignment="1">
      <alignment horizontal="left" vertical="top" wrapText="1"/>
    </xf>
    <xf numFmtId="176" fontId="7" fillId="0" borderId="20" xfId="0" applyNumberFormat="1" applyFont="1" applyBorder="1" applyAlignment="1">
      <alignment horizontal="left" vertical="center" wrapText="1"/>
    </xf>
    <xf numFmtId="0" fontId="7" fillId="0" borderId="15" xfId="0" applyFont="1" applyBorder="1" applyAlignment="1">
      <alignment horizontal="left" vertical="center" wrapText="1"/>
    </xf>
    <xf numFmtId="0" fontId="7" fillId="0" borderId="21" xfId="0" applyFont="1" applyBorder="1" applyAlignment="1">
      <alignment horizontal="left" vertical="top" wrapText="1"/>
    </xf>
    <xf numFmtId="0" fontId="7" fillId="0" borderId="21" xfId="0" applyFont="1" applyBorder="1" applyAlignment="1">
      <alignment horizontal="center" vertical="center" wrapText="1"/>
    </xf>
    <xf numFmtId="177" fontId="7" fillId="0" borderId="20" xfId="0" applyNumberFormat="1" applyFont="1" applyBorder="1" applyAlignment="1">
      <alignment horizontal="center" vertical="center" wrapText="1"/>
    </xf>
    <xf numFmtId="0" fontId="7" fillId="0" borderId="20" xfId="0" applyFont="1" applyBorder="1" applyAlignment="1">
      <alignment horizontal="left" vertical="top" wrapText="1"/>
    </xf>
    <xf numFmtId="0" fontId="7" fillId="0" borderId="15" xfId="0" applyFont="1" applyBorder="1" applyAlignment="1">
      <alignment horizontal="left" vertical="top" wrapText="1"/>
    </xf>
    <xf numFmtId="176" fontId="7" fillId="0" borderId="22" xfId="0" applyNumberFormat="1" applyFont="1" applyBorder="1" applyAlignment="1">
      <alignment horizontal="left" vertical="center" wrapText="1"/>
    </xf>
    <xf numFmtId="0" fontId="7" fillId="0" borderId="11" xfId="0" applyFont="1" applyBorder="1" applyAlignment="1">
      <alignment horizontal="left" vertical="top" wrapText="1"/>
    </xf>
    <xf numFmtId="176" fontId="7" fillId="0" borderId="6" xfId="0" applyNumberFormat="1" applyFont="1" applyBorder="1" applyAlignment="1">
      <alignment horizontal="left" vertical="center" wrapText="1"/>
    </xf>
    <xf numFmtId="0" fontId="7" fillId="2" borderId="0" xfId="0" applyFont="1" applyFill="1" applyAlignment="1">
      <alignment horizontal="left" vertical="top"/>
    </xf>
    <xf numFmtId="177" fontId="5" fillId="2" borderId="0" xfId="0" applyNumberFormat="1" applyFont="1" applyFill="1" applyAlignment="1">
      <alignment vertical="center"/>
    </xf>
    <xf numFmtId="0" fontId="9" fillId="0" borderId="0" xfId="0" applyFont="1" applyAlignment="1">
      <alignment horizontal="left" vertical="top"/>
    </xf>
    <xf numFmtId="0" fontId="5" fillId="0" borderId="0" xfId="0" applyFont="1" applyAlignment="1">
      <alignment horizontal="left" vertical="top"/>
    </xf>
    <xf numFmtId="0" fontId="5" fillId="0" borderId="8" xfId="0" applyFont="1" applyBorder="1" applyAlignment="1">
      <alignment horizontal="center" vertical="top" wrapText="1"/>
    </xf>
    <xf numFmtId="0" fontId="5" fillId="0" borderId="23" xfId="0" applyFont="1" applyBorder="1" applyAlignment="1">
      <alignment horizontal="center" vertical="top" wrapText="1"/>
    </xf>
    <xf numFmtId="0" fontId="5" fillId="0" borderId="13" xfId="0" applyFont="1" applyBorder="1" applyAlignment="1">
      <alignment horizontal="center" vertical="top"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5" fillId="0" borderId="14" xfId="0" applyFont="1" applyBorder="1" applyAlignment="1">
      <alignment horizontal="left" vertical="top" wrapText="1"/>
    </xf>
    <xf numFmtId="0" fontId="5" fillId="0" borderId="0" xfId="0" applyFont="1" applyAlignment="1">
      <alignment horizontal="left" vertical="top" wrapText="1"/>
    </xf>
    <xf numFmtId="0" fontId="3"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4" fillId="0" borderId="3" xfId="0" applyFont="1" applyBorder="1" applyAlignment="1">
      <alignment horizontal="left" vertical="top"/>
    </xf>
    <xf numFmtId="0" fontId="5" fillId="0" borderId="15" xfId="0" applyFont="1" applyBorder="1" applyAlignment="1">
      <alignment horizontal="center" vertical="top" wrapText="1"/>
    </xf>
    <xf numFmtId="0" fontId="7" fillId="3" borderId="4" xfId="0" applyFont="1" applyFill="1" applyBorder="1" applyAlignment="1">
      <alignment horizontal="center" vertical="center" wrapText="1"/>
    </xf>
    <xf numFmtId="0" fontId="7" fillId="3" borderId="4" xfId="0" applyFont="1" applyFill="1" applyBorder="1" applyAlignment="1">
      <alignment horizontal="center" wrapText="1"/>
    </xf>
    <xf numFmtId="0" fontId="7" fillId="3" borderId="5"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DF2F-4676-4CF1-8B25-919E632873E8}">
  <sheetPr>
    <pageSetUpPr fitToPage="1"/>
  </sheetPr>
  <dimension ref="C2:M18"/>
  <sheetViews>
    <sheetView showGridLines="0" tabSelected="1" zoomScaleNormal="100" workbookViewId="0">
      <selection activeCell="F2" sqref="F2"/>
    </sheetView>
  </sheetViews>
  <sheetFormatPr defaultColWidth="9.33203125" defaultRowHeight="12" x14ac:dyDescent="0.25"/>
  <cols>
    <col min="1" max="2" width="1.77734375" style="1" customWidth="1"/>
    <col min="3" max="3" width="6.21875" style="49" customWidth="1"/>
    <col min="4" max="4" width="6.33203125" style="49" customWidth="1"/>
    <col min="5" max="5" width="18.33203125" style="49" customWidth="1"/>
    <col min="6" max="6" width="60.33203125" style="49" customWidth="1"/>
    <col min="7" max="8" width="4.6640625" style="49" customWidth="1"/>
    <col min="9" max="9" width="5.33203125" style="49" customWidth="1"/>
    <col min="10" max="10" width="4.6640625" style="49" customWidth="1"/>
    <col min="11" max="11" width="55" style="49" bestFit="1" customWidth="1" collapsed="1"/>
    <col min="12" max="12" width="51.6640625" style="49" customWidth="1"/>
    <col min="13" max="13" width="5.77734375" style="1" customWidth="1"/>
    <col min="14" max="16384" width="9.33203125" style="1"/>
  </cols>
  <sheetData>
    <row r="2" spans="3:13" x14ac:dyDescent="0.25">
      <c r="C2" s="7" t="s">
        <v>32</v>
      </c>
      <c r="D2" s="8"/>
      <c r="E2" s="8"/>
      <c r="F2" s="8"/>
      <c r="G2" s="8"/>
      <c r="H2" s="8"/>
      <c r="I2" s="8"/>
      <c r="J2" s="8"/>
      <c r="K2" s="8"/>
      <c r="L2" s="8"/>
    </row>
    <row r="3" spans="3:13" x14ac:dyDescent="0.25">
      <c r="C3" s="9" t="s">
        <v>33</v>
      </c>
      <c r="D3" s="9"/>
      <c r="E3" s="9"/>
      <c r="F3" s="9"/>
      <c r="G3" s="9"/>
      <c r="H3" s="9"/>
      <c r="I3" s="9"/>
      <c r="J3" s="9"/>
      <c r="K3" s="9"/>
      <c r="L3" s="9"/>
      <c r="M3" s="2"/>
    </row>
    <row r="4" spans="3:13" x14ac:dyDescent="0.25">
      <c r="C4" s="61" t="s">
        <v>0</v>
      </c>
      <c r="D4" s="61"/>
      <c r="E4" s="61"/>
      <c r="F4" s="62" t="s">
        <v>1</v>
      </c>
      <c r="G4" s="63" t="s">
        <v>2</v>
      </c>
      <c r="H4" s="65" t="s">
        <v>3</v>
      </c>
      <c r="I4" s="65"/>
      <c r="J4" s="66"/>
      <c r="K4" s="67" t="s">
        <v>23</v>
      </c>
      <c r="L4" s="68"/>
      <c r="M4" s="53" t="s">
        <v>4</v>
      </c>
    </row>
    <row r="5" spans="3:13" ht="40.200000000000003" customHeight="1" x14ac:dyDescent="0.15">
      <c r="C5" s="10" t="s">
        <v>5</v>
      </c>
      <c r="D5" s="10" t="s">
        <v>6</v>
      </c>
      <c r="E5" s="10" t="s">
        <v>7</v>
      </c>
      <c r="F5" s="62"/>
      <c r="G5" s="64"/>
      <c r="H5" s="11" t="s">
        <v>8</v>
      </c>
      <c r="I5" s="12" t="s">
        <v>9</v>
      </c>
      <c r="J5" s="12" t="s">
        <v>10</v>
      </c>
      <c r="K5" s="13" t="s">
        <v>11</v>
      </c>
      <c r="L5" s="14" t="s">
        <v>12</v>
      </c>
      <c r="M5" s="54"/>
    </row>
    <row r="6" spans="3:13" x14ac:dyDescent="0.25">
      <c r="C6" s="55"/>
      <c r="D6" s="55"/>
      <c r="E6" s="55"/>
      <c r="F6" s="55"/>
      <c r="G6" s="55"/>
      <c r="H6" s="55"/>
      <c r="I6" s="55"/>
      <c r="J6" s="55"/>
      <c r="K6" s="55"/>
      <c r="L6" s="56"/>
    </row>
    <row r="7" spans="3:13" ht="13.2" x14ac:dyDescent="0.25">
      <c r="C7" s="57" t="s">
        <v>22</v>
      </c>
      <c r="D7" s="58"/>
      <c r="E7" s="58"/>
      <c r="F7" s="58"/>
      <c r="G7" s="58"/>
      <c r="H7" s="58"/>
      <c r="I7" s="58"/>
      <c r="J7" s="58"/>
      <c r="K7" s="58"/>
      <c r="L7" s="58"/>
      <c r="M7" s="59"/>
    </row>
    <row r="8" spans="3:13" x14ac:dyDescent="0.25">
      <c r="C8" s="60"/>
      <c r="D8" s="16">
        <v>1.1000000000000001</v>
      </c>
      <c r="E8" s="17" t="s">
        <v>13</v>
      </c>
      <c r="F8" s="18" t="s">
        <v>14</v>
      </c>
      <c r="G8" s="19" t="s">
        <v>15</v>
      </c>
      <c r="H8" s="20">
        <f>I8+J8</f>
        <v>5</v>
      </c>
      <c r="I8" s="20">
        <v>5</v>
      </c>
      <c r="J8" s="20">
        <v>0</v>
      </c>
      <c r="K8" s="21" t="s">
        <v>14</v>
      </c>
      <c r="L8" s="22"/>
      <c r="M8" s="3"/>
    </row>
    <row r="9" spans="3:13" ht="175.2" customHeight="1" x14ac:dyDescent="0.25">
      <c r="C9" s="60"/>
      <c r="D9" s="23">
        <v>1.2</v>
      </c>
      <c r="E9" s="24" t="s">
        <v>16</v>
      </c>
      <c r="F9" s="25" t="s">
        <v>42</v>
      </c>
      <c r="G9" s="26" t="s">
        <v>15</v>
      </c>
      <c r="H9" s="27">
        <f>I9+J9</f>
        <v>120</v>
      </c>
      <c r="I9" s="27">
        <v>20</v>
      </c>
      <c r="J9" s="27">
        <v>100</v>
      </c>
      <c r="K9" s="28" t="s">
        <v>34</v>
      </c>
      <c r="L9" s="25" t="s">
        <v>41</v>
      </c>
      <c r="M9" s="4"/>
    </row>
    <row r="10" spans="3:13" ht="23.4" customHeight="1" x14ac:dyDescent="0.25">
      <c r="C10" s="60"/>
      <c r="D10" s="29">
        <v>1.3</v>
      </c>
      <c r="E10" s="30" t="s">
        <v>17</v>
      </c>
      <c r="F10" s="31" t="s">
        <v>26</v>
      </c>
      <c r="G10" s="32" t="s">
        <v>15</v>
      </c>
      <c r="H10" s="33">
        <f>I10+J10</f>
        <v>5</v>
      </c>
      <c r="I10" s="33">
        <v>5</v>
      </c>
      <c r="J10" s="33">
        <v>0</v>
      </c>
      <c r="K10" s="34" t="s">
        <v>25</v>
      </c>
      <c r="L10" s="35"/>
      <c r="M10" s="5"/>
    </row>
    <row r="11" spans="3:13" ht="13.2" x14ac:dyDescent="0.25">
      <c r="C11" s="57" t="s">
        <v>18</v>
      </c>
      <c r="D11" s="58"/>
      <c r="E11" s="58"/>
      <c r="F11" s="58"/>
      <c r="G11" s="58"/>
      <c r="H11" s="58"/>
      <c r="I11" s="58"/>
      <c r="J11" s="58"/>
      <c r="K11" s="58"/>
      <c r="L11" s="58"/>
      <c r="M11" s="59"/>
    </row>
    <row r="12" spans="3:13" ht="41.4" customHeight="1" x14ac:dyDescent="0.25">
      <c r="C12" s="15"/>
      <c r="D12" s="36">
        <v>2.1</v>
      </c>
      <c r="E12" s="37" t="s">
        <v>19</v>
      </c>
      <c r="F12" s="38" t="s">
        <v>35</v>
      </c>
      <c r="G12" s="39" t="s">
        <v>15</v>
      </c>
      <c r="H12" s="40">
        <f>I12+J12</f>
        <v>10</v>
      </c>
      <c r="I12" s="40">
        <v>5</v>
      </c>
      <c r="J12" s="40">
        <v>5</v>
      </c>
      <c r="K12" s="41" t="s">
        <v>27</v>
      </c>
      <c r="L12" s="42" t="s">
        <v>31</v>
      </c>
      <c r="M12" s="6"/>
    </row>
    <row r="13" spans="3:13" ht="13.2" x14ac:dyDescent="0.25">
      <c r="C13" s="57" t="s">
        <v>20</v>
      </c>
      <c r="D13" s="58"/>
      <c r="E13" s="58"/>
      <c r="F13" s="58"/>
      <c r="G13" s="58"/>
      <c r="H13" s="58"/>
      <c r="I13" s="58"/>
      <c r="J13" s="58"/>
      <c r="K13" s="58"/>
      <c r="L13" s="58"/>
      <c r="M13" s="59"/>
    </row>
    <row r="14" spans="3:13" ht="147.6" customHeight="1" x14ac:dyDescent="0.25">
      <c r="C14" s="50"/>
      <c r="D14" s="43">
        <v>3.1</v>
      </c>
      <c r="E14" s="17" t="s">
        <v>21</v>
      </c>
      <c r="F14" s="18" t="s">
        <v>36</v>
      </c>
      <c r="G14" s="19" t="s">
        <v>15</v>
      </c>
      <c r="H14" s="20">
        <f t="shared" ref="H14:H16" si="0">I14+J14</f>
        <v>25</v>
      </c>
      <c r="I14" s="20">
        <v>10</v>
      </c>
      <c r="J14" s="20">
        <v>15</v>
      </c>
      <c r="K14" s="18" t="s">
        <v>37</v>
      </c>
      <c r="L14" s="44" t="s">
        <v>38</v>
      </c>
      <c r="M14" s="3"/>
    </row>
    <row r="15" spans="3:13" ht="121.2" customHeight="1" x14ac:dyDescent="0.25">
      <c r="C15" s="51"/>
      <c r="D15" s="45">
        <v>3.2</v>
      </c>
      <c r="E15" s="24" t="s">
        <v>24</v>
      </c>
      <c r="F15" s="25" t="s">
        <v>39</v>
      </c>
      <c r="G15" s="26" t="s">
        <v>15</v>
      </c>
      <c r="H15" s="27">
        <f t="shared" si="0"/>
        <v>30</v>
      </c>
      <c r="I15" s="27">
        <v>10</v>
      </c>
      <c r="J15" s="27">
        <v>20</v>
      </c>
      <c r="K15" s="28" t="s">
        <v>30</v>
      </c>
      <c r="L15" s="25" t="s">
        <v>40</v>
      </c>
      <c r="M15" s="4"/>
    </row>
    <row r="16" spans="3:13" ht="18" x14ac:dyDescent="0.25">
      <c r="C16" s="52"/>
      <c r="D16" s="45">
        <v>3.3</v>
      </c>
      <c r="E16" s="24" t="s">
        <v>28</v>
      </c>
      <c r="F16" s="25" t="s">
        <v>29</v>
      </c>
      <c r="G16" s="26" t="s">
        <v>15</v>
      </c>
      <c r="H16" s="27">
        <f t="shared" si="0"/>
        <v>5</v>
      </c>
      <c r="I16" s="27">
        <v>5</v>
      </c>
      <c r="J16" s="27">
        <v>0</v>
      </c>
      <c r="K16" s="28" t="s">
        <v>29</v>
      </c>
      <c r="L16" s="25"/>
      <c r="M16" s="4"/>
    </row>
    <row r="17" spans="3:12" x14ac:dyDescent="0.25">
      <c r="C17" s="46"/>
      <c r="D17" s="9"/>
      <c r="E17" s="9"/>
      <c r="F17" s="9"/>
      <c r="G17" s="9"/>
      <c r="H17" s="47">
        <f>SUM(H8:H16)</f>
        <v>200</v>
      </c>
      <c r="I17" s="47">
        <f>SUM(I8:I16)</f>
        <v>60</v>
      </c>
      <c r="J17" s="47">
        <f>SUM(J8:J16)</f>
        <v>140</v>
      </c>
      <c r="K17" s="9"/>
      <c r="L17" s="9"/>
    </row>
    <row r="18" spans="3:12" x14ac:dyDescent="0.25">
      <c r="C18" s="48"/>
    </row>
  </sheetData>
  <mergeCells count="12">
    <mergeCell ref="C14:C16"/>
    <mergeCell ref="M4:M5"/>
    <mergeCell ref="C6:L6"/>
    <mergeCell ref="C7:M7"/>
    <mergeCell ref="C8:C10"/>
    <mergeCell ref="C11:M11"/>
    <mergeCell ref="C13:M13"/>
    <mergeCell ref="C4:E4"/>
    <mergeCell ref="F4:F5"/>
    <mergeCell ref="G4:G5"/>
    <mergeCell ref="H4:J4"/>
    <mergeCell ref="K4:L4"/>
  </mergeCells>
  <phoneticPr fontId="2"/>
  <printOptions horizontalCentered="1" verticalCentered="1"/>
  <pageMargins left="0.70866141732283472" right="0.70866141732283472" top="0.74803149606299213" bottom="0.74803149606299213" header="0.31496062992125984" footer="0.31496062992125984"/>
  <pageSetup paperSize="9" scale="65"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評価項目一覧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2026-03-31T04:08:54Z</dcterms:created>
  <dcterms:modified xsi:type="dcterms:W3CDTF">2026-09-15T08:42:48Z</dcterms:modified>
</cp:coreProperties>
</file>